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Users\Downloads\archive\"/>
    </mc:Choice>
  </mc:AlternateContent>
  <xr:revisionPtr revIDLastSave="0" documentId="13_ncr:1_{9378079F-9B89-4EBA-9546-1C17825BA033}" xr6:coauthVersionLast="47" xr6:coauthVersionMax="47" xr10:uidLastSave="{00000000-0000-0000-0000-000000000000}"/>
  <bookViews>
    <workbookView minimized="1" xWindow="4800" yWindow="2810" windowWidth="14400" windowHeight="7270" firstSheet="3" activeTab="12" xr2:uid="{00000000-000D-0000-FFFF-FFFF00000000}"/>
  </bookViews>
  <sheets>
    <sheet name="Sheet13" sheetId="16" state="hidden" r:id="rId1"/>
    <sheet name="Sheet14" sheetId="17" state="hidden" r:id="rId2"/>
    <sheet name="Sheet1" sheetId="19" state="hidden" r:id="rId3"/>
    <sheet name="Raw Data" sheetId="20" r:id="rId4"/>
    <sheet name="Used Data" sheetId="1" r:id="rId5"/>
    <sheet name="Sheet3" sheetId="6" state="hidden" r:id="rId6"/>
    <sheet name="Sheet4" sheetId="7" state="hidden" r:id="rId7"/>
    <sheet name="Sheet5" sheetId="8" state="hidden" r:id="rId8"/>
    <sheet name="Sheet6" sheetId="9" state="hidden" r:id="rId9"/>
    <sheet name="Sheet8" sheetId="11" state="hidden" r:id="rId10"/>
    <sheet name="Sheet15" sheetId="18" state="hidden" r:id="rId11"/>
    <sheet name="Pivot Tables and chart" sheetId="3" r:id="rId12"/>
    <sheet name="Dashboard" sheetId="5" r:id="rId13"/>
    <sheet name="Key Findings" sheetId="21" r:id="rId14"/>
  </sheets>
  <definedNames>
    <definedName name="_xlnm._FilterDatabase" localSheetId="4" hidden="1">'Used Data'!$A$1:$V$953</definedName>
    <definedName name="Slicer_ReleasedMonth">#N/A</definedName>
  </definedNames>
  <calcPr calcId="191029"/>
  <pivotCaches>
    <pivotCache cacheId="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D74" i="3"/>
  <c r="C5" i="3" l="1"/>
  <c r="U57" i="3"/>
  <c r="V57" i="3" s="1"/>
  <c r="U44" i="3"/>
  <c r="C6" i="3"/>
  <c r="V44" i="3" l="1"/>
  <c r="U28" i="3"/>
  <c r="V28" i="3" s="1"/>
</calcChain>
</file>

<file path=xl/sharedStrings.xml><?xml version="1.0" encoding="utf-8"?>
<sst xmlns="http://schemas.openxmlformats.org/spreadsheetml/2006/main" count="22032" uniqueCount="2200">
  <si>
    <t>track_name</t>
  </si>
  <si>
    <t>artist(s)_name</t>
  </si>
  <si>
    <t>artist_count</t>
  </si>
  <si>
    <t>released_year</t>
  </si>
  <si>
    <t>released_month</t>
  </si>
  <si>
    <t>released_day</t>
  </si>
  <si>
    <t>in_spotify_playlists</t>
  </si>
  <si>
    <t>in_spotify_charts</t>
  </si>
  <si>
    <t>streams</t>
  </si>
  <si>
    <t>in_apple_playlists</t>
  </si>
  <si>
    <t>in_apple_charts</t>
  </si>
  <si>
    <t>in_deezer_playlists</t>
  </si>
  <si>
    <t>in_deezer_charts</t>
  </si>
  <si>
    <t>in_shazam_charts</t>
  </si>
  <si>
    <t>bpm</t>
  </si>
  <si>
    <t>key</t>
  </si>
  <si>
    <t>mode</t>
  </si>
  <si>
    <t>danceability_%</t>
  </si>
  <si>
    <t>valence_%</t>
  </si>
  <si>
    <t>energy_%</t>
  </si>
  <si>
    <t>acousticness_%</t>
  </si>
  <si>
    <t>instrumentalness_%</t>
  </si>
  <si>
    <t>liveness_%</t>
  </si>
  <si>
    <t>speechiness_%</t>
  </si>
  <si>
    <t>cover_url</t>
  </si>
  <si>
    <t>Seven (feat. Latto) (Explicit Ver.)</t>
  </si>
  <si>
    <t>Latto, Jung Kook</t>
  </si>
  <si>
    <t>B</t>
  </si>
  <si>
    <t>Major</t>
  </si>
  <si>
    <t>Not Found</t>
  </si>
  <si>
    <t>LALA</t>
  </si>
  <si>
    <t>Myke Towers</t>
  </si>
  <si>
    <t>C#</t>
  </si>
  <si>
    <t>https://i.scdn.co/image/ab67616d0000b2730656d5ce813ca3cc4b677e05</t>
  </si>
  <si>
    <t>vampire</t>
  </si>
  <si>
    <t>Olivia Rodrigo</t>
  </si>
  <si>
    <t>F</t>
  </si>
  <si>
    <t>https://i.scdn.co/image/ab67616d0000b273e85259a1cae29a8d91f2093d</t>
  </si>
  <si>
    <t>Cruel Summer</t>
  </si>
  <si>
    <t>Taylor Swift</t>
  </si>
  <si>
    <t>A</t>
  </si>
  <si>
    <t>https://i.scdn.co/image/ab67616d0000b273e787cffec20aa2a396a61647</t>
  </si>
  <si>
    <t>WHERE SHE GOES</t>
  </si>
  <si>
    <t>Bad Bunny</t>
  </si>
  <si>
    <t>Minor</t>
  </si>
  <si>
    <t>https://i.scdn.co/image/ab67616d0000b273ab5c9cd818ad6ed3e9b79cd1</t>
  </si>
  <si>
    <t>Sprinter</t>
  </si>
  <si>
    <t>Dave, Central Cee</t>
  </si>
  <si>
    <t>https://i.scdn.co/image/ab67616d0000b273e3a09a9ae3f1fa102c110e60</t>
  </si>
  <si>
    <t>Ella Baila Sola</t>
  </si>
  <si>
    <t>Eslabon Armado, Peso Pluma</t>
  </si>
  <si>
    <t>https://i.scdn.co/image/ab67616d0000b2732071a0c79802d9375a53bfef</t>
  </si>
  <si>
    <t>Columbia</t>
  </si>
  <si>
    <t>Quevedo</t>
  </si>
  <si>
    <t>https://i.scdn.co/image/ab67616d0000b273a00a817b017c6f6bf8460be9</t>
  </si>
  <si>
    <t>fukumean</t>
  </si>
  <si>
    <t>Gunna</t>
  </si>
  <si>
    <t>https://i.scdn.co/image/ab67616d0000b273017d5e26552345c4b1575b6c</t>
  </si>
  <si>
    <t>La Bebe - Remix</t>
  </si>
  <si>
    <t>Peso Pluma, Yng Lvcas</t>
  </si>
  <si>
    <t>D</t>
  </si>
  <si>
    <t>un x100to</t>
  </si>
  <si>
    <t>Bad Bunny, Grupo Frontera</t>
  </si>
  <si>
    <t>F#</t>
  </si>
  <si>
    <t>Super Shy</t>
  </si>
  <si>
    <t>NewJeans</t>
  </si>
  <si>
    <t>https://i.scdn.co/image/ab67616d0000b2733d98a0ae7c78a3a9babaf8af</t>
  </si>
  <si>
    <t>Flowers</t>
  </si>
  <si>
    <t>Miley Cyrus</t>
  </si>
  <si>
    <t>https://i.scdn.co/image/ab67616d0000b27358039b5147731b6e52202e46</t>
  </si>
  <si>
    <t>Daylight</t>
  </si>
  <si>
    <t>David Kushner</t>
  </si>
  <si>
    <t>https://i.scdn.co/image/ab67616d0000b27395ca6a9b4083a86c149934ae</t>
  </si>
  <si>
    <t>As It Was</t>
  </si>
  <si>
    <t>Harry Styles</t>
  </si>
  <si>
    <t>https://i.scdn.co/image/ab67616d0000b2732e8ed79e177ff6011076f5f0</t>
  </si>
  <si>
    <t>Kill Bill</t>
  </si>
  <si>
    <t>SZA</t>
  </si>
  <si>
    <t>G#</t>
  </si>
  <si>
    <t>https://i.scdn.co/image/ab67616d0000b2730c471c36970b9406233842a5</t>
  </si>
  <si>
    <t>Cupid - Twin Ver.</t>
  </si>
  <si>
    <t>Fifty Fifty</t>
  </si>
  <si>
    <t>https://i.scdn.co/image/ab67616d0000b27337c0b3670236c067c8e8bbcb</t>
  </si>
  <si>
    <t>What Was I Made For? [From The Motion Picture "Barbie"]</t>
  </si>
  <si>
    <t>Billie Eilish</t>
  </si>
  <si>
    <t>Classy 101</t>
  </si>
  <si>
    <t>Feid, Young Miko</t>
  </si>
  <si>
    <t>https://i.scdn.co/image/ab67616d0000b27329ebee2b5fb008871fcd201a</t>
  </si>
  <si>
    <t>Like Crazy</t>
  </si>
  <si>
    <t>Jimin</t>
  </si>
  <si>
    <t>G</t>
  </si>
  <si>
    <t>https://i.scdn.co/image/ab67616d0000b2732b46078245d0120690eb560d</t>
  </si>
  <si>
    <t>LADY GAGA</t>
  </si>
  <si>
    <t>Gabito Ballesteros, Junior H, Peso Pluma</t>
  </si>
  <si>
    <t xml:space="preserve">I Can See You (TaylorÃ¯Â¿Â½Ã¯Â¿Â½Ã¯Â¿Â½s Version) (From The </t>
  </si>
  <si>
    <t>I Wanna Be Yours</t>
  </si>
  <si>
    <t>Arctic Monkeys</t>
  </si>
  <si>
    <t>https://i.scdn.co/image/ab67616d0000b2734ae1c4c5c45aabe565499163</t>
  </si>
  <si>
    <t>Peso Pluma: Bzrp Music Sessions, Vol. 55</t>
  </si>
  <si>
    <t>Bizarrap, Peso Pluma</t>
  </si>
  <si>
    <t>https://i.scdn.co/image/ab67616d0000b27315583045b2fdb7d7bab10e81</t>
  </si>
  <si>
    <t>Popular (with Playboi Carti &amp; Madonna) - The Idol Vol. 1 (Music from the HBO Original Series)</t>
  </si>
  <si>
    <t>The Weeknd, Madonna, Playboi Carti</t>
  </si>
  <si>
    <t>https://i.scdn.co/image/ab67616d0000b2734c8f092adc59b4bf4212389d</t>
  </si>
  <si>
    <t>SABOR FRESA</t>
  </si>
  <si>
    <t>Fuerza Regida</t>
  </si>
  <si>
    <t>https://i.scdn.co/image/ab67616d0000b273cfe3eb72c48b93971e53efd9</t>
  </si>
  <si>
    <t>Calm Down (with Selena Gomez)</t>
  </si>
  <si>
    <t>RÃ¯Â¿Â½Ã¯Â¿Â½ma, Selena G</t>
  </si>
  <si>
    <t>MOJABI GHOST</t>
  </si>
  <si>
    <t>Tainy, Bad Bunny</t>
  </si>
  <si>
    <t>https://i.scdn.co/image/ab67616d0000b273de7b9af78fbdda96c5a0635b</t>
  </si>
  <si>
    <t>Last Night</t>
  </si>
  <si>
    <t>Morgan Wallen</t>
  </si>
  <si>
    <t>https://i.scdn.co/image/ab67616d0000b273fc1df8423733f6f3c9e8dea2</t>
  </si>
  <si>
    <t>Dance The Night (From Barbie The Album)</t>
  </si>
  <si>
    <t>Dua Lipa</t>
  </si>
  <si>
    <t>https://i.scdn.co/image/ab67616d0000b2737dd3ba455ee3390cb55b0192</t>
  </si>
  <si>
    <t>Rush</t>
  </si>
  <si>
    <t>Troye Sivan</t>
  </si>
  <si>
    <t>https://i.scdn.co/image/ab67616d0000b273a4ffb2049ffce92bdae5f559</t>
  </si>
  <si>
    <t>TULUM</t>
  </si>
  <si>
    <t>Peso Pluma, Grupo Frontera</t>
  </si>
  <si>
    <t>https://i.scdn.co/image/ab67616d0000b2732fb583ed96f8f35cbf2897ba</t>
  </si>
  <si>
    <t>Creepin'</t>
  </si>
  <si>
    <t>The Weeknd, 21 Savage, Metro Boomin</t>
  </si>
  <si>
    <t>https://i.scdn.co/image/ab67616d0000b273703d523982199b2d1f2c77f5</t>
  </si>
  <si>
    <t>Anti-Hero</t>
  </si>
  <si>
    <t>E</t>
  </si>
  <si>
    <t>https://i.scdn.co/image/ab67616d0000b273bb54dde68cd23e2a268ae0f5</t>
  </si>
  <si>
    <t>TQG</t>
  </si>
  <si>
    <t>Karol G, Shakira</t>
  </si>
  <si>
    <t>https://i.scdn.co/image/ab67616d0000b27382de1ca074ae63cb18fce335</t>
  </si>
  <si>
    <t>Los del Espacio</t>
  </si>
  <si>
    <t>Big One, Duki, Lit Killah, Maria Becerra, FMK, Rusherking, Emilia, Tiago pzk</t>
  </si>
  <si>
    <t>FrÃ¯Â¿Â½Ã¯Â¿Â½gil (feat. Grupo Front</t>
  </si>
  <si>
    <t>Yahritza Y Su Esencia, Grupo Frontera</t>
  </si>
  <si>
    <t>Blank Space</t>
  </si>
  <si>
    <t>https://i.scdn.co/image/ab67616d0000b2739abdf14e6058bd3903686148</t>
  </si>
  <si>
    <t>Style</t>
  </si>
  <si>
    <t>TQM</t>
  </si>
  <si>
    <t>https://i.scdn.co/image/ab67616d0000b273832ea5d2f8c10f95fc3cc66d</t>
  </si>
  <si>
    <t>El Azul</t>
  </si>
  <si>
    <t>Junior H, Peso Pluma</t>
  </si>
  <si>
    <t>https://i.scdn.co/image/ab67616d0000b27333ed356efed99b158c4267c6</t>
  </si>
  <si>
    <t>Sunflower - Spider-Man: Into the Spider-Verse</t>
  </si>
  <si>
    <t>Post Malone, Swae Lee</t>
  </si>
  <si>
    <t>https://i.scdn.co/image/ab67616d0000b273e2e352d89826aef6dbd5ff8f</t>
  </si>
  <si>
    <t>I'm Good (Blue)</t>
  </si>
  <si>
    <t>Bebe Rexha, David Guetta</t>
  </si>
  <si>
    <t>See You Again</t>
  </si>
  <si>
    <t>Tyler, The Creator, Kali Uchis</t>
  </si>
  <si>
    <t>https://i.scdn.co/image/ab67616d0000b2738940ac99f49e44f59e6f7fb3</t>
  </si>
  <si>
    <t>Barbie World (with Aqua) [From Barbie The Album]</t>
  </si>
  <si>
    <t>Nicki Minaj, Aqua, Ice Spice</t>
  </si>
  <si>
    <t>https://i.scdn.co/image/ab67616d0000b2737e8f938c02fac3b564931116</t>
  </si>
  <si>
    <t>Angels Like You</t>
  </si>
  <si>
    <t>https://i.scdn.co/image/ab67616d0000b2738cffb7c6c40759eaf8a5a142</t>
  </si>
  <si>
    <t>I Ain't Worried</t>
  </si>
  <si>
    <t>OneRepublic</t>
  </si>
  <si>
    <t>https://i.scdn.co/image/ab67616d0000b273ec96e006b8bdfc582610ec13</t>
  </si>
  <si>
    <t>Die For You</t>
  </si>
  <si>
    <t>The Weeknd</t>
  </si>
  <si>
    <t>https://i.scdn.co/image/ab67616d0000b273a048415db06a5b6fa7ec4e1a</t>
  </si>
  <si>
    <t>Starboy</t>
  </si>
  <si>
    <t>The Weeknd, Daft Punk</t>
  </si>
  <si>
    <t>https://i.scdn.co/image/ab67616d0000b2734718e2b124f79258be7bc452</t>
  </si>
  <si>
    <t>Die For You - Remix</t>
  </si>
  <si>
    <t>Ariana Grande, The Weeknd</t>
  </si>
  <si>
    <t>El Cielo</t>
  </si>
  <si>
    <t>Feid, Myke Towers, Sky Rompiendo</t>
  </si>
  <si>
    <t>A#</t>
  </si>
  <si>
    <t>Baby Don't Hurt Me</t>
  </si>
  <si>
    <t>David Guetta, Anne-Marie, Coi Leray</t>
  </si>
  <si>
    <t>https://i.scdn.co/image/ab67616d0000b2730b4ef75c3728599aa4104f7a</t>
  </si>
  <si>
    <t>AMARGURA</t>
  </si>
  <si>
    <t>Karol G</t>
  </si>
  <si>
    <t>(It Goes Like) Nanana - Edit</t>
  </si>
  <si>
    <t>Peggy Gou</t>
  </si>
  <si>
    <t>https://i.scdn.co/image/ab67616d0000b2739a8459318ff1a68ecfd74522</t>
  </si>
  <si>
    <t>Another Love</t>
  </si>
  <si>
    <t>Tom Odell</t>
  </si>
  <si>
    <t>https://i.scdn.co/image/ab67616d0000b2731917a0f3f4152622a040913f</t>
  </si>
  <si>
    <t>Blinding Lights</t>
  </si>
  <si>
    <t>https://i.scdn.co/image/ab67616d0000b2738863bc11d2aa12b54f5aeb36</t>
  </si>
  <si>
    <t>Moonlight</t>
  </si>
  <si>
    <t>Kali Uchis</t>
  </si>
  <si>
    <t>https://i.scdn.co/image/ab67616d0000b27381fccd758776d16b87721b17</t>
  </si>
  <si>
    <t>La Bachata</t>
  </si>
  <si>
    <t>Manuel Turizo</t>
  </si>
  <si>
    <t>https://i.scdn.co/image/ab67616d0000b273c9f744b0d62da795bc21d04a</t>
  </si>
  <si>
    <t>S91</t>
  </si>
  <si>
    <t>https://i.scdn.co/image/ab67616d0000b273890cfb712167a0186918644e</t>
  </si>
  <si>
    <t>cardigan</t>
  </si>
  <si>
    <t>https://i.scdn.co/image/ab67616d0000b27395f754318336a07e85ec59bc</t>
  </si>
  <si>
    <t>TÃ¯Â¿Â½Ã¯Â¿</t>
  </si>
  <si>
    <t>dennis, MC Kevin o Chris</t>
  </si>
  <si>
    <t>Boy's a liar Pt. 2</t>
  </si>
  <si>
    <t>PinkPantheress, Ice Spice</t>
  </si>
  <si>
    <t>https://i.scdn.co/image/ab67616d0000b27342c5ba689b2e7cbc208a8fa7</t>
  </si>
  <si>
    <t>Left and Right (Feat. Jung Kook of BTS)</t>
  </si>
  <si>
    <t>Charlie Puth, BTS, Jung Kook</t>
  </si>
  <si>
    <t>https://i.scdn.co/image/ab67616d0000b27335d2e0ed94a934f2cc46fa49</t>
  </si>
  <si>
    <t>BESO</t>
  </si>
  <si>
    <t>Rauw Alejandro, ROSALÃ¯Â¿Â½</t>
  </si>
  <si>
    <t>Hey Mor</t>
  </si>
  <si>
    <t>Ozuna, Feid</t>
  </si>
  <si>
    <t>https://i.scdn.co/image/ab67616d0000b273125624f2e04f5a1ccb0dfb45</t>
  </si>
  <si>
    <t>Yellow</t>
  </si>
  <si>
    <t>Chris Molitor</t>
  </si>
  <si>
    <t>https://i.scdn.co/image/ab67616d0000b273be011d16b9360a7dee109774</t>
  </si>
  <si>
    <t>Karma</t>
  </si>
  <si>
    <t>People</t>
  </si>
  <si>
    <t>Libianca</t>
  </si>
  <si>
    <t>https://i.scdn.co/image/ab67616d0000b273fc342f95f117d48dbdde9735</t>
  </si>
  <si>
    <t>Overdrive</t>
  </si>
  <si>
    <t>Post Malone</t>
  </si>
  <si>
    <t>https://i.scdn.co/image/ab67616d0000b27372694fed173af6d24d22eefb</t>
  </si>
  <si>
    <t>Enchanted (Taylor's Version)</t>
  </si>
  <si>
    <t>https://i.scdn.co/image/ab67616d0000b2730b04da4f224b51ff86e0a481</t>
  </si>
  <si>
    <t>BABY HELLO</t>
  </si>
  <si>
    <t>Rauw Alejandro, Bizarrap</t>
  </si>
  <si>
    <t>https://i.scdn.co/image/ab67616d0000b2730ff08e0346b55268e735a4e9</t>
  </si>
  <si>
    <t>Heat Waves</t>
  </si>
  <si>
    <t>Glass Animals</t>
  </si>
  <si>
    <t>https://i.scdn.co/image/ab67616d0000b273712701c5e263efc8726b1464</t>
  </si>
  <si>
    <t>golden hour</t>
  </si>
  <si>
    <t>JVKE</t>
  </si>
  <si>
    <t>https://i.scdn.co/image/ab67616d0000b273c2504e80ba2f258697ab2954</t>
  </si>
  <si>
    <t>Sweater Weather</t>
  </si>
  <si>
    <t>The Neighbourhood</t>
  </si>
  <si>
    <t>https://i.scdn.co/image/ab67616d0000b2738265a736a1eb838ad5a0b921</t>
  </si>
  <si>
    <t>Quevedo: Bzrp Music Sessions, Vol. 52</t>
  </si>
  <si>
    <t>Bizarrap, Quevedo</t>
  </si>
  <si>
    <t>https://i.scdn.co/image/ab67616d0000b2731630dd349221a35ce03a0ccf</t>
  </si>
  <si>
    <t>Viva La Vida</t>
  </si>
  <si>
    <t>Coldplay</t>
  </si>
  <si>
    <t>https://i.scdn.co/image/ab67616d0000b273e21cc1db05580b6f2d2a3b6e</t>
  </si>
  <si>
    <t>Here With Me</t>
  </si>
  <si>
    <t>d4vd</t>
  </si>
  <si>
    <t>https://i.scdn.co/image/ab67616d0000b27364fa1bda999f4fbd2b7c4bb7</t>
  </si>
  <si>
    <t>Unholy (feat. Kim Petras)</t>
  </si>
  <si>
    <t>Sam Smith, Kim Petras</t>
  </si>
  <si>
    <t>https://i.scdn.co/image/ab67616d0000b273a935e4689f15953311772cc4</t>
  </si>
  <si>
    <t>Yandel 150</t>
  </si>
  <si>
    <t>Yandel, Feid</t>
  </si>
  <si>
    <t>https://i.scdn.co/image/ab67616d0000b273b2aec01b56eeb74610532700</t>
  </si>
  <si>
    <t>CORAZÃ¯Â¿Â½Ã¯Â¿Â½N VA</t>
  </si>
  <si>
    <t>Maria Becerra</t>
  </si>
  <si>
    <t>Riptide</t>
  </si>
  <si>
    <t>Vance Joy</t>
  </si>
  <si>
    <t>https://i.scdn.co/image/ab67616d0000b273a9929deb093a6617d2493b03</t>
  </si>
  <si>
    <t>Until I Found You (with Em Beihold) - Em Beihold Version</t>
  </si>
  <si>
    <t>Em Beihold, Stephen Sanchez</t>
  </si>
  <si>
    <t>Novidade na Ã¯Â¿Â½Ã¯Â¿</t>
  </si>
  <si>
    <t>Mc Livinho, DJ Matt D</t>
  </si>
  <si>
    <t>Back To December (Taylor's Version)</t>
  </si>
  <si>
    <t>STAY (with Justin Bieber)</t>
  </si>
  <si>
    <t>Justin Bieber, The Kid Laroi</t>
  </si>
  <si>
    <t>El Merengue</t>
  </si>
  <si>
    <t>Marshmello, Manuel Turizo</t>
  </si>
  <si>
    <t>https://i.scdn.co/image/ab67616d0000b273f404676577626a87d92cf33f</t>
  </si>
  <si>
    <t>Someone You Loved</t>
  </si>
  <si>
    <t>Lewis Capaldi</t>
  </si>
  <si>
    <t>https://i.scdn.co/image/ab67616d0000b273fc2101e6889d6ce9025f85f2</t>
  </si>
  <si>
    <t>Me Porto Bonito</t>
  </si>
  <si>
    <t>Chencho Corleone, Bad Bunny</t>
  </si>
  <si>
    <t>Makeba</t>
  </si>
  <si>
    <t>Jain</t>
  </si>
  <si>
    <t>https://i.scdn.co/image/ab67616d0000b27364ba66f8a81c52364e55db50</t>
  </si>
  <si>
    <t>MONTAGEM - FR PUNK</t>
  </si>
  <si>
    <t>Ayparia, unxbected</t>
  </si>
  <si>
    <t>Fast Car</t>
  </si>
  <si>
    <t>Luke Combs</t>
  </si>
  <si>
    <t>https://i.scdn.co/image/ab67616d0000b273ca650d3a95022e0490434ba1</t>
  </si>
  <si>
    <t>What It Is (Solo Version)</t>
  </si>
  <si>
    <t>Doechii</t>
  </si>
  <si>
    <t>https://i.scdn.co/image/ab67616d0000b2732ee85751f6f503fa9a533eba</t>
  </si>
  <si>
    <t>Coco Chanel</t>
  </si>
  <si>
    <t>Bad Bunny, Eladio Carrion</t>
  </si>
  <si>
    <t>DonÃ¯Â¿Â½Ã¯Â¿Â½Ã¯Â¿Â½t Bl</t>
  </si>
  <si>
    <t>Still With You</t>
  </si>
  <si>
    <t>Jung Kook</t>
  </si>
  <si>
    <t>https://i.scdn.co/image/ab67616d0000b273a7f42c375578df426b37638d</t>
  </si>
  <si>
    <t>All My Life (feat. J. Cole)</t>
  </si>
  <si>
    <t>J. Cole, Lil Durk</t>
  </si>
  <si>
    <t>D#</t>
  </si>
  <si>
    <t>Say Yes To Heaven</t>
  </si>
  <si>
    <t>Lana Del Rey</t>
  </si>
  <si>
    <t>https://i.scdn.co/image/ab67616d0000b273aa27708d07f49c82ff0d0dae</t>
  </si>
  <si>
    <t>Snooze</t>
  </si>
  <si>
    <t>https://i.scdn.co/image/ab67616d0000b27370dbc9f47669d120ad874ec1</t>
  </si>
  <si>
    <t>Summertime Sadness</t>
  </si>
  <si>
    <t>https://i.scdn.co/image/ab67616d0000b273f894be72a77b1488292672c7</t>
  </si>
  <si>
    <t>Take Two</t>
  </si>
  <si>
    <t>BTS</t>
  </si>
  <si>
    <t>https://i.scdn.co/image/ab67616d0000b2738a701e76e8845928f6cd81c8</t>
  </si>
  <si>
    <t>Lover</t>
  </si>
  <si>
    <t>Too Many Nights (feat. Don Toliver &amp; with Future)</t>
  </si>
  <si>
    <t>Future, Metro Boomin, Don Toliver</t>
  </si>
  <si>
    <t>https://i.scdn.co/image/ab67616d0000b27313e54d6687e65678d60466c2</t>
  </si>
  <si>
    <t>Chemical</t>
  </si>
  <si>
    <t>https://i.scdn.co/image/ab67616d0000b273f76f8deeba5370c98ad38f1c</t>
  </si>
  <si>
    <t>Mockingbird</t>
  </si>
  <si>
    <t>Eminem</t>
  </si>
  <si>
    <t>https://i.scdn.co/image/ab67616d0000b273726d48d93d02e1271774f023</t>
  </si>
  <si>
    <t>New Jeans</t>
  </si>
  <si>
    <t>Primera Cita</t>
  </si>
  <si>
    <t>Carin Leon</t>
  </si>
  <si>
    <t>https://i.scdn.co/image/ab67616d0000b273dc0bb68a08c069cf8467f1bd</t>
  </si>
  <si>
    <t>Cold Heart - PNAU Remix</t>
  </si>
  <si>
    <t>Dua Lipa, Elton John, Pnau</t>
  </si>
  <si>
    <t>Dandelions</t>
  </si>
  <si>
    <t>Ruth B.</t>
  </si>
  <si>
    <t>https://i.scdn.co/image/ab67616d0000b27397e971f3e53475091dc8d707</t>
  </si>
  <si>
    <t>Bones</t>
  </si>
  <si>
    <t>Imagine Dragons</t>
  </si>
  <si>
    <t>https://i.scdn.co/image/ab67616d0000b273fc915b69600dce2991a61f13</t>
  </si>
  <si>
    <t>Set Fire to the Rain</t>
  </si>
  <si>
    <t>Adele</t>
  </si>
  <si>
    <t>https://i.scdn.co/image/ab67616d0000b2732118bf9b198b05a95ded6300</t>
  </si>
  <si>
    <t>Money Trees</t>
  </si>
  <si>
    <t>Kendrick Lamar, Jay Rock</t>
  </si>
  <si>
    <t>https://i.scdn.co/image/ab67616d0000b273d28d2ebdedb220e479743797</t>
  </si>
  <si>
    <t>Tak Segampang Itu</t>
  </si>
  <si>
    <t>Anggi Marito</t>
  </si>
  <si>
    <t>https://i.scdn.co/image/ab67616d0000b2732844c4e4e984ea408ab7fd6f</t>
  </si>
  <si>
    <t>LAGUNAS</t>
  </si>
  <si>
    <t>Jasiel NuÃ¯Â¿Â½Ã¯Â¿Â½ez, Peso P</t>
  </si>
  <si>
    <t>Mine (Taylor's Version)</t>
  </si>
  <si>
    <t>Everybody Wants To Rule The World</t>
  </si>
  <si>
    <t>Tears For Fears</t>
  </si>
  <si>
    <t>https://i.scdn.co/image/ab67616d0000b27322463d6939fec9e17b2a6235</t>
  </si>
  <si>
    <t>No Role Modelz</t>
  </si>
  <si>
    <t>J. Cole</t>
  </si>
  <si>
    <t>https://i.scdn.co/image/ab67616d0000b273c6e0948bbb0681ff29cdbae8</t>
  </si>
  <si>
    <t>Tattoo</t>
  </si>
  <si>
    <t>Loreen</t>
  </si>
  <si>
    <t>https://i.scdn.co/image/ab67616d0000b2732b0ba87db609976eee193bd6</t>
  </si>
  <si>
    <t>Rara Vez</t>
  </si>
  <si>
    <t>Taiu, Milo j</t>
  </si>
  <si>
    <t>https://i.scdn.co/image/ab67616d0000b273d467bed4e6b2a01ea8569100</t>
  </si>
  <si>
    <t>VAGABUNDO</t>
  </si>
  <si>
    <t>Sebastian Yatra, Manuel Turizo, BeÃ¯Â¿Â½Ã¯</t>
  </si>
  <si>
    <t>august</t>
  </si>
  <si>
    <t>LUNA</t>
  </si>
  <si>
    <t>Miracle (with Ellie Goulding)</t>
  </si>
  <si>
    <t>Calvin Harris, Ellie Goulding</t>
  </si>
  <si>
    <t>https://i.scdn.co/image/ab67616d0000b273c58e22815048f8dfb1aa8bd0</t>
  </si>
  <si>
    <t>Nonsense</t>
  </si>
  <si>
    <t>Sabrina Carpenter</t>
  </si>
  <si>
    <t>https://i.scdn.co/image/ab67616d0000b273700f7bf79c9f063ad0362bdf</t>
  </si>
  <si>
    <t>Que Vuelvas</t>
  </si>
  <si>
    <t>Carin Leon, Grupo Frontera</t>
  </si>
  <si>
    <t>https://i.scdn.co/image/ab67616d0000b2735c7336d25ca101fbb0855647</t>
  </si>
  <si>
    <t>Por las Noches</t>
  </si>
  <si>
    <t>Peso Pluma</t>
  </si>
  <si>
    <t>https://i.scdn.co/image/ab67616d0000b273427d9aa38866b43ed45f6b0c</t>
  </si>
  <si>
    <t>Feliz CumpleaÃ¯Â¿Â½Ã¯Â¿Â½os Fe</t>
  </si>
  <si>
    <t>Feid</t>
  </si>
  <si>
    <t>Can't Hold Us (feat. Ray Dalton)</t>
  </si>
  <si>
    <t>Ray Dalton, Ryan Lewis, Macklemore</t>
  </si>
  <si>
    <t>Watermelon Sugar</t>
  </si>
  <si>
    <t>https://i.scdn.co/image/ab67616d0000b27377fdcfda6535601aff081b6a</t>
  </si>
  <si>
    <t>lovely - Bonus Track</t>
  </si>
  <si>
    <t>Billie Eilish, Khalid</t>
  </si>
  <si>
    <t>Rauw Alejandro: Bzrp Music Sessions, Vol. 56</t>
  </si>
  <si>
    <t>Queencard</t>
  </si>
  <si>
    <t>(G)I-DLE</t>
  </si>
  <si>
    <t>https://i.scdn.co/image/ab67616d0000b27382dd2427e6d302711b1b9616</t>
  </si>
  <si>
    <t>OMG</t>
  </si>
  <si>
    <t>https://i.scdn.co/image/ab67616d0000b273d70036292d54f29e8b68ec01</t>
  </si>
  <si>
    <t>Radio</t>
  </si>
  <si>
    <t>Shakira: Bzrp Music Sessions, Vol. 53</t>
  </si>
  <si>
    <t>Shakira, Bizarrap</t>
  </si>
  <si>
    <t>https://i.scdn.co/image/ab67616d0000b2730c8ac83035e9588e8ad34b90</t>
  </si>
  <si>
    <t>Calling (Spider-Man: Across the Spider-Verse) (Metro Boomin &amp; Swae Lee, NAV, feat. A Boogie Wit da Hoodie)</t>
  </si>
  <si>
    <t>Swae Lee, A Boogie Wit da Hoodie, Metro Boomin, NAV</t>
  </si>
  <si>
    <t>https://i.scdn.co/image/ab67616d0000b2736ed9aef791159496b286179f</t>
  </si>
  <si>
    <t>Trance (with Travis Scott &amp; Young Thug)</t>
  </si>
  <si>
    <t>Travis Scott, Young Thug, Metro Boomin</t>
  </si>
  <si>
    <t>Tere Vaaste (From "Zara Hatke Zara Bachke")</t>
  </si>
  <si>
    <t>Sachin-Jigar, Shadab Faridi, Altamash Faridi, Amitabh Bhattacharya, Varun Jain</t>
  </si>
  <si>
    <t>Perfect</t>
  </si>
  <si>
    <t>Ed Sheeran</t>
  </si>
  <si>
    <t>https://i.scdn.co/image/ab67616d0000b273ba5db46f4b838ef6027e6f96</t>
  </si>
  <si>
    <t>Romantic Homicide</t>
  </si>
  <si>
    <t>https://i.scdn.co/image/ab67616d0000b273bd1a52b3d5903ee01c216da0</t>
  </si>
  <si>
    <t>Believer</t>
  </si>
  <si>
    <t>https://i.scdn.co/image/ab67616d0000b2735675e83f707f1d7271e5cf8a</t>
  </si>
  <si>
    <t>Novo BalanÃ¯Â¿Â½</t>
  </si>
  <si>
    <t>Veigh, Bvga Beatz, Supernova Ent, Prod Malax</t>
  </si>
  <si>
    <t>Gol Bolinha, Gol Quadrado 2</t>
  </si>
  <si>
    <t>Mc Pedrinho, DJ 900</t>
  </si>
  <si>
    <t>https://i.scdn.co/image/ab67616d0000b27319d60821e80a801506061776</t>
  </si>
  <si>
    <t>Without Me</t>
  </si>
  <si>
    <t>https://i.scdn.co/image/ab67616d0000b2736ca5c90113b30c3c43ffb8f4</t>
  </si>
  <si>
    <t>QUEMA</t>
  </si>
  <si>
    <t>Sog, Ryan Castro, Peso Pluma</t>
  </si>
  <si>
    <t>Stargirl Interlude</t>
  </si>
  <si>
    <t>The Weeknd, Lana Del Rey</t>
  </si>
  <si>
    <t>Ojitos Lindos</t>
  </si>
  <si>
    <t>Bomba EstÃ¯Â¿Â½Ã¯Â¿Â½reo, Bad B</t>
  </si>
  <si>
    <t>Somewhere Only We Know</t>
  </si>
  <si>
    <t>Keane</t>
  </si>
  <si>
    <t>https://i.scdn.co/image/ab67616d0000b273045d0a38105fbe7bde43c490</t>
  </si>
  <si>
    <t>Those Eyes</t>
  </si>
  <si>
    <t>New West</t>
  </si>
  <si>
    <t>https://i.scdn.co/image/ab67616d0000b2731bb5dc21200bfc56d8f7ef41</t>
  </si>
  <si>
    <t>El Gordo Trae El Mando</t>
  </si>
  <si>
    <t>Chino Pacas</t>
  </si>
  <si>
    <t>https://i.scdn.co/image/ab67616d0000b2736a6ab689151163a1e9f60f36</t>
  </si>
  <si>
    <t>Mi Bello Angel</t>
  </si>
  <si>
    <t>Natanael Cano</t>
  </si>
  <si>
    <t>https://i.scdn.co/image/ab67616d0000b273e2e093427065eaca9e2f2970</t>
  </si>
  <si>
    <t>Bye</t>
  </si>
  <si>
    <t>https://i.scdn.co/image/ab67616d0000b27310c8a001a18fd9f1b3552a9d</t>
  </si>
  <si>
    <t>Danza Kuduro</t>
  </si>
  <si>
    <t>Don Omar, Lucenzo</t>
  </si>
  <si>
    <t>https://i.scdn.co/image/ab67616d0000b2734640a26eb27649006be29a94</t>
  </si>
  <si>
    <t>Nosso Quadro</t>
  </si>
  <si>
    <t>Ana Castela, AgroPlay</t>
  </si>
  <si>
    <t>Locked Out Of Heaven</t>
  </si>
  <si>
    <t>Bruno Mars</t>
  </si>
  <si>
    <t>https://i.scdn.co/image/ab67616d0000b273926f43e7cce571e62720fd46</t>
  </si>
  <si>
    <t>Un Finde | CROSSOVER #2</t>
  </si>
  <si>
    <t>Big One, FMK, Ke personajes</t>
  </si>
  <si>
    <t>Jimmy Cooks (feat. 21 Savage)</t>
  </si>
  <si>
    <t>Drake, 21 Savage</t>
  </si>
  <si>
    <t>https://i.scdn.co/image/ab67616d0000b2738dc0d801766a5aa6a33cbe37</t>
  </si>
  <si>
    <t>Counting Stars</t>
  </si>
  <si>
    <t>https://i.scdn.co/image/ab67616d0000b2739e2f95ae77cf436017ada9cb</t>
  </si>
  <si>
    <t>Ghost</t>
  </si>
  <si>
    <t>Justin Bieber</t>
  </si>
  <si>
    <t>https://i.scdn.co/image/ab67616d0000b273e6f407c7f3a0ec98845e4431</t>
  </si>
  <si>
    <t>Under The Influence</t>
  </si>
  <si>
    <t>Chris Brown</t>
  </si>
  <si>
    <t>https://i.scdn.co/image/ab67616d0000b2739a494f7d8909a6cc4ceb74ac</t>
  </si>
  <si>
    <t>PRC</t>
  </si>
  <si>
    <t>Natanael Cano, Peso Pluma</t>
  </si>
  <si>
    <t>Gasolina</t>
  </si>
  <si>
    <t>Daddy Yankee</t>
  </si>
  <si>
    <t>https://i.scdn.co/image/ab67616d0000b2736bdcdf82ecce36bff808a40c</t>
  </si>
  <si>
    <t>One Dance</t>
  </si>
  <si>
    <t>Drake, WizKid, Kyla</t>
  </si>
  <si>
    <t>https://i.scdn.co/image/ab67616d0000b2739416ed64daf84936d89e671c</t>
  </si>
  <si>
    <t>Enchanted</t>
  </si>
  <si>
    <t>Save Your Tears</t>
  </si>
  <si>
    <t>Sure Thing</t>
  </si>
  <si>
    <t>Miguel</t>
  </si>
  <si>
    <t>https://i.scdn.co/image/ab67616d0000b273d5a8395b0d80b8c48a5d851c</t>
  </si>
  <si>
    <t>Every Breath You Take - Remastered 2003</t>
  </si>
  <si>
    <t>The Police</t>
  </si>
  <si>
    <t>https://i.scdn.co/image/ab67616d0000b2730408dc279dd7c7354ff41014</t>
  </si>
  <si>
    <t>The Night We Met</t>
  </si>
  <si>
    <t>Lord Huron</t>
  </si>
  <si>
    <t>https://i.scdn.co/image/ab67616d0000b2739d2efe43d5b7ebc7cb60ca81</t>
  </si>
  <si>
    <t>We Found Love</t>
  </si>
  <si>
    <t>Rihanna, Calvin Harris</t>
  </si>
  <si>
    <t>https://i.scdn.co/image/ab67616d0000b273bef074de9ca825bddaeb9f46</t>
  </si>
  <si>
    <t>When I Was Your Man</t>
  </si>
  <si>
    <t>Let Me Down Slowly</t>
  </si>
  <si>
    <t>Alec Benjamin</t>
  </si>
  <si>
    <t>https://i.scdn.co/image/ab67616d0000b273459d675aa0b6f3b211357370</t>
  </si>
  <si>
    <t>Am I Dreaming (Metro Boomin &amp; A$AP Rocky, Roisee)</t>
  </si>
  <si>
    <t>A$AP Rocky, Metro Boomin, Roisee</t>
  </si>
  <si>
    <t>Do I Wanna Know?</t>
  </si>
  <si>
    <t>Demons</t>
  </si>
  <si>
    <t>https://i.scdn.co/image/ab67616d0000b273b2b2747c89d2157b0b29fb6a</t>
  </si>
  <si>
    <t>Ã½Ã½Ã½Ã½Ã½Ã½Ã½Ã½Ã½Ã½Ã½Ã½</t>
  </si>
  <si>
    <t>YOASOBI</t>
  </si>
  <si>
    <t>Reminder</t>
  </si>
  <si>
    <t>Shake It Off</t>
  </si>
  <si>
    <t>Why'd You Only Call Me When You're High?</t>
  </si>
  <si>
    <t>SNAP</t>
  </si>
  <si>
    <t>Rosa Linn</t>
  </si>
  <si>
    <t>https://i.scdn.co/image/ab67616d0000b2731391b1fdb63da53e5b112224</t>
  </si>
  <si>
    <t>Shape of You</t>
  </si>
  <si>
    <t>Night Changes</t>
  </si>
  <si>
    <t>One Direction</t>
  </si>
  <si>
    <t>https://i.scdn.co/image/ab67616d0000b273d304ba2d71de306812eebaf4</t>
  </si>
  <si>
    <t>Fin de Semana</t>
  </si>
  <si>
    <t>Oscar Maydon, Junior H</t>
  </si>
  <si>
    <t>https://i.scdn.co/image/ab67616d0000b2739b7e1ea3815a172019bc5e56</t>
  </si>
  <si>
    <t>Creep</t>
  </si>
  <si>
    <t>Radiohead</t>
  </si>
  <si>
    <t>https://i.scdn.co/image/ab67616d0000b273df55e326ed144ab4f5cecf95</t>
  </si>
  <si>
    <t>Car's Outside</t>
  </si>
  <si>
    <t>James Arthur</t>
  </si>
  <si>
    <t>https://i.scdn.co/image/ab67616d0000b273dc16d839ab77c64bdbeb3660</t>
  </si>
  <si>
    <t>Apocalypse</t>
  </si>
  <si>
    <t>Cigarettes After Sex</t>
  </si>
  <si>
    <t>https://i.scdn.co/image/ab67616d0000b27312b69bf576f5e80291f75161</t>
  </si>
  <si>
    <t>Cheques</t>
  </si>
  <si>
    <t>Shubh</t>
  </si>
  <si>
    <t>https://i.scdn.co/image/ab67616d0000b2731a8c4618eda885a406958dd0</t>
  </si>
  <si>
    <t>Pink + White</t>
  </si>
  <si>
    <t>Frank Ocean</t>
  </si>
  <si>
    <t>https://i.scdn.co/image/ab67616d0000b273c5649add07ed3720be9d5526</t>
  </si>
  <si>
    <t>Circles</t>
  </si>
  <si>
    <t>https://i.scdn.co/image/ab67616d0000b2739478c87599550dd73bfa7e02</t>
  </si>
  <si>
    <t>Just The Way You Are</t>
  </si>
  <si>
    <t>https://i.scdn.co/image/ab67616d0000b273f6b55ca93bd33211227b502b</t>
  </si>
  <si>
    <t>Take Me To Church</t>
  </si>
  <si>
    <t>Hozier</t>
  </si>
  <si>
    <t>https://i.scdn.co/image/ab67616d0000b2734ca68d59a4a29c856a4a39c2</t>
  </si>
  <si>
    <t>Bebe Dame</t>
  </si>
  <si>
    <t>Fuerza Regida, Grupo Frontera</t>
  </si>
  <si>
    <t>https://i.scdn.co/image/ab67616d0000b2735f3aef5159749e4b61686670</t>
  </si>
  <si>
    <t>You Belong With Me (TaylorÃ¯Â¿Â½Ã¯Â¿Â½Ã¯Â¿Â½s Ve</t>
  </si>
  <si>
    <t>Titi Me PreguntÃ¯Â¿</t>
  </si>
  <si>
    <t>Better Than Revenge (Taylor's Version)</t>
  </si>
  <si>
    <t>Shut up My Moms Calling</t>
  </si>
  <si>
    <t>Hotel Ugly</t>
  </si>
  <si>
    <t>https://i.scdn.co/image/ab67616d0000b273350ab7a839c04bfd5225a9f5</t>
  </si>
  <si>
    <t>Have You Ever Seen The Rain?</t>
  </si>
  <si>
    <t>Creedence Clearwater Revival</t>
  </si>
  <si>
    <t>https://i.scdn.co/image/ab67616d0000b27351f311c2fb06ad2789e3ff91</t>
  </si>
  <si>
    <t>Es un Secreto</t>
  </si>
  <si>
    <t>Plan B</t>
  </si>
  <si>
    <t>https://i.scdn.co/image/ab67616d0000b273913ef74e0272d688c512200b</t>
  </si>
  <si>
    <t>POLARIS - Remix</t>
  </si>
  <si>
    <t>Feid, Mora, Saiko, Quevedo</t>
  </si>
  <si>
    <t>Ditto</t>
  </si>
  <si>
    <t>https://i.scdn.co/image/ab67616d0000b273edf5b257be1d6593e81bb45f</t>
  </si>
  <si>
    <t>Take On Me</t>
  </si>
  <si>
    <t>a-ha</t>
  </si>
  <si>
    <t>https://i.scdn.co/image/ab67616d0000b273e8dd4db47e7177c63b0b7d53</t>
  </si>
  <si>
    <t>Annihilate (Spider-Man: Across the Spider-Verse) (Metro Boomin &amp; Swae Lee, Lil Wayne, Offset)</t>
  </si>
  <si>
    <t>Swae Lee, Lil Wayne, Offset, Metro Boomin</t>
  </si>
  <si>
    <t>Angel Pt 1 (feat. Jimin of BTS, JVKE &amp; Muni Long)</t>
  </si>
  <si>
    <t>Kodak Black, NLE Choppa, Muni Long, JVKE, Jimin</t>
  </si>
  <si>
    <t>https://i.scdn.co/image/ab67616d0000b273445afb6341d2685b959251cc</t>
  </si>
  <si>
    <t>AcrÃ¯Â¿Â½Ã¯Â¿Â½s</t>
  </si>
  <si>
    <t>Shakira</t>
  </si>
  <si>
    <t>AMG</t>
  </si>
  <si>
    <t>Natanael Cano, Gabito Ballesteros, Peso Pluma</t>
  </si>
  <si>
    <t>https://i.scdn.co/image/ab67616d0000b273fbf10e7799f39fbcd301e55a</t>
  </si>
  <si>
    <t>Phir Aur Kya Chahiye (From "Zara Hatke Zara Bachke")</t>
  </si>
  <si>
    <t>Arijit Singh, Sachin-Jigar, Amitabha Bhattacharya</t>
  </si>
  <si>
    <t>S-Class</t>
  </si>
  <si>
    <t>Stray Kids</t>
  </si>
  <si>
    <t>https://i.scdn.co/image/ab67616d0000b273e27ba26bc14a563bf3d09882</t>
  </si>
  <si>
    <t>Hits Different</t>
  </si>
  <si>
    <t>https://i.scdn.co/image/ab67616d0000b273fa747621a53c8e2cc436dee0</t>
  </si>
  <si>
    <t>Chanel</t>
  </si>
  <si>
    <t>Becky G, Peso Pluma</t>
  </si>
  <si>
    <t>https://i.scdn.co/image/ab67616d0000b273c3bb167f0e78b15e5588c296</t>
  </si>
  <si>
    <t>Self Love (Spider-Man: Across the Spider-Verse) (Metro Boomin &amp; Coi Leray)</t>
  </si>
  <si>
    <t>Metro Boomin, Coi Leray</t>
  </si>
  <si>
    <t>Area Codes</t>
  </si>
  <si>
    <t>Kaliii, Kaliii</t>
  </si>
  <si>
    <t>https://i.scdn.co/image/ab67616d0000b2733eecc265c134153c14794aab</t>
  </si>
  <si>
    <t>Abcdario</t>
  </si>
  <si>
    <t>Junior H, Eden MuÃ¯Â¿Â½Ã¯</t>
  </si>
  <si>
    <t>Obsessed</t>
  </si>
  <si>
    <t>Abhijay Sharma, Riar Saab</t>
  </si>
  <si>
    <t>PiÃ¯Â¿Â½Ã¯Â¿Â½man DeÃ¯Â¿</t>
  </si>
  <si>
    <t xml:space="preserve">Semicenk, DoÃ¯Â¿Â½Ã¯Â¿Â½u </t>
  </si>
  <si>
    <t>FLOWER</t>
  </si>
  <si>
    <t>JISOO</t>
  </si>
  <si>
    <t>https://i.scdn.co/image/ab67616d0000b273f35b8a6c03cc633f734bd8ac</t>
  </si>
  <si>
    <t>All The Way Live (Spider-Man: Across the Spider-Verse) (Metro Boomin &amp; Future, Lil Uzi Vert)</t>
  </si>
  <si>
    <t>Future, Lil Uzi Vert, Metro Boomin</t>
  </si>
  <si>
    <t>Eyes Closed</t>
  </si>
  <si>
    <t>https://i.scdn.co/image/ab67616d0000b273a0aea3805ed6a87aa394c796</t>
  </si>
  <si>
    <t>Escapism.</t>
  </si>
  <si>
    <t>RAYE, 070 Shake</t>
  </si>
  <si>
    <t>https://i.scdn.co/image/ab67616d0000b27394e5237ce925531dbb38e75f</t>
  </si>
  <si>
    <t>La Jumpa</t>
  </si>
  <si>
    <t>Arcangel, Bad Bunny</t>
  </si>
  <si>
    <t>https://i.scdn.co/image/ab67616d0000b27330326b23e30ae93d4d48165b</t>
  </si>
  <si>
    <t>Karma (feat. Ice Spice)</t>
  </si>
  <si>
    <t>Taylor Swift, Ice Spice</t>
  </si>
  <si>
    <t>Superhero (Heroes &amp; Villains) [with Future &amp; Chris Brown]</t>
  </si>
  <si>
    <t>Future, Chris Brown, Metro Boomin</t>
  </si>
  <si>
    <t>Las Morras</t>
  </si>
  <si>
    <t>BLESSD, Peso Pluma</t>
  </si>
  <si>
    <t>CHORRITO PA LAS ANIMAS</t>
  </si>
  <si>
    <t>https://i.scdn.co/image/ab67616d0000b2737cc7b0d6a82846cd8b158f99</t>
  </si>
  <si>
    <t>Ch y la Pizza</t>
  </si>
  <si>
    <t>Fuerza Regida, Natanael Cano</t>
  </si>
  <si>
    <t>https://i.scdn.co/image/ab67616d0000b273cdbbe3160616f7c85e2eb2c8</t>
  </si>
  <si>
    <t>Snow On The Beach (feat. More Lana Del Rey)</t>
  </si>
  <si>
    <t>Lana Del Rey, Taylor Swift</t>
  </si>
  <si>
    <t>Players</t>
  </si>
  <si>
    <t>Coi Leray</t>
  </si>
  <si>
    <t>https://i.scdn.co/image/ab67616d0000b2731cf7cf4446b496525e423465</t>
  </si>
  <si>
    <t>Bite Me</t>
  </si>
  <si>
    <t>ENHYPEN</t>
  </si>
  <si>
    <t>https://i.scdn.co/image/ab67616d0000b2731d03b5e88cee6870778a4d27</t>
  </si>
  <si>
    <t>Stand By Me (feat. Morgan Wallen)</t>
  </si>
  <si>
    <t>Lil Durk, Morgan Wallen</t>
  </si>
  <si>
    <t>https://i.scdn.co/image/ab67616d0000b2736234c2c6d4bb935839ac4719</t>
  </si>
  <si>
    <t>Normal</t>
  </si>
  <si>
    <t>https://i.scdn.co/image/ab67616d0000b273b764865b38a71f70dfd0dbcb</t>
  </si>
  <si>
    <t>Hummingbird (Metro Boomin &amp; James Blake)</t>
  </si>
  <si>
    <t>James Blake, Metro Boomin</t>
  </si>
  <si>
    <t>Seu Brilho Sumiu - Ao Vivo</t>
  </si>
  <si>
    <t>Israel &amp; Rodolffo, Mari Fernandez</t>
  </si>
  <si>
    <t>https://i.scdn.co/image/ab67616d0000b2736ccbcc3358d31dcba6e7c035</t>
  </si>
  <si>
    <t>Bad Habit</t>
  </si>
  <si>
    <t>Steve Lacy</t>
  </si>
  <si>
    <t>https://i.scdn.co/image/ab67616d0000b27368968350c2550e36d96344ee</t>
  </si>
  <si>
    <t>CUFF IT</t>
  </si>
  <si>
    <t>BeyoncÃ¯Â¿</t>
  </si>
  <si>
    <t>Lilith (feat. SUGA of BTS) (Diablo IV Anthem)</t>
  </si>
  <si>
    <t>Halsey, Suga</t>
  </si>
  <si>
    <t>https://i.scdn.co/image/ab67616d0000b273f19310c007c0fad365b0542e</t>
  </si>
  <si>
    <t>Nicky Jam, Feid</t>
  </si>
  <si>
    <t>https://i.scdn.co/image/ab67616d0000b273ea97d86f1fa8532cd8c75188</t>
  </si>
  <si>
    <t>NiÃ¯Â¿Â½Ã¯Â¿Â½a Bo</t>
  </si>
  <si>
    <t>Sean Paul, Feid</t>
  </si>
  <si>
    <t>Search &amp; Rescue</t>
  </si>
  <si>
    <t>Drake</t>
  </si>
  <si>
    <t>https://i.scdn.co/image/ab67616d0000b273cace8a4b2ff924c9e12e3a96</t>
  </si>
  <si>
    <t>AMERICA HAS A PROBLEM (feat. Kendrick Lamar)</t>
  </si>
  <si>
    <t>Kendrick Lamar, BeyoncÃ¯Â¿</t>
  </si>
  <si>
    <t>Lavender Haze</t>
  </si>
  <si>
    <t>Link Up (Metro Boomin &amp; Don Toliver, Wizkid feat. BEAM &amp; Toian) - Spider-Verse Remix (Spider-Man: Across the Spider-Verse )</t>
  </si>
  <si>
    <t>WizKid, Toian, Metro Boomin, Don Toliver, Beam</t>
  </si>
  <si>
    <t>Efecto</t>
  </si>
  <si>
    <t>https://i.scdn.co/image/ab67616d0000b27349d694203245f241a1bcaa72</t>
  </si>
  <si>
    <t>Erro Gostoso - Ao Vivo</t>
  </si>
  <si>
    <t>Simone Mendes</t>
  </si>
  <si>
    <t>https://i.scdn.co/image/ab67616d0000b2735559a80512e3986640b0140d</t>
  </si>
  <si>
    <t>Cupido</t>
  </si>
  <si>
    <t>Tini</t>
  </si>
  <si>
    <t>https://i.scdn.co/image/ab67616d0000b273f5409c637b9a7244e0c0d11d</t>
  </si>
  <si>
    <t>Just Wanna Rock</t>
  </si>
  <si>
    <t>Lil Uzi Vert</t>
  </si>
  <si>
    <t>https://i.scdn.co/image/ab67616d0000b273438799bc344744c12028bb0f</t>
  </si>
  <si>
    <t>Unstoppable</t>
  </si>
  <si>
    <t>Sia</t>
  </si>
  <si>
    <t>https://i.scdn.co/image/ab67616d0000b273754b2fddebe7039fdb912837</t>
  </si>
  <si>
    <t>Until I Found You</t>
  </si>
  <si>
    <t>Stephen Sanchez</t>
  </si>
  <si>
    <t>https://i.scdn.co/image/ab67616d0000b2732bf0876d42b90a8852ad6244</t>
  </si>
  <si>
    <t>Rich Flex</t>
  </si>
  <si>
    <t>https://i.scdn.co/image/ab67616d0000b27302854a7060fccc1a66a4b5ad</t>
  </si>
  <si>
    <t>Easy On Me</t>
  </si>
  <si>
    <t>https://i.scdn.co/image/ab67616d0000b27350dba34377a595e35f81b0e4</t>
  </si>
  <si>
    <t>CartÃ¯Â¿Â½Ã¯Â¿Â½o B</t>
  </si>
  <si>
    <t>MC Caverinha, KayBlack</t>
  </si>
  <si>
    <t>Danger (Spider) (Offset &amp; JID)</t>
  </si>
  <si>
    <t>Offset, JID</t>
  </si>
  <si>
    <t>Oi Balde - Ao Vivo</t>
  </si>
  <si>
    <t>ZÃ¯Â¿Â½Ã¯Â¿Â½ Neto &amp; Crist</t>
  </si>
  <si>
    <t>The Real Slim Shady</t>
  </si>
  <si>
    <t>https://i.scdn.co/image/ab67616d0000b273dbb3dd82da45b7d7f31b1b42</t>
  </si>
  <si>
    <t>MERCHO</t>
  </si>
  <si>
    <t>Migrantes, LiL CaKe, Nico Valdi</t>
  </si>
  <si>
    <t>The Color Violet</t>
  </si>
  <si>
    <t>Tory Lanez</t>
  </si>
  <si>
    <t>https://i.scdn.co/image/ab67616d0000b2730c5f23cbf0b1ab7e37d0dc67</t>
  </si>
  <si>
    <t>Glimpse of Us</t>
  </si>
  <si>
    <t>Joji</t>
  </si>
  <si>
    <t>https://i.scdn.co/image/ab67616d0000b27308596cc28b9f5b00bfe08ae7</t>
  </si>
  <si>
    <t>Mejor Que Yo</t>
  </si>
  <si>
    <t>Mambo Kingz, DJ Luian, Anuel Aa</t>
  </si>
  <si>
    <t>Curtains</t>
  </si>
  <si>
    <t>UNFORGIVEN (feat. Nile Rodgers)</t>
  </si>
  <si>
    <t>Nile Rodgers, LE SSERAFIM</t>
  </si>
  <si>
    <t>Haegeum</t>
  </si>
  <si>
    <t>Agust D</t>
  </si>
  <si>
    <t>https://i.scdn.co/image/ab67616d0000b273fa9247b68471b82d2125651e</t>
  </si>
  <si>
    <t xml:space="preserve">ConexÃ¯Â¿Â½Ã¯Â¿Â½es de MÃ¯Â¿Â½Ã¯Â¿Â½fia (feat. Rich </t>
  </si>
  <si>
    <t>Rich The Kid, MatuÃ¯Â¿</t>
  </si>
  <si>
    <t>MIENTRAS ME CURO DEL CORA</t>
  </si>
  <si>
    <t>Never Felt So Alone</t>
  </si>
  <si>
    <t>Labrinth</t>
  </si>
  <si>
    <t>https://i.scdn.co/image/ab67616d0000b2737dda6cb97a57f116f6fbf0be</t>
  </si>
  <si>
    <t>X SI VOLVEMOS</t>
  </si>
  <si>
    <t>Karol G, Romeo Santos</t>
  </si>
  <si>
    <t>ceilings</t>
  </si>
  <si>
    <t>Lizzy McAlpine</t>
  </si>
  <si>
    <t>https://i.scdn.co/image/ab67616d0000b273d370fdc4dbc47778b9b667c3</t>
  </si>
  <si>
    <t>Cupid</t>
  </si>
  <si>
    <t>I AM</t>
  </si>
  <si>
    <t>IVE</t>
  </si>
  <si>
    <t>https://i.scdn.co/image/ab67616d0000b27325ef3cec1eceefd4db2f91c8</t>
  </si>
  <si>
    <t>Cupid Ã¯Â¿Â½Ã¯Â¿Â½Ã¯Â¿Â½ Twin Ver. (FIFTY FIFTY) Ã¯Â¿Â½Ã¯Â¿Â½Ã¯Â¿Â½ Spe</t>
  </si>
  <si>
    <t>sped up 8282</t>
  </si>
  <si>
    <t>Shorty Party</t>
  </si>
  <si>
    <t>Cartel De Santa, La Kelly</t>
  </si>
  <si>
    <t>https://i.scdn.co/image/ab67616d0000b273608e249e118a39e897f149ce</t>
  </si>
  <si>
    <t>Super</t>
  </si>
  <si>
    <t>SEVENTEEN</t>
  </si>
  <si>
    <t>https://i.scdn.co/image/ab67616d0000b27380e31ba0c05187e6310ef264</t>
  </si>
  <si>
    <t>Slut Me Out</t>
  </si>
  <si>
    <t>NLE Choppa</t>
  </si>
  <si>
    <t>https://i.scdn.co/image/ab67616d0000b27349a4f6c9a637e02252a0076d</t>
  </si>
  <si>
    <t>Double Fantasy (with Future)</t>
  </si>
  <si>
    <t>The Weeknd, Future</t>
  </si>
  <si>
    <t>https://i.scdn.co/image/ab67616d0000b273c7d6fe09dfe4af1580e59705</t>
  </si>
  <si>
    <t>All Of The Girls You Loved Before</t>
  </si>
  <si>
    <t>https://i.scdn.co/image/ab67616d0000b2738481d8f15859aa5bae75ee17</t>
  </si>
  <si>
    <t>PROVENZA</t>
  </si>
  <si>
    <t>Princess Diana (with Nicki Minaj)</t>
  </si>
  <si>
    <t>Nicki Minaj, Ice Spice</t>
  </si>
  <si>
    <t>Di Que Si</t>
  </si>
  <si>
    <t>Grupo Marca Registrada, Grupo Frontera</t>
  </si>
  <si>
    <t>https://i.scdn.co/image/ab67616d0000b273aab35973ece2916fb24244fe</t>
  </si>
  <si>
    <t>Shivers</t>
  </si>
  <si>
    <t>https://i.scdn.co/image/ab67616d0000b273ef24c3fdbf856340d55cfeb2</t>
  </si>
  <si>
    <t>Igualito a Mi ApÃ¯Â¿</t>
  </si>
  <si>
    <t>Fuerza Regida, Peso Pluma</t>
  </si>
  <si>
    <t>Shoong! (feat. LISA of BLACKPINK)</t>
  </si>
  <si>
    <t>TAEYANG, Lisa</t>
  </si>
  <si>
    <t>https://i.scdn.co/image/ab67616d0000b27346313223adf2b6d726388328</t>
  </si>
  <si>
    <t>Komang</t>
  </si>
  <si>
    <t>Raim Laode</t>
  </si>
  <si>
    <t>https://i.scdn.co/image/ab67616d0000b273f20ec6ba1f431a90dbf2e8b6</t>
  </si>
  <si>
    <t>DESPECHÃ¯Â¿</t>
  </si>
  <si>
    <t>ROSALÃ¯Â¿Â½</t>
  </si>
  <si>
    <t>Made You Look</t>
  </si>
  <si>
    <t>Meghan Trainor</t>
  </si>
  <si>
    <t>https://i.scdn.co/image/ab67616d0000b2731a4f1ada93881da4ca8060ff</t>
  </si>
  <si>
    <t>Watch This - ARIZONATEARS Pluggnb Remix</t>
  </si>
  <si>
    <t>sped up nightcore, ARIZONATEARS, Lil Uzi Vert</t>
  </si>
  <si>
    <t>No Se Va</t>
  </si>
  <si>
    <t>Grupo Frontera</t>
  </si>
  <si>
    <t>https://i.scdn.co/image/ab67616d0000b273042b5cc9a1a0a97cfc005ee8</t>
  </si>
  <si>
    <t>Punto G</t>
  </si>
  <si>
    <t>https://i.scdn.co/image/ab67616d0000b273efc1b8f6beda4abe848a84e0</t>
  </si>
  <si>
    <t>Lovers Rock</t>
  </si>
  <si>
    <t>TV Girl</t>
  </si>
  <si>
    <t>https://i.scdn.co/image/ab67616d0000b273e1bc1af856b42dd7fdba9f84</t>
  </si>
  <si>
    <t>METAMORPHOSIS</t>
  </si>
  <si>
    <t>INTERWORLD</t>
  </si>
  <si>
    <t>https://i.scdn.co/image/ab67616d0000b273b852a616ae3a49a1f6b0f16e</t>
  </si>
  <si>
    <t>Mami Chula</t>
  </si>
  <si>
    <t>Quevedo, Jhayco</t>
  </si>
  <si>
    <t>En Paris</t>
  </si>
  <si>
    <t>El Chachito, Junior H</t>
  </si>
  <si>
    <t>https://i.scdn.co/image/ab67616d0000b27354c372ef8e7b53bb3c932ac5</t>
  </si>
  <si>
    <t>Set Me Free Pt.2</t>
  </si>
  <si>
    <t>https://i.scdn.co/image/ab67616d0000b2734f4ec2c2a865569bd4a067a4</t>
  </si>
  <si>
    <t>I Was Never There</t>
  </si>
  <si>
    <t>The Weeknd, Gesaffelstein</t>
  </si>
  <si>
    <t>https://i.scdn.co/image/ab67616d0000b2731f6a2a40bb692936879db730</t>
  </si>
  <si>
    <t>Don't ever say love me (feat. RM of BTS)</t>
  </si>
  <si>
    <t>RM, Colde</t>
  </si>
  <si>
    <t>Shut Down</t>
  </si>
  <si>
    <t>BLACKPINK</t>
  </si>
  <si>
    <t>https://i.scdn.co/image/ab67616d0000b273002ef53878df1b4e91c15406</t>
  </si>
  <si>
    <t>Gato de Noche</t>
  </si>
  <si>
    <t>Nengo Flow, Bad Bunny</t>
  </si>
  <si>
    <t>https://i.scdn.co/image/ab67616d0000b273ed132404686f567c8f793058</t>
  </si>
  <si>
    <t>Call Out My Name</t>
  </si>
  <si>
    <t>Like Crazy (English Version)</t>
  </si>
  <si>
    <t>Rosa Pastel</t>
  </si>
  <si>
    <t>Sunroof</t>
  </si>
  <si>
    <t>Nicky Youre, Dazy</t>
  </si>
  <si>
    <t>https://i.scdn.co/image/ab67616d0000b273ecd970d1d2623b6c7fc6080c</t>
  </si>
  <si>
    <t>Lose Yourself - Soundtrack Version</t>
  </si>
  <si>
    <t>Superman</t>
  </si>
  <si>
    <t>Eminem, Dina Rae</t>
  </si>
  <si>
    <t>Mas Rica Que Ayer</t>
  </si>
  <si>
    <t>People Pt.2 (feat. IU)</t>
  </si>
  <si>
    <t>IU, Agust D</t>
  </si>
  <si>
    <t>REMIX EXCLUSIVO</t>
  </si>
  <si>
    <t>https://i.scdn.co/image/ab67616d0000b273adf20f92c3153248fd7aac9e</t>
  </si>
  <si>
    <t>ArcÃ¯Â¿Â½Ã¯Â¿Â½ngel: Bzrp Music Sessions, Vol</t>
  </si>
  <si>
    <t>Arcangel, Bizarrap</t>
  </si>
  <si>
    <t>DOGTOOTH</t>
  </si>
  <si>
    <t>Tyler, The Creator</t>
  </si>
  <si>
    <t>https://i.scdn.co/image/ab67616d0000b273aa95a399fd30fbb4f6f59fca</t>
  </si>
  <si>
    <t>TiÃ¯Â¿Â½Ã¯Â¿Â½sto, Tate M</t>
  </si>
  <si>
    <t>SORRY NOT SORRY</t>
  </si>
  <si>
    <t>HAPPY</t>
  </si>
  <si>
    <t>NF</t>
  </si>
  <si>
    <t>https://i.scdn.co/image/ab67616d0000b273ff8a4276b3be31c839557439</t>
  </si>
  <si>
    <t>La Bebe</t>
  </si>
  <si>
    <t>Yng Lvcas</t>
  </si>
  <si>
    <t>https://i.scdn.co/image/ab67616d0000b273a04be3ad7c8c67f4109111a9</t>
  </si>
  <si>
    <t>I Know - PR1SVX Edit</t>
  </si>
  <si>
    <t>Kanii, PR1ISVX</t>
  </si>
  <si>
    <t>https://i.scdn.co/image/ab67616d0000b273efae10889cd442784f3acd3d</t>
  </si>
  <si>
    <t>Late Night Talking</t>
  </si>
  <si>
    <t>LeÃ¯Â¿Â½</t>
  </si>
  <si>
    <t>MarÃ¯Â¿Â½Ã¯Â¿Â½lia Mendo</t>
  </si>
  <si>
    <t>Save Your Tears (with Ariana Grande) (Remix)</t>
  </si>
  <si>
    <t>Something in the Orange</t>
  </si>
  <si>
    <t>Zach Bryan</t>
  </si>
  <si>
    <t>https://i.scdn.co/image/ab67616d0000b273b2b6670e3aca9bcd55fbabbb</t>
  </si>
  <si>
    <t>VOID</t>
  </si>
  <si>
    <t>Melanie Martinez</t>
  </si>
  <si>
    <t>https://i.scdn.co/image/ab67616d0000b2733c6c534cdacc9cf53e6d2977</t>
  </si>
  <si>
    <t>Dijeron Que No La Iba Lograr</t>
  </si>
  <si>
    <t>Fuerza Regida, Chino Pacas</t>
  </si>
  <si>
    <t>Midnight Rain</t>
  </si>
  <si>
    <t>If We Ever Broke Up</t>
  </si>
  <si>
    <t>Mae Stephens</t>
  </si>
  <si>
    <t>https://i.scdn.co/image/ab67616d0000b273918207ec2316cec13a0e036f</t>
  </si>
  <si>
    <t>You Proof</t>
  </si>
  <si>
    <t>https://i.scdn.co/image/ab67616d0000b273705079df9a25a28b452c1fc9</t>
  </si>
  <si>
    <t>LA INOCENTE</t>
  </si>
  <si>
    <t>Feid, Mora</t>
  </si>
  <si>
    <t>Malas Decisiones</t>
  </si>
  <si>
    <t>Kenia OS</t>
  </si>
  <si>
    <t>https://i.scdn.co/image/ab67616d0000b2739afe5698b0a9559dabc44ac8</t>
  </si>
  <si>
    <t>Murder In My Mind</t>
  </si>
  <si>
    <t>Kordhell</t>
  </si>
  <si>
    <t>https://i.scdn.co/image/ab67616d0000b2731440ffaa43c53d65719e0150</t>
  </si>
  <si>
    <t>Gangsta's Paradise</t>
  </si>
  <si>
    <t>Coolio, L.V.</t>
  </si>
  <si>
    <t>https://i.scdn.co/image/ab67616d0000b273c31d3c870a3dbaf7b53186cc</t>
  </si>
  <si>
    <t>CAIRO</t>
  </si>
  <si>
    <t>Karol G, Ovy On The Drums</t>
  </si>
  <si>
    <t>I Love You So</t>
  </si>
  <si>
    <t>The Walters</t>
  </si>
  <si>
    <t>https://i.scdn.co/image/ab67616d0000b2739214ff0109a0e062f8a6cf0f</t>
  </si>
  <si>
    <t>Dark Red</t>
  </si>
  <si>
    <t>https://i.scdn.co/image/ab67616d0000b2733d2dfa42f771cd458b194979</t>
  </si>
  <si>
    <t>Say You Won't Let Go</t>
  </si>
  <si>
    <t>https://i.scdn.co/image/ab67616d0000b27320beb61f61fcbeb33b10a9ab</t>
  </si>
  <si>
    <t>The Hills</t>
  </si>
  <si>
    <t>https://i.scdn.co/image/ab67616d0000b2737fcead687e99583072cc217b</t>
  </si>
  <si>
    <t>Heart To Heart</t>
  </si>
  <si>
    <t>Mac DeMarco</t>
  </si>
  <si>
    <t>https://i.scdn.co/image/ab67616d0000b273fa1323bb50728c7489980672</t>
  </si>
  <si>
    <t>Peaches (from The Super Mario Bros. Movie)</t>
  </si>
  <si>
    <t>Jack Black</t>
  </si>
  <si>
    <t>Marisola - Remix</t>
  </si>
  <si>
    <t>Duki, NICKI NICOLE, Cris Mj, Standly, Stars Music Chile</t>
  </si>
  <si>
    <t>LOKERA</t>
  </si>
  <si>
    <t>Brray, Rauw Alejandro, Lyanno</t>
  </si>
  <si>
    <t>Low</t>
  </si>
  <si>
    <t>Numb</t>
  </si>
  <si>
    <t>Linkin Park</t>
  </si>
  <si>
    <t>https://i.scdn.co/image/ab67616d0000b273b4ad7ebaf4575f120eb3f193</t>
  </si>
  <si>
    <t>Tormenta (feat. Bad Bunny)</t>
  </si>
  <si>
    <t>Gorillaz, Bad Bunny</t>
  </si>
  <si>
    <t>https://i.scdn.co/image/ab67616d0000b2734b0ddebba0d5b34f2a2f07a4</t>
  </si>
  <si>
    <t>on the street (with J. Cole)</t>
  </si>
  <si>
    <t>j-hope, J. Cole</t>
  </si>
  <si>
    <t>https://i.scdn.co/image/ab67616d0000b2735e8286ff63f7efce1881a02b</t>
  </si>
  <si>
    <t>One Thing At A Time</t>
  </si>
  <si>
    <t>Miss You</t>
  </si>
  <si>
    <t>Robin Schulz, Oliver Tree</t>
  </si>
  <si>
    <t>AinÃ¯Â¿Â½Ã¯Â¿Â½Ã¯Â¿Â½t Tha</t>
  </si>
  <si>
    <t>ThinkinÃ¯Â¿Â½Ã¯Â¿Â½Ã¯Â¿Â½ B</t>
  </si>
  <si>
    <t>Private Landing (feat. Justin Bieber &amp; Future)</t>
  </si>
  <si>
    <t>Don Toliver, Future, Justin Bieber</t>
  </si>
  <si>
    <t>https://i.scdn.co/image/ab67616d0000b273feeff698e6090e6b02f21ec0</t>
  </si>
  <si>
    <t>Everything I Love</t>
  </si>
  <si>
    <t>Heaven</t>
  </si>
  <si>
    <t>Niall Horan</t>
  </si>
  <si>
    <t>https://i.scdn.co/image/ab67616d0000b2732a368fea49f5c489a9dc3949</t>
  </si>
  <si>
    <t>LET GO</t>
  </si>
  <si>
    <t>Central Cee</t>
  </si>
  <si>
    <t>https://i.scdn.co/image/ab67616d0000b273cbb3701743a568e7f1c4e967</t>
  </si>
  <si>
    <t>Sial</t>
  </si>
  <si>
    <t>Mahalini</t>
  </si>
  <si>
    <t>https://i.scdn.co/image/ab67616d0000b2732f7bb02cb4b74bd7c2406428</t>
  </si>
  <si>
    <t>I Wrote The Book</t>
  </si>
  <si>
    <t>Apna Bana Le (From "Bhediya")</t>
  </si>
  <si>
    <t>Arijit Singh, Sachin-Jigar</t>
  </si>
  <si>
    <t>SPIT IN MY FACE!</t>
  </si>
  <si>
    <t>ThxSoMch</t>
  </si>
  <si>
    <t>https://i.scdn.co/image/ab67616d0000b27360ddc59c8d590a37cf2348f3</t>
  </si>
  <si>
    <t>PLAYA DEL INGLÃ¯Â¿Â½</t>
  </si>
  <si>
    <t>Myke Towers, Quevedo</t>
  </si>
  <si>
    <t>Man Made A Bar (feat. Eric Church)</t>
  </si>
  <si>
    <t>Morgan Wallen, Eric Church</t>
  </si>
  <si>
    <t>Red Ruby Da Sleeze</t>
  </si>
  <si>
    <t>Nicki Minaj</t>
  </si>
  <si>
    <t>https://i.scdn.co/image/ab67616d0000b273064c51559ea4a86bd557a86f</t>
  </si>
  <si>
    <t>Kahani Suno 2.0</t>
  </si>
  <si>
    <t>Kaifi Khalil</t>
  </si>
  <si>
    <t>https://i.scdn.co/image/ab67616d0000b2734697d4ee22b3f63c17a3b9ec</t>
  </si>
  <si>
    <t>Nobody Gets Me</t>
  </si>
  <si>
    <t>PERO TÃ¯Â¿</t>
  </si>
  <si>
    <t>Karol G, Quevedo</t>
  </si>
  <si>
    <t>Hype Boy</t>
  </si>
  <si>
    <t>https://i.scdn.co/image/ab67616d0000b2739d28fd01859073a3ae6ea209</t>
  </si>
  <si>
    <t>Bloody Mary</t>
  </si>
  <si>
    <t>Lady Gaga</t>
  </si>
  <si>
    <t>https://i.scdn.co/image/ab67616d0000b273a47c0e156ea3cebe37fdcab8</t>
  </si>
  <si>
    <t>MonotonÃ¯Â¿Â½</t>
  </si>
  <si>
    <t>Ozuna, Shakira</t>
  </si>
  <si>
    <t>Ã½Ã½Ã½98 Braves</t>
  </si>
  <si>
    <t>WANDA</t>
  </si>
  <si>
    <t>Thought You Should Know</t>
  </si>
  <si>
    <t>In The End</t>
  </si>
  <si>
    <t>https://i.scdn.co/image/ab67616d0000b273e2f039481babe23658fc719a</t>
  </si>
  <si>
    <t>Zona De Perigo</t>
  </si>
  <si>
    <t>Leo Santana</t>
  </si>
  <si>
    <t>https://i.scdn.co/image/ab67616d0000b2737fc5a85369c7df7f5f63efa3</t>
  </si>
  <si>
    <t>Lovezinho</t>
  </si>
  <si>
    <t>Treyce</t>
  </si>
  <si>
    <t>I Like You (A Happier Song) (with Doja Cat)</t>
  </si>
  <si>
    <t>Post Malone, Doja Cat</t>
  </si>
  <si>
    <t>https://i.scdn.co/image/ab67616d0000b27334362676667a4322838ccc97</t>
  </si>
  <si>
    <t>Neverita</t>
  </si>
  <si>
    <t>Vista Al Mar</t>
  </si>
  <si>
    <t xml:space="preserve">Sem AlianÃ¯Â¿Â½Ã¯Â¿Â½a no </t>
  </si>
  <si>
    <t>MC Xenon, Os Gemeos da Putaria</t>
  </si>
  <si>
    <t>Enemy (with JID) - from the series Arcane League of Legends</t>
  </si>
  <si>
    <t>Imagine Dragons, League of Legends, JID, Arcane</t>
  </si>
  <si>
    <t>Revenge</t>
  </si>
  <si>
    <t>XXXTENTACION</t>
  </si>
  <si>
    <t>https://i.scdn.co/image/ab67616d0000b273203c89bd4391468eea4cc3f5</t>
  </si>
  <si>
    <t>Bombonzinho - Ao Vivo</t>
  </si>
  <si>
    <t>Israel &amp; Rodolffo, Ana Castela</t>
  </si>
  <si>
    <t>LA CANCIÃ¯Â¿Â½</t>
  </si>
  <si>
    <t>J Balvin, Bad Bunny</t>
  </si>
  <si>
    <t>QuÃ¯Â¿Â½Ã¯Â¿Â½ Ago</t>
  </si>
  <si>
    <t>Yuridia, Angela Aguilar</t>
  </si>
  <si>
    <t>Love Again</t>
  </si>
  <si>
    <t>The Kid Laroi</t>
  </si>
  <si>
    <t>https://i.scdn.co/image/ab67616d0000b273a53643fc03785efb9926443d</t>
  </si>
  <si>
    <t>After Hours</t>
  </si>
  <si>
    <t>https://i.scdn.co/image/ab67616d0000b27360884bc925e0ca47e8006996</t>
  </si>
  <si>
    <t>About Damn Time</t>
  </si>
  <si>
    <t>Lizzo</t>
  </si>
  <si>
    <t>https://i.scdn.co/image/ab67616d0000b273b817e721691aff3d67f26c04</t>
  </si>
  <si>
    <t>Born With A Beer In My Hand</t>
  </si>
  <si>
    <t>Ã½Ã½Ã½Ã½Ã½Ã½Ã½Ã½Ã½Ã½Ã½Ã½Ã½Ã½Ã½Ã½Ã½Ã½Ã½Ã½Ã½</t>
  </si>
  <si>
    <t>Fujii Kaze</t>
  </si>
  <si>
    <t>Besos Moja2</t>
  </si>
  <si>
    <t>Wisin &amp; Yandel, ROSALÃ¯Â¿Â½</t>
  </si>
  <si>
    <t>https://i.scdn.co/image/ab67616d0000b2739f05bb270f81880fd844aae8</t>
  </si>
  <si>
    <t>Maan Meri Jaan</t>
  </si>
  <si>
    <t>King</t>
  </si>
  <si>
    <t>https://i.scdn.co/image/ab67616d0000b27337f65266754703fd20d29854</t>
  </si>
  <si>
    <t>Moscow Mule</t>
  </si>
  <si>
    <t>My Universe</t>
  </si>
  <si>
    <t>Coldplay, BTS</t>
  </si>
  <si>
    <t>https://i.scdn.co/image/ab67616d0000b273f60a9b7e2abafc38da31f575</t>
  </si>
  <si>
    <t>Devil DonÃ¯Â¿Â½Ã¯Â¿Â½Ã¯Â¿Â½</t>
  </si>
  <si>
    <t>LLYLM</t>
  </si>
  <si>
    <t>https://i.scdn.co/image/ab67616d0000b273b175e5feb05c6c28cc08ab62</t>
  </si>
  <si>
    <t>I'm Not Here To Make Friends</t>
  </si>
  <si>
    <t>Sam Smith, Calvin Harris, Jessie Reyez</t>
  </si>
  <si>
    <t>TRUSTFALL</t>
  </si>
  <si>
    <t>P!nk</t>
  </si>
  <si>
    <t>https://i.scdn.co/image/ab67616d0000b27302f93e92bdd5b3793eb688c0</t>
  </si>
  <si>
    <t>ANTIFRAGILE</t>
  </si>
  <si>
    <t>LE SSERAFIM</t>
  </si>
  <si>
    <t>https://i.scdn.co/image/ab67616d0000b273a991995542d50a691b9ae5be</t>
  </si>
  <si>
    <t>Boy's a liar</t>
  </si>
  <si>
    <t>PinkPantheress</t>
  </si>
  <si>
    <t>VIBE (feat. Jimin of BTS)</t>
  </si>
  <si>
    <t>TAEYANG, Jimin</t>
  </si>
  <si>
    <t>Shirt</t>
  </si>
  <si>
    <t>Lift Me Up - From Black Panther: Wakanda Forever - Music From and Inspired By</t>
  </si>
  <si>
    <t>Rihanna</t>
  </si>
  <si>
    <t>https://i.scdn.co/image/ab67616d0000b273a790c56cff6e3463bf9935cb</t>
  </si>
  <si>
    <t>STAR WALKIN' (League of Legends Worlds Anthem)</t>
  </si>
  <si>
    <t>Lil Nas X</t>
  </si>
  <si>
    <t>https://i.scdn.co/image/ab67616d0000b27304cd9a1664fb4539a55643fe</t>
  </si>
  <si>
    <t>Sex, Drugs, Etc.</t>
  </si>
  <si>
    <t>Beach Weather</t>
  </si>
  <si>
    <t>https://i.scdn.co/image/ab67616d0000b273a03e3d24ccee1c370899c342</t>
  </si>
  <si>
    <t>Boy With Luv (feat. Halsey)</t>
  </si>
  <si>
    <t>Halsey, BTS</t>
  </si>
  <si>
    <t>Hey, Mickey!</t>
  </si>
  <si>
    <t>Baby Tate</t>
  </si>
  <si>
    <t>https://i.scdn.co/image/ab67616d0000b2732571034f34b381958f8cc727</t>
  </si>
  <si>
    <t>Calm Down</t>
  </si>
  <si>
    <t>RÃ¯Â¿Â½Ã¯</t>
  </si>
  <si>
    <t>Jhoome Jo Pathaan</t>
  </si>
  <si>
    <t>Arijit Singh, Vishal Dadlani, Sukriti Kakar, Vishal-Shekhar, Shekhar Ravjiani, Kumaar</t>
  </si>
  <si>
    <t>Escapism. - Sped Up</t>
  </si>
  <si>
    <t>https://i.scdn.co/image/ab67616d0000b273e38f6d02f1e76fe09009e64e</t>
  </si>
  <si>
    <t>Space Song</t>
  </si>
  <si>
    <t>Beach House</t>
  </si>
  <si>
    <t>https://i.scdn.co/image/ab67616d0000b2739b7190e673e46271b2754aab</t>
  </si>
  <si>
    <t>Dreamers [Music from the FIFA World Cup Qatar 2022 Official Soundtrack]</t>
  </si>
  <si>
    <t>BTS, Jung Kook, FIFA Sound</t>
  </si>
  <si>
    <t>Te Felicito</t>
  </si>
  <si>
    <t>Shakira, Rauw Alejandro</t>
  </si>
  <si>
    <t>https://i.scdn.co/image/ab67616d0000b2739a9716c90ceeb1890921e44f</t>
  </si>
  <si>
    <t>MuÃ¯Â¿Â½Ã¯Â¿Â½</t>
  </si>
  <si>
    <t>Steve Aoki, Tini, La Joaqui</t>
  </si>
  <si>
    <t>TV</t>
  </si>
  <si>
    <t>https://i.scdn.co/image/ab67616d0000b2737a4781629469bb83356cd318</t>
  </si>
  <si>
    <t>I'm Not The Only One</t>
  </si>
  <si>
    <t>Sam Smith</t>
  </si>
  <si>
    <t>Heather</t>
  </si>
  <si>
    <t>Conan Gray</t>
  </si>
  <si>
    <t>https://i.scdn.co/image/ab67616d0000b27388e3cda6d29b2552d4d6bc43</t>
  </si>
  <si>
    <t>Besharam Rang (From "Pathaan")</t>
  </si>
  <si>
    <t>Vishal-Shekhar, Shilpa Rao, Caralisa Monteiro, Kumaar, Vishal Dadlani, Shekhar Ravjiani</t>
  </si>
  <si>
    <t>One Kiss (with Dua Lipa)</t>
  </si>
  <si>
    <t>Calvin Harris, Dua Lipa</t>
  </si>
  <si>
    <t>https://i.scdn.co/image/ab67616d0000b273d09f96d82310d4d77c14c108</t>
  </si>
  <si>
    <t>Sugar Rush Ride</t>
  </si>
  <si>
    <t>TOMORROW X TOGETHER</t>
  </si>
  <si>
    <t>https://i.scdn.co/image/ab67616d0000b2733bb056e3160b85ee86c1194d</t>
  </si>
  <si>
    <t>Pink Venom</t>
  </si>
  <si>
    <t>WAIT FOR U (feat. Drake &amp; Tems)</t>
  </si>
  <si>
    <t>Drake, Future, Tems</t>
  </si>
  <si>
    <t>https://i.scdn.co/image/ab67616d0000b27386badd635b69aea887862214</t>
  </si>
  <si>
    <t>Don't Start Now</t>
  </si>
  <si>
    <t>https://i.scdn.co/image/ab67616d0000b27368cd91e1d8cbabf23d332041</t>
  </si>
  <si>
    <t>After Dark</t>
  </si>
  <si>
    <t>Mr.Kitty</t>
  </si>
  <si>
    <t>https://i.scdn.co/image/ab67616d0000b273b492477206075438e0751176</t>
  </si>
  <si>
    <t>Eu Gosto Assim - Ao Vivo</t>
  </si>
  <si>
    <t>Gustavo Mioto, Mari Fernandez</t>
  </si>
  <si>
    <t>https://i.scdn.co/image/ab67616d0000b27319bb2fb697a42c1084d71f6c</t>
  </si>
  <si>
    <t>INDUSTRY BABY (feat. Jack Harlow)</t>
  </si>
  <si>
    <t>Jack Harlow, Lil Nas X</t>
  </si>
  <si>
    <t>MIDDLE OF THE NIGHT</t>
  </si>
  <si>
    <t>Elley DuhÃ¯Â¿</t>
  </si>
  <si>
    <t>Atlantis</t>
  </si>
  <si>
    <t>Seafret</t>
  </si>
  <si>
    <t>https://i.scdn.co/image/ab67616d0000b2738c33272a7c77042f5eb39d75</t>
  </si>
  <si>
    <t>PUNTO 40</t>
  </si>
  <si>
    <t>Baby Rasta, Rauw Alejandro</t>
  </si>
  <si>
    <t>Evoque Prata</t>
  </si>
  <si>
    <t>DJ Escobar, MC MENOR SG, MC MENOR HR</t>
  </si>
  <si>
    <t>https://i.scdn.co/image/ab67616d0000b273769f6572dfa10ee7827edbf2</t>
  </si>
  <si>
    <t>How Do I Say Goodbye</t>
  </si>
  <si>
    <t>Dean Lewis</t>
  </si>
  <si>
    <t>https://i.scdn.co/image/ab67616d0000b273bfedccaca3c8425fdc0a7c73</t>
  </si>
  <si>
    <t>Blind</t>
  </si>
  <si>
    <t>https://i.scdn.co/image/ab67616d0000b273eaac2a7955f5b8967991cacb</t>
  </si>
  <si>
    <t>Doja</t>
  </si>
  <si>
    <t>https://i.scdn.co/image/ab67616d0000b2733c7d945b6baf935e8a0ebdaa</t>
  </si>
  <si>
    <t>Gatita</t>
  </si>
  <si>
    <t>Bellakath</t>
  </si>
  <si>
    <t>https://i.scdn.co/image/ab67616d0000b273070c919f062e9fbfc03ca16b</t>
  </si>
  <si>
    <t>Rumble</t>
  </si>
  <si>
    <t>Skrillex, Flowdan, Fred again..</t>
  </si>
  <si>
    <t>https://i.scdn.co/image/ab67616d0000b273352f154c54727bc8024629bc</t>
  </si>
  <si>
    <t>Niagara Falls (Foot or 2) [with Travis Scott &amp; 21 Savage]</t>
  </si>
  <si>
    <t>Travis Scott, 21 Savage, Metro Boomin</t>
  </si>
  <si>
    <t>Yonaguni</t>
  </si>
  <si>
    <t>https://i.scdn.co/image/ab67616d0000b27364afd6879102d03460bd3ad9</t>
  </si>
  <si>
    <t>Super Freaky Girl</t>
  </si>
  <si>
    <t>https://i.scdn.co/image/ab67616d0000b273c2b3ab9829aefad24fa2c1bc</t>
  </si>
  <si>
    <t>Running Up That Hill (A Deal With God)</t>
  </si>
  <si>
    <t>Kate Bush</t>
  </si>
  <si>
    <t>https://i.scdn.co/image/ab67616d0000b273ad08f4b38efbff0c0da0f252</t>
  </si>
  <si>
    <t>Dream On</t>
  </si>
  <si>
    <t>Aerosmith</t>
  </si>
  <si>
    <t>https://i.scdn.co/image/ab67616d0000b273bbf0146981704a073405b6c2</t>
  </si>
  <si>
    <t>Limbo</t>
  </si>
  <si>
    <t>Freddie Dredd</t>
  </si>
  <si>
    <t>https://i.scdn.co/image/ab67616d0000b27369b381d574b329409bd806e6</t>
  </si>
  <si>
    <t>Where Are You Now</t>
  </si>
  <si>
    <t>Lost Frequencies, Calum Scott</t>
  </si>
  <si>
    <t>https://i.scdn.co/image/ab67616d0000b2738d7a7f1855b04104ba59c18b</t>
  </si>
  <si>
    <t>WORTH NOTHING</t>
  </si>
  <si>
    <t>Twisted, Oliver Tree</t>
  </si>
  <si>
    <t>https://i.scdn.co/image/ab67616d0000b273f5e2ffd88f07e55f34c361c8</t>
  </si>
  <si>
    <t>Bad Habits</t>
  </si>
  <si>
    <t>KICK BACK</t>
  </si>
  <si>
    <t>Kenshi Yonezu</t>
  </si>
  <si>
    <t>https://i.scdn.co/image/ab67616d0000b273303d8545fce8302841c39859</t>
  </si>
  <si>
    <t>Evergreen (You DidnÃ¯Â¿Â½Ã¯Â¿Â½Ã¯Â¿Â½t Deserve Me A</t>
  </si>
  <si>
    <t>Omar Apollo</t>
  </si>
  <si>
    <t>Good Days</t>
  </si>
  <si>
    <t>Levitating (feat. DaBaby)</t>
  </si>
  <si>
    <t>Dua Lipa, DaBaby</t>
  </si>
  <si>
    <t>https://i.scdn.co/image/ab67616d0000b273d4daf28d55fe4197ede848be</t>
  </si>
  <si>
    <t>Woman</t>
  </si>
  <si>
    <t>Doja Cat</t>
  </si>
  <si>
    <t>https://i.scdn.co/image/ab67616d0000b273be841ba4bc24340152e3a79a</t>
  </si>
  <si>
    <t>Shut up My Moms Calling - (Sped Up)</t>
  </si>
  <si>
    <t>https://i.scdn.co/image/ab67616d0000b2737437083c2521a8c077b9cfd7</t>
  </si>
  <si>
    <t>Ferrari</t>
  </si>
  <si>
    <t>James Hype, Miggy Dela Rosa</t>
  </si>
  <si>
    <t>https://i.scdn.co/image/ab67616d0000b2736cc861b5c9c7cdef61b010b4</t>
  </si>
  <si>
    <t>You're On Your Own, Kid</t>
  </si>
  <si>
    <t>https://i.scdn.co/image/ab67616d0000b2737dca066ca62e4ebb583b8058</t>
  </si>
  <si>
    <t>Kesariya (From "Brahmastra")</t>
  </si>
  <si>
    <t>Pritam, Arijit Singh, Amitabh Bhattacharya</t>
  </si>
  <si>
    <t>Agudo MÃ¯Â¿Â½Ã¯Â¿Â½gi</t>
  </si>
  <si>
    <t>Styrx, utku INC, Thezth</t>
  </si>
  <si>
    <t>Payphone</t>
  </si>
  <si>
    <t>Maroon 5, Wiz Khalifa</t>
  </si>
  <si>
    <t>https://i.scdn.co/image/ab67616d0000b273ce7d499847da02a9cbd1c084</t>
  </si>
  <si>
    <t>All I Want for Christmas Is You</t>
  </si>
  <si>
    <t>Mariah Carey</t>
  </si>
  <si>
    <t>https://i.scdn.co/image/ab67616d0000b2734246e3158421f5abb75abc4f</t>
  </si>
  <si>
    <t>Last Christmas</t>
  </si>
  <si>
    <t>Wham!</t>
  </si>
  <si>
    <t>https://i.scdn.co/image/ab67616d0000b273f2d2adaa21ad616df6241e7d</t>
  </si>
  <si>
    <t>Rockin' Around The Christmas Tree</t>
  </si>
  <si>
    <t>Brenda Lee</t>
  </si>
  <si>
    <t>https://i.scdn.co/image/ab67616d0000b2737845f74d6db14b400fa61cd3</t>
  </si>
  <si>
    <t>Jingle Bell Rock</t>
  </si>
  <si>
    <t>Bobby Helms</t>
  </si>
  <si>
    <t>https://i.scdn.co/image/ab67616d0000b273fd56f3c7a294f5cfe51c7b17</t>
  </si>
  <si>
    <t>It's Beginning To Look A Lot Like Christmas</t>
  </si>
  <si>
    <t>Michael BublÃ¯Â¿</t>
  </si>
  <si>
    <t>Santa Tell Me</t>
  </si>
  <si>
    <t>Ariana Grande</t>
  </si>
  <si>
    <t>https://i.scdn.co/image/ab67616d0000b273fb704b7e832b40f08c14629c</t>
  </si>
  <si>
    <t>It's the Most Wonderful Time of the Year</t>
  </si>
  <si>
    <t>Andy Williams</t>
  </si>
  <si>
    <t>https://i.scdn.co/image/ab67616d0000b27398073965947f92f1641b8356</t>
  </si>
  <si>
    <t>Let It Snow! Let It Snow! Let It Snow!</t>
  </si>
  <si>
    <t>Dean Martin</t>
  </si>
  <si>
    <t>https://i.scdn.co/image/ab67616d0000b273e359bd02a639a4d01b8241ae</t>
  </si>
  <si>
    <t>Snowman</t>
  </si>
  <si>
    <t>https://i.scdn.co/image/ab67616d0000b273d1410c1372fab1e516328fa8</t>
  </si>
  <si>
    <t>Underneath the Tree</t>
  </si>
  <si>
    <t>Kelly Clarkson</t>
  </si>
  <si>
    <t>https://i.scdn.co/image/ab67616d0000b273f54a315f1d2445791fe601a7</t>
  </si>
  <si>
    <t>Feliz Navidad</t>
  </si>
  <si>
    <t>JosÃ¯Â¿Â½Ã¯Â¿Â½ Felic</t>
  </si>
  <si>
    <t>Holly Jolly Christmas</t>
  </si>
  <si>
    <t>Mistletoe</t>
  </si>
  <si>
    <t>https://i.scdn.co/image/ab67616d0000b273490aa128e07cd31504ae8f86</t>
  </si>
  <si>
    <t>Sleigh Ride</t>
  </si>
  <si>
    <t>The Ronettes</t>
  </si>
  <si>
    <t>https://i.scdn.co/image/ab67616d0000b273adad4220d51bd720481d4be4</t>
  </si>
  <si>
    <t>Seek &amp; Destroy</t>
  </si>
  <si>
    <t>Love Language</t>
  </si>
  <si>
    <t>Happy Xmas (War Is Over)</t>
  </si>
  <si>
    <t>John Lennon, The Harlem Community Choir, The Plastic Ono Band, Yoko Ono</t>
  </si>
  <si>
    <t>https://i.scdn.co/image/ab67616d0000b273c63204be472d8bb88c41051d</t>
  </si>
  <si>
    <t>Used (feat. Don Toliver)</t>
  </si>
  <si>
    <t>SZA, Don Toliver</t>
  </si>
  <si>
    <t>A Holly Jolly Christmas - Single Version</t>
  </si>
  <si>
    <t>Burl Ives</t>
  </si>
  <si>
    <t>https://i.scdn.co/image/ab67616d0000b273b9b921f8a3b8f0b20f73cb98</t>
  </si>
  <si>
    <t>The Christmas Song (Merry Christmas To You) - Remastered 1999</t>
  </si>
  <si>
    <t>Nat King Cole</t>
  </si>
  <si>
    <t>https://i.scdn.co/image/ab67616d0000b273e02cc6524dcecb6608fee0b3</t>
  </si>
  <si>
    <t>Wonderful Christmastime - Edited Version / Remastered 2011</t>
  </si>
  <si>
    <t>Paul McCartney</t>
  </si>
  <si>
    <t>https://i.scdn.co/image/ab67616d0000b2733cef016d13d82873d45af84a</t>
  </si>
  <si>
    <t>Do They Know It's Christmas? - 1984 Version</t>
  </si>
  <si>
    <t>Band Aid</t>
  </si>
  <si>
    <t>https://i.scdn.co/image/ab67616d0000b273d549b09f0264901929eaa6e8</t>
  </si>
  <si>
    <t>Ghost in the Machine (feat. Phoebe Bridgers)</t>
  </si>
  <si>
    <t>SZA, Phoebe Bridgers</t>
  </si>
  <si>
    <t>Special</t>
  </si>
  <si>
    <t>Merry Christmas Everyone</t>
  </si>
  <si>
    <t>Shakin' Stevens</t>
  </si>
  <si>
    <t>https://i.scdn.co/image/ab67616d0000b273d962f3b4235f8c6429a829fb</t>
  </si>
  <si>
    <t>Frank Sinatra, B. Swanson Quartet</t>
  </si>
  <si>
    <t>https://i.scdn.co/image/ab67616d0000b273df1066335619efa75889bcfc</t>
  </si>
  <si>
    <t>SOS</t>
  </si>
  <si>
    <t>Open Arms (feat. Travis Scott)</t>
  </si>
  <si>
    <t>SZA, Travis Scott</t>
  </si>
  <si>
    <t>White Christmas</t>
  </si>
  <si>
    <t>Bing Crosby, John Scott Trotter &amp; His Orchestra, Ken Darby Singers</t>
  </si>
  <si>
    <t>https://i.scdn.co/image/ab67616d0000b273481bb0db1e8bd0c7104368a4</t>
  </si>
  <si>
    <t>Driving Home for Christmas - 2019 Remaster</t>
  </si>
  <si>
    <t>Chris Rea</t>
  </si>
  <si>
    <t>https://i.scdn.co/image/ab67616d0000b273d8a8b34740a0289f7427b36a</t>
  </si>
  <si>
    <t>Christmas (Baby Please Come Home)</t>
  </si>
  <si>
    <t>Darlene Love</t>
  </si>
  <si>
    <t>Gone Girl</t>
  </si>
  <si>
    <t>F2F</t>
  </si>
  <si>
    <t>Notice Me</t>
  </si>
  <si>
    <t>Merry Christmas</t>
  </si>
  <si>
    <t>Ed Sheeran, Elton John</t>
  </si>
  <si>
    <t>https://i.scdn.co/image/ab67616d0000b273d8db7e7b7d4c1e90cd18ca3a</t>
  </si>
  <si>
    <t>It's Beginning to Look a Lot Like Christmas (with Mitchell Ayres &amp; His Orchestra)</t>
  </si>
  <si>
    <t>Perry Como, The Fontane Sisters, Mitchell Ayres &amp; His Orchestra</t>
  </si>
  <si>
    <t>My Only Wish (This Year)</t>
  </si>
  <si>
    <t>Britney Spears</t>
  </si>
  <si>
    <t>https://i.scdn.co/image/ab67616d0000b27316ed688a08ecd351560f4566</t>
  </si>
  <si>
    <t>Antidepresan</t>
  </si>
  <si>
    <t>Mabel Matiz, Mert Demir</t>
  </si>
  <si>
    <t>Wild Flower (with youjeen)</t>
  </si>
  <si>
    <t>RM</t>
  </si>
  <si>
    <t>https://i.scdn.co/image/ab67616d0000b273fa60e8a8d5ca09efc6098175</t>
  </si>
  <si>
    <t>I Hate U</t>
  </si>
  <si>
    <t>Raindrops (Insane) [with Travis Scott]</t>
  </si>
  <si>
    <t>Travis Scott, Metro Boomin</t>
  </si>
  <si>
    <t>Deck The Hall - Remastered 1999</t>
  </si>
  <si>
    <t>https://i.scdn.co/image/ab67616d0000b273e506bca2ef0760607289c9a9</t>
  </si>
  <si>
    <t>Smoking on my Ex Pack</t>
  </si>
  <si>
    <t>Conceited</t>
  </si>
  <si>
    <t>Snow On The Beach (feat. Lana Del Rey)</t>
  </si>
  <si>
    <t>Taylor Swift, Lana Del Rey</t>
  </si>
  <si>
    <t>Maroon</t>
  </si>
  <si>
    <t>TubarÃ¯Â¿Â½Ã¯Â¿Â½o Te</t>
  </si>
  <si>
    <t>Dj LK da EscÃ¯Â¿Â½Ã¯Â¿Â½cia, Tchakabum, mc jhenny, M</t>
  </si>
  <si>
    <t>Bejeweled</t>
  </si>
  <si>
    <t>Tarot</t>
  </si>
  <si>
    <t>Bad Bunny, Jhay Cortez</t>
  </si>
  <si>
    <t>You Make It Feel Like Christmas (feat. Blake Shelton)</t>
  </si>
  <si>
    <t>Gwen Stefani, Blake Shelton</t>
  </si>
  <si>
    <t>https://i.scdn.co/image/ab67616d0000b273f1ead165a7504b97e66ea7c4</t>
  </si>
  <si>
    <t>Desesperados</t>
  </si>
  <si>
    <t>Chencho Corleone, Rauw Alejandro</t>
  </si>
  <si>
    <t>Too Late</t>
  </si>
  <si>
    <t>Party</t>
  </si>
  <si>
    <t>Bad Bunny, Rauw Alejandro</t>
  </si>
  <si>
    <t>Run Rudolph Run - Single Version</t>
  </si>
  <si>
    <t>Chuck Berry</t>
  </si>
  <si>
    <t>https://i.scdn.co/image/ab67616d0000b27393cc654759c909d4c1123739</t>
  </si>
  <si>
    <t>Jingle Bells - Remastered 1999</t>
  </si>
  <si>
    <t>Frank Sinatra</t>
  </si>
  <si>
    <t>https://i.scdn.co/image/ab67616d0000b27352693de430023c13b7976490</t>
  </si>
  <si>
    <t>Far</t>
  </si>
  <si>
    <t>On Time (with John Legend)</t>
  </si>
  <si>
    <t>John Legend, Metro Boomin</t>
  </si>
  <si>
    <t>GATÃ¯Â¿Â½Ã¯Â¿Â½</t>
  </si>
  <si>
    <t>Maldy, Karol G</t>
  </si>
  <si>
    <t>Ã½Ã½Ã½abcdefu</t>
  </si>
  <si>
    <t>Gayle</t>
  </si>
  <si>
    <t>Sacrifice</t>
  </si>
  <si>
    <t>https://i.scdn.co/image/ab67616d0000b2731c7942eac1aece801758fccf</t>
  </si>
  <si>
    <t>Is There Someone Else?</t>
  </si>
  <si>
    <t>https://i.scdn.co/image/ab67616d0000b2734ab2520c2c77a1d66b9ee21d</t>
  </si>
  <si>
    <t>Fingers Crossed</t>
  </si>
  <si>
    <t>Lauren Spencer Smith, Lauren Spencer Smith, Lauren Spencer Smith</t>
  </si>
  <si>
    <t>https://i.scdn.co/image/ab67616d0000b273270a1c7644ec5a23c7d05272</t>
  </si>
  <si>
    <t>Out of Time</t>
  </si>
  <si>
    <t>Do It To It</t>
  </si>
  <si>
    <t>Cherish, ACRAZE</t>
  </si>
  <si>
    <t>We Don't Talk About Bruno</t>
  </si>
  <si>
    <t>Adassa, Mauro Castillo, Stephanie Beatriz, Encanto - Cast, Rhenzy Feliz, Diane Guerrero, Carolina Gaitan</t>
  </si>
  <si>
    <t>Pepas</t>
  </si>
  <si>
    <t>Farruko</t>
  </si>
  <si>
    <t>https://i.scdn.co/image/ab67616d0000b2734239a6aa89738d8f798168ad</t>
  </si>
  <si>
    <t>How Do I Make You Love Me?</t>
  </si>
  <si>
    <t>Gasoline</t>
  </si>
  <si>
    <t>Infinity</t>
  </si>
  <si>
    <t>Jaymes Young</t>
  </si>
  <si>
    <t>https://i.scdn.co/image/ab67616d0000b273a9897f65d1ead1be10a51e3f</t>
  </si>
  <si>
    <t>Less Than Zero</t>
  </si>
  <si>
    <t>https://i.scdn.co/image/ab67616d0000b273b3a6d0134f197bce863369a6</t>
  </si>
  <si>
    <t>Take My Breath</t>
  </si>
  <si>
    <t>good 4 u</t>
  </si>
  <si>
    <t>https://i.scdn.co/image/ab67616d0000b273a91c10fe9472d9bd89802e5a</t>
  </si>
  <si>
    <t>Here We GoÃ¯Â¿Â½Ã¯Â¿Â½Ã¯Â¿Â½ Again (feat. Tyler, the Cr</t>
  </si>
  <si>
    <t>The Weeknd, Tyler, The Creator</t>
  </si>
  <si>
    <t>Best Friends</t>
  </si>
  <si>
    <t>Kiss Me More (feat. SZA)</t>
  </si>
  <si>
    <t>SZA, Doja Cat</t>
  </si>
  <si>
    <t>I Heard You're Married (feat. Lil Wayne)</t>
  </si>
  <si>
    <t>The Weeknd, Lil Wayne</t>
  </si>
  <si>
    <t>Need To Know</t>
  </si>
  <si>
    <t>MONTERO (Call Me By Your Name)</t>
  </si>
  <si>
    <t>https://i.scdn.co/image/ab67616d0000b273be82673b5f79d9658ec0a9fd</t>
  </si>
  <si>
    <t>love nwantiti (ah ah ah)</t>
  </si>
  <si>
    <t>Ckay</t>
  </si>
  <si>
    <t>https://i.scdn.co/image/ab67616d0000b273405fdad252857e01dbced96a</t>
  </si>
  <si>
    <t>Dawn FM</t>
  </si>
  <si>
    <t>Surface Pressure</t>
  </si>
  <si>
    <t>Jessica Darrow</t>
  </si>
  <si>
    <t>https://i.scdn.co/image/ab67616d0000b273e1ac646ed6f25125e2a77229</t>
  </si>
  <si>
    <t>Starry Eyes</t>
  </si>
  <si>
    <t>THATS WHAT I WANT</t>
  </si>
  <si>
    <t>One Right Now (with The Weeknd)</t>
  </si>
  <si>
    <t>The Weeknd, Post Malone</t>
  </si>
  <si>
    <t>Beggin</t>
  </si>
  <si>
    <t>MÃ¯Â¿Â½Ã¯Â¿Â½ne</t>
  </si>
  <si>
    <t>Mon Amour - Remix</t>
  </si>
  <si>
    <t>Aitana, zzoilo</t>
  </si>
  <si>
    <t>Lo Siento BB:/ (with Bad Bunny &amp; Julieta Venegas)</t>
  </si>
  <si>
    <t>Julieta Venegas, Bad Bunny, Tainy</t>
  </si>
  <si>
    <t>https://i.scdn.co/image/ab67616d0000b273abe9c2b5f03653d6b87696e6</t>
  </si>
  <si>
    <t>MONEY</t>
  </si>
  <si>
    <t>Lisa</t>
  </si>
  <si>
    <t>https://i.scdn.co/image/ab67616d0000b273330f11fb125bb80b760f9e19</t>
  </si>
  <si>
    <t>The Motto</t>
  </si>
  <si>
    <t>TiÃ¯Â¿Â½Ã¯Â¿Â½sto, Ava</t>
  </si>
  <si>
    <t>Happier Than Ever</t>
  </si>
  <si>
    <t>https://i.scdn.co/image/ab67616d0000b2732a038d3bf875d23e4aeaa84e</t>
  </si>
  <si>
    <t>Moth To A Flame (with The Weeknd)</t>
  </si>
  <si>
    <t>The Weeknd, Swedish House Mafia</t>
  </si>
  <si>
    <t>traitor</t>
  </si>
  <si>
    <t>Juan Cruz Toledo, Huilen Toledo</t>
  </si>
  <si>
    <t>Toxic</t>
  </si>
  <si>
    <t>BoyWithUke</t>
  </si>
  <si>
    <t>https://i.scdn.co/image/ab67616d0000b273ee07023115f822012390d2a0</t>
  </si>
  <si>
    <t>drivers license</t>
  </si>
  <si>
    <t>MalvadÃ¯Â¿Â½Ã¯Â¿</t>
  </si>
  <si>
    <t>XamÃ¯Â¿Â½Ã¯Â¿Â½, Gustah, Neo B</t>
  </si>
  <si>
    <t>All Too Well (10 Minute Version) (Taylor's Version) (From The Vault)</t>
  </si>
  <si>
    <t>https://i.scdn.co/image/ab67616d0000b273318443aab3531a0558e79a4d</t>
  </si>
  <si>
    <t>DonÃ¯Â¿Â½Ã¯Â¿Â½Ã¯Â¿Â½t Break My</t>
  </si>
  <si>
    <t>Oh My God</t>
  </si>
  <si>
    <t>https://i.scdn.co/image/ab67616d0000b273c6b577e4c4a6d326354a89f7</t>
  </si>
  <si>
    <t>Entre Nosotros (Remix) [con Nicki Nicole]</t>
  </si>
  <si>
    <t>Lit Killah, Maria Becerra, Tiago pzk, NICKI NICOLE</t>
  </si>
  <si>
    <t>A Tale By Quincy</t>
  </si>
  <si>
    <t>I AM WOMAN</t>
  </si>
  <si>
    <t>Emmy Meli</t>
  </si>
  <si>
    <t>https://i.scdn.co/image/ab67616d0000b273d4e10cba96b669683d0f8069</t>
  </si>
  <si>
    <t>Medallo</t>
  </si>
  <si>
    <t>Justin Quiles, Lenny TavÃ¯Â¿Â½Ã¯Â¿Â½rez, BL</t>
  </si>
  <si>
    <t>It'll Be Okay</t>
  </si>
  <si>
    <t>Shawn Mendes</t>
  </si>
  <si>
    <t>Softcore</t>
  </si>
  <si>
    <t>https://i.scdn.co/image/ab67616d0000b2739b6ac98a52f62d5cb473da40</t>
  </si>
  <si>
    <t>Super Gremlin</t>
  </si>
  <si>
    <t>Kodak Black</t>
  </si>
  <si>
    <t>https://i.scdn.co/image/ab67616d0000b2735340631eca6f127d094545c9</t>
  </si>
  <si>
    <t>VolvÃ¯Â¿</t>
  </si>
  <si>
    <t>Aventura, Bad Bunny</t>
  </si>
  <si>
    <t>https://i.scdn.co/image/ab67616d0000b27312bcec4f18ee130369ce170c</t>
  </si>
  <si>
    <t>Todo De Ti</t>
  </si>
  <si>
    <t>Rauw Alejandro</t>
  </si>
  <si>
    <t>https://i.scdn.co/image/ab67616d0000b2734801828052a610b910cff795</t>
  </si>
  <si>
    <t>Love Nwantiti - Remix</t>
  </si>
  <si>
    <t>Ckay, AX'EL, Dj Yo!</t>
  </si>
  <si>
    <t>https://i.scdn.co/image/ab67616d0000b27339bb326b58346f99b8692745</t>
  </si>
  <si>
    <t>Smokin Out The Window</t>
  </si>
  <si>
    <t>Bruno Mars, Anderson .Paak, Silk Sonic</t>
  </si>
  <si>
    <t>https://i.scdn.co/image/ab67616d0000b273fcf75ead8a32ac0020d2ce86</t>
  </si>
  <si>
    <t>Meet Me At Our Spot</t>
  </si>
  <si>
    <t>THE ANXIETY, Willow, Tyler Cole</t>
  </si>
  <si>
    <t>https://i.scdn.co/image/ab67616d0000b273024ea7e883a713a3ad552a71</t>
  </si>
  <si>
    <t>Every Angel is Terrifying</t>
  </si>
  <si>
    <t>Tacones Rojos</t>
  </si>
  <si>
    <t>Sebastian Yatra</t>
  </si>
  <si>
    <t>https://i.scdn.co/image/ab67616d0000b2739f6800546cfaaacb3fa4b145</t>
  </si>
  <si>
    <t>Peaches (feat. Daniel Caesar &amp; Giveon)</t>
  </si>
  <si>
    <t>Justin Bieber, Daniel Caesar, Giveon</t>
  </si>
  <si>
    <t>Dakiti</t>
  </si>
  <si>
    <t>https://i.scdn.co/image/ab67616d0000b27334c8199b0b3b3fb42b8a98a8</t>
  </si>
  <si>
    <t>Tiago PZK: Bzrp Music Sessions, Vol. 48</t>
  </si>
  <si>
    <t>Bizarrap, Tiago pzk</t>
  </si>
  <si>
    <t>https://i.scdn.co/image/ab67616d0000b2735bddce84bc8f03ac82c988d4</t>
  </si>
  <si>
    <t>LÃ¯Â¿Â½Ã¯Â¿Â½Ã¯Â¿</t>
  </si>
  <si>
    <t>Stromae</t>
  </si>
  <si>
    <t>NostÃ¯Â¿Â½Ã¯Â¿Â½l</t>
  </si>
  <si>
    <t>Chris Brown, Rvssian, Rauw Alejandro</t>
  </si>
  <si>
    <t>Better Days (NEIKED x Mae Muller x Polo G)</t>
  </si>
  <si>
    <t>NEIKED, Mae Muller, Polo G</t>
  </si>
  <si>
    <t>https://i.scdn.co/image/ab67616d0000b2736b742298f7f36717855c4caf</t>
  </si>
  <si>
    <t>Life Goes On</t>
  </si>
  <si>
    <t>Oliver Tree</t>
  </si>
  <si>
    <t>https://i.scdn.co/image/ab67616d0000b2731c5a484110522f2b9c7038cc</t>
  </si>
  <si>
    <t>Sad Girlz Luv Money Remix (feat. Kali Uchis)</t>
  </si>
  <si>
    <t>Kali Uchis, Amaarae, Moliy</t>
  </si>
  <si>
    <t>Butter</t>
  </si>
  <si>
    <t>https://i.scdn.co/image/ab67616d0000b27317db30ce3f081d6818a8ad49</t>
  </si>
  <si>
    <t>pushin P (feat. Young Thug)</t>
  </si>
  <si>
    <t>Young Thug, Future, Gunna</t>
  </si>
  <si>
    <t>You Right</t>
  </si>
  <si>
    <t>Doja Cat, The Weeknd</t>
  </si>
  <si>
    <t>deja vu</t>
  </si>
  <si>
    <t>Dynamite</t>
  </si>
  <si>
    <t>https://i.scdn.co/image/ab67616d0000b273c07d5d2fdc02ae252fcd07e5</t>
  </si>
  <si>
    <t>TO THE MOON</t>
  </si>
  <si>
    <t>Jnr Choi</t>
  </si>
  <si>
    <t>https://i.scdn.co/image/ab67616d0000b2739af8418ffb638b3306a07714</t>
  </si>
  <si>
    <t>Lost in the Fire</t>
  </si>
  <si>
    <t>https://i.scdn.co/image/ab67616d0000b273030e6a4145500730450e8794</t>
  </si>
  <si>
    <t>Salimo de Noche</t>
  </si>
  <si>
    <t>Trueno, Tiago pzk</t>
  </si>
  <si>
    <t>Volando - Remix</t>
  </si>
  <si>
    <t>Sech, Bad Bunny, Mora</t>
  </si>
  <si>
    <t>Leave The Door Open</t>
  </si>
  <si>
    <t>Knife Talk (with 21 Savage ft. Project Pat)</t>
  </si>
  <si>
    <t>Drake, Project Pat, 21 Savage</t>
  </si>
  <si>
    <t>https://i.scdn.co/image/ab67616d0000b273cd945b4e3de57edd28481a3f</t>
  </si>
  <si>
    <t>Don't Be Shy</t>
  </si>
  <si>
    <t>TiÃ¯Â¿Â½Ã¯Â¿Â½sto, Kar</t>
  </si>
  <si>
    <t>Love Grows (Where My Rosemary Goes)</t>
  </si>
  <si>
    <t>Edison Lighthouse</t>
  </si>
  <si>
    <t>BPM110KeyAModeMajorDanceability53Valence75Energy69Acousticness7Instrumentalness0Liveness17Speechiness3</t>
  </si>
  <si>
    <t>https://i.scdn.co/image/ab67616d0000b2739a0011cc9d31cf969b656905</t>
  </si>
  <si>
    <t>LA FAMA (with The Weeknd)</t>
  </si>
  <si>
    <t>The Weeknd, ROSALÃ¯Â¿Â½</t>
  </si>
  <si>
    <t>The Family Madrigal</t>
  </si>
  <si>
    <t>Olga Merediz, Stephanie Beatriz, Encanto - Cast</t>
  </si>
  <si>
    <t>Phantom Regret by Jim</t>
  </si>
  <si>
    <t>Dos Oruguitas</t>
  </si>
  <si>
    <t>Freaks</t>
  </si>
  <si>
    <t>Surf Curse</t>
  </si>
  <si>
    <t>https://i.scdn.co/image/ab67616d0000b2739efda673310de265a2c1cf1f</t>
  </si>
  <si>
    <t>Acapulco</t>
  </si>
  <si>
    <t>Jason Derulo</t>
  </si>
  <si>
    <t>https://i.scdn.co/image/ab67616d0000b2738544aa5ba43894b7103ec757</t>
  </si>
  <si>
    <t>Daddy Issues</t>
  </si>
  <si>
    <t>https://i.scdn.co/image/ab67616d0000b2733066581d697fbdee4303d685</t>
  </si>
  <si>
    <t>thought i was playing</t>
  </si>
  <si>
    <t>21 Savage, Gunna</t>
  </si>
  <si>
    <t>ELEVEN</t>
  </si>
  <si>
    <t>https://i.scdn.co/image/ab67616d0000b273da343b21617aac0c57e332bb</t>
  </si>
  <si>
    <t>Mood (feat. Iann Dior)</t>
  </si>
  <si>
    <t>24kgoldn, Iann Dior</t>
  </si>
  <si>
    <t>https://i.scdn.co/image/ab67616d0000b27384c53fa832dfa265192419c5</t>
  </si>
  <si>
    <t>What Else Can I Do?</t>
  </si>
  <si>
    <t>Stephanie Beatriz, Diane Guerrero</t>
  </si>
  <si>
    <t>DANCE CRIP</t>
  </si>
  <si>
    <t>Trueno</t>
  </si>
  <si>
    <t>https://i.scdn.co/image/ab67616d0000b2732ccbe28be97225ae844bef55</t>
  </si>
  <si>
    <t>Miserable Man</t>
  </si>
  <si>
    <t>https://i.scdn.co/image/ab67616d0000b273e3884b7043aa68c264faff71</t>
  </si>
  <si>
    <t>happier</t>
  </si>
  <si>
    <t>Praise God</t>
  </si>
  <si>
    <t>Kanye West</t>
  </si>
  <si>
    <t>https://i.scdn.co/image/ab67616d0000b273cad190f1a73c024e5a40dddd</t>
  </si>
  <si>
    <t>Get Into It (Yuh)</t>
  </si>
  <si>
    <t>Before You Go</t>
  </si>
  <si>
    <t>https://i.scdn.co/image/ab67616d0000b2737b9639babbe96e25071ec1d4</t>
  </si>
  <si>
    <t>Sky</t>
  </si>
  <si>
    <t>Playboi Carti</t>
  </si>
  <si>
    <t>https://i.scdn.co/image/ab67616d0000b27398ea0e689c91f8fea726d9bb</t>
  </si>
  <si>
    <t>Rolling in the Deep</t>
  </si>
  <si>
    <t>Sobrio</t>
  </si>
  <si>
    <t>Maluma</t>
  </si>
  <si>
    <t>https://i.scdn.co/image/ab67616d0000b2730c912949e9f848cc95797b27</t>
  </si>
  <si>
    <t>Peru</t>
  </si>
  <si>
    <t>Ed Sheeran, Fireboy DML</t>
  </si>
  <si>
    <t>favorite crime</t>
  </si>
  <si>
    <t>Thunder</t>
  </si>
  <si>
    <t>Prezioso, Gabry Ponte, LUM!X</t>
  </si>
  <si>
    <t>The Business</t>
  </si>
  <si>
    <t>TiÃ¯Â¿Â½Ã¯Â¿</t>
  </si>
  <si>
    <t>positions</t>
  </si>
  <si>
    <t>https://i.scdn.co/image/ab67616d0000b2735ef878a782c987d38d82b605</t>
  </si>
  <si>
    <t>I WANNA BE YOUR SLAVE</t>
  </si>
  <si>
    <t xml:space="preserve">Vai LÃ¯Â¿Â½Ã¯Â¿Â½ Em Casa </t>
  </si>
  <si>
    <t>MarÃ¯Â¿Â½Ã¯Â¿Â½lia MendonÃ¯Â¿Â½Ã¯Â¿Â½a, George Henrique &amp;</t>
  </si>
  <si>
    <t>The Feels</t>
  </si>
  <si>
    <t>TWICE</t>
  </si>
  <si>
    <t>https://i.scdn.co/image/ab67616d0000b273d1961ecb307c9e05ec8f7e82</t>
  </si>
  <si>
    <t>HEARTBREAK ANNIVERSARY</t>
  </si>
  <si>
    <t>Giveon</t>
  </si>
  <si>
    <t>https://i.scdn.co/image/ab67616d0000b2733317fc12f8b9a9a0b8459766</t>
  </si>
  <si>
    <t>No Lie</t>
  </si>
  <si>
    <t>Sean Paul, Dua Lipa</t>
  </si>
  <si>
    <t>https://i.scdn.co/image/ab67616d0000b2732d564195ed3dd7b70d64862c</t>
  </si>
  <si>
    <t>OUT OUT (feat. Charli XCX &amp; Saweetie)</t>
  </si>
  <si>
    <t>Charli XCX, Jax Jones, Joel Corry, Saweetie</t>
  </si>
  <si>
    <t>https://i.scdn.co/image/ab67616d0000b2730abb7463b44d1be6243642f4</t>
  </si>
  <si>
    <t>Pope Is a Rockstar</t>
  </si>
  <si>
    <t>SALES</t>
  </si>
  <si>
    <t>https://i.scdn.co/image/ab67616d0000b2731138eea74b6d7e06289bedaa</t>
  </si>
  <si>
    <t>Sleepy hallow</t>
  </si>
  <si>
    <t>https://i.scdn.co/image/ab67616d0000b27378376f650afd63698b82e4b1</t>
  </si>
  <si>
    <t>Bored</t>
  </si>
  <si>
    <t>https://i.scdn.co/image/ab67616d0000b273e0f2af91be409aad81bba98c</t>
  </si>
  <si>
    <t>Happier Than Ever - Edit</t>
  </si>
  <si>
    <t>https://i.scdn.co/image/ab67616d0000b27331aa3ebe23f59778bff800c9</t>
  </si>
  <si>
    <t>Astronaut In The Ocean</t>
  </si>
  <si>
    <t>Masked Wolf</t>
  </si>
  <si>
    <t>https://i.scdn.co/image/ab67616d0000b27397fdd7cf1b14d78c6a7fb17f</t>
  </si>
  <si>
    <t>Ley Seca</t>
  </si>
  <si>
    <t>Anuel Aa, Jhay Cortez</t>
  </si>
  <si>
    <t>Every Summertime</t>
  </si>
  <si>
    <t>NIKI</t>
  </si>
  <si>
    <t>https://i.scdn.co/image/ab67616d0000b273d00cc26852fcc281296977be</t>
  </si>
  <si>
    <t>Talking To The Moon</t>
  </si>
  <si>
    <t>you broke me first</t>
  </si>
  <si>
    <t>Tate McRae</t>
  </si>
  <si>
    <t>https://i.scdn.co/image/ab67616d0000b2730c2c97099fd6a637ed0aa4a4</t>
  </si>
  <si>
    <t>The Nights</t>
  </si>
  <si>
    <t>Avicii</t>
  </si>
  <si>
    <t>https://i.scdn.co/image/ab67616d0000b2730ae4f4d42e4a09f3a29f64ad</t>
  </si>
  <si>
    <t>Way 2 Sexy (with Future &amp; Young Thug)</t>
  </si>
  <si>
    <t>Drake, Future, Young Thug</t>
  </si>
  <si>
    <t>CÃ¯Â¿Â½Ã¯Â¿Â½</t>
  </si>
  <si>
    <t>Enemy - from the series Arcane League of Legends</t>
  </si>
  <si>
    <t>Imagine Dragons, League of Legends, Arcane</t>
  </si>
  <si>
    <t>Dance Monkey</t>
  </si>
  <si>
    <t>Tones and I</t>
  </si>
  <si>
    <t>https://i.scdn.co/image/ab67616d0000b273c6f7af36ecdc3ed6e0a1f169</t>
  </si>
  <si>
    <t>Lucid Dreams</t>
  </si>
  <si>
    <t>Juice WRLD</t>
  </si>
  <si>
    <t>https://i.scdn.co/image/ab67616d0000b273f7db43292a6a99b21b51d5b4</t>
  </si>
  <si>
    <t>QuÃ¯Â¿Â½Ã¯Â¿Â½ MÃ¯Â¿Â½Ã¯Â¿</t>
  </si>
  <si>
    <t>J Balvin, Maria Becerra</t>
  </si>
  <si>
    <t>All of Me</t>
  </si>
  <si>
    <t>John Legend</t>
  </si>
  <si>
    <t>https://i.scdn.co/image/ab67616d0000b27394c9217a398f5174757c0c78</t>
  </si>
  <si>
    <t>Smells Like Teen Spirit - Remastered 2021</t>
  </si>
  <si>
    <t>Nirvana</t>
  </si>
  <si>
    <t>https://i.scdn.co/image/ab67616d0000b2739aa37e5baca62ca6cc98d056</t>
  </si>
  <si>
    <t>Arcade</t>
  </si>
  <si>
    <t>Duncan Laurence</t>
  </si>
  <si>
    <t>https://i.scdn.co/image/ab67616d0000b273a954408e456d4d9d410f448b</t>
  </si>
  <si>
    <t>Fair Trade (with Travis Scott)</t>
  </si>
  <si>
    <t>Drake, Travis Scott</t>
  </si>
  <si>
    <t>Bar</t>
  </si>
  <si>
    <t>Tini, L-Gante</t>
  </si>
  <si>
    <t>https://i.scdn.co/image/ab67616d0000b2737b1a8b1a92561bb5d16d6b4c</t>
  </si>
  <si>
    <t>The Rumbling (TV Size)</t>
  </si>
  <si>
    <t>SiM</t>
  </si>
  <si>
    <t>https://i.scdn.co/image/ab67616d0000b2735d2f378be5d973ad504456d7</t>
  </si>
  <si>
    <t>family ties (with Kendrick Lamar)</t>
  </si>
  <si>
    <t>Kendrick Lamar, Baby Keem</t>
  </si>
  <si>
    <t>Mr. Brightside</t>
  </si>
  <si>
    <t>The Killers</t>
  </si>
  <si>
    <t>https://i.scdn.co/image/ab67616d0000b273ccdddd46119a4ff53eaf1f5d</t>
  </si>
  <si>
    <t>Blessed-Cursed</t>
  </si>
  <si>
    <t>https://i.scdn.co/image/ab67616d0000b2731c1ea5bfa5680ac877acdd55</t>
  </si>
  <si>
    <t>AM Remix</t>
  </si>
  <si>
    <t>J Balvin, Nio Garcia, Bad Bunny</t>
  </si>
  <si>
    <t>Streets</t>
  </si>
  <si>
    <t>https://i.scdn.co/image/ab67616d0000b273f14aa81116510d3a6df8432b</t>
  </si>
  <si>
    <t>Shallow</t>
  </si>
  <si>
    <t>Lady Gaga, Bradley Cooper</t>
  </si>
  <si>
    <t>https://i.scdn.co/image/ab67616d0000b273e2d156fdc691f57900134342</t>
  </si>
  <si>
    <t>Polaroid Love</t>
  </si>
  <si>
    <t>Leave Before You Love Me (with Jonas Brothers)</t>
  </si>
  <si>
    <t>Marshmello, Jonas Brothers</t>
  </si>
  <si>
    <t>https://i.scdn.co/image/ab67616d0000b273ae40468931087f78919b86ce</t>
  </si>
  <si>
    <t>Permission to Dance</t>
  </si>
  <si>
    <t>https://i.scdn.co/image/ab67616d0000b273a7e481899b7e0396f93d10b8</t>
  </si>
  <si>
    <t>Friday (feat. Mufasa &amp; Hypeman) - Dopamine Re-Edit</t>
  </si>
  <si>
    <t>Riton, Nightcrawlers, Mufasa &amp; Hypeman, Dopamine</t>
  </si>
  <si>
    <t>https://i.scdn.co/image/ab67616d0000b273815cb538fd7821595b2bc8c5</t>
  </si>
  <si>
    <t>RAPSTAR</t>
  </si>
  <si>
    <t>Polo G</t>
  </si>
  <si>
    <t>https://i.scdn.co/image/ab67616d0000b273a493e05c99d8ec5e8020ff2b</t>
  </si>
  <si>
    <t>'Till I Collapse</t>
  </si>
  <si>
    <t>Eminem, Nate Dogg</t>
  </si>
  <si>
    <t>Memories</t>
  </si>
  <si>
    <t>Maroon 5</t>
  </si>
  <si>
    <t>https://i.scdn.co/image/ab67616d0000b27386a8ab515de4b7aef28cd631</t>
  </si>
  <si>
    <t>Se Le Ve</t>
  </si>
  <si>
    <t>Arcangel, De La Ghetto, Justin Quiles, Lenny TavÃ¯Â¿Â½Ã¯Â¿Â½rez, Sech, Dalex, Dimelo Flow, Rich Music</t>
  </si>
  <si>
    <t>25k jacket (feat. Lil Baby)</t>
  </si>
  <si>
    <t>Gunna, Lil Baby</t>
  </si>
  <si>
    <t>https://i.scdn.co/image/ab67616d0000b27314d91ebdd6d7e2931322cc1a</t>
  </si>
  <si>
    <t xml:space="preserve">When IÃ¯Â¿Â½Ã¯Â¿Â½Ã¯Â¿Â½m Gone (with Katy </t>
  </si>
  <si>
    <t>Katy Perry, Alesso</t>
  </si>
  <si>
    <t>EsqueÃ¯Â¿Â½Ã¯Â¿Â½a-Me Se For C</t>
  </si>
  <si>
    <t>MarÃ¯Â¿Â½Ã¯Â¿Â½lia MendonÃ¯Â¿Â½Ã¯Â¿Â½a, Maiara &amp;</t>
  </si>
  <si>
    <t>MiÃ¯Â¿Â½Ã¯Â¿Â½n</t>
  </si>
  <si>
    <t>Tini, Maria Becerra</t>
  </si>
  <si>
    <t>SÃ¯Â¿Â½Ã¯Â¿Â½</t>
  </si>
  <si>
    <t>Anuel Aa, Myke Towers, Jhay Cortez</t>
  </si>
  <si>
    <t>MAMIII</t>
  </si>
  <si>
    <t>Karol G, Becky G</t>
  </si>
  <si>
    <t>Still D.R.E.</t>
  </si>
  <si>
    <t>Dr. Dre, Snoop Dogg</t>
  </si>
  <si>
    <t>https://i.scdn.co/image/ab67616d0000b2739b19c107109de740bad72df5</t>
  </si>
  <si>
    <t>Stay Alive (Prod. SUGA of BTS)</t>
  </si>
  <si>
    <t>https://i.scdn.co/image/ab67616d0000b2738916a2bb404bed6755f2bbbd</t>
  </si>
  <si>
    <t>Boyfriend</t>
  </si>
  <si>
    <t>Dove Cameron</t>
  </si>
  <si>
    <t>https://i.scdn.co/image/ab67616d0000b2730397f50cb9dc5393db5d08bc</t>
  </si>
  <si>
    <t>The Joker And The Queen (feat. Taylor Swift)</t>
  </si>
  <si>
    <t>Ed Sheeran, Taylor Swift</t>
  </si>
  <si>
    <t>https://i.scdn.co/image/ab67616d0000b27389aff4625958eac8d16535c7</t>
  </si>
  <si>
    <t>The Next Episode</t>
  </si>
  <si>
    <t>Light Switch</t>
  </si>
  <si>
    <t>Charlie Puth</t>
  </si>
  <si>
    <t>City of Gods</t>
  </si>
  <si>
    <t>Kanye West, Alicia Keys, Fivio Foreign</t>
  </si>
  <si>
    <t>Brividi</t>
  </si>
  <si>
    <t>Mahmood, Blanco</t>
  </si>
  <si>
    <t>https://i.scdn.co/image/ab67616d0000b273ac4a7d6e5e77c52ba430278b</t>
  </si>
  <si>
    <t>Lost</t>
  </si>
  <si>
    <t>https://i.scdn.co/image/ab67616d0000b2737aede4855f6d0d738012e2e5</t>
  </si>
  <si>
    <t>In Da Club</t>
  </si>
  <si>
    <t>50 Cent</t>
  </si>
  <si>
    <t>https://i.scdn.co/image/ab67616d0000b273f7f74100d5cc850e01172cbf</t>
  </si>
  <si>
    <t>she's all i wanna be</t>
  </si>
  <si>
    <t>https://i.scdn.co/image/ab67616d0000b273f7108342ef45a402af8206b2</t>
  </si>
  <si>
    <t>Ginseng Strip 2002</t>
  </si>
  <si>
    <t>Yung Lean</t>
  </si>
  <si>
    <t>https://i.scdn.co/image/ab67616d0000b273581915272a4ffd12551c0202</t>
  </si>
  <si>
    <t>All For Us - from the HBO Original Series Euphoria</t>
  </si>
  <si>
    <t>Labrinth, Zendaya</t>
  </si>
  <si>
    <t>https://i.scdn.co/image/ab67616d0000b27325c4bac75a46caa3e645896a</t>
  </si>
  <si>
    <t>Notion</t>
  </si>
  <si>
    <t>The Rare Occasions</t>
  </si>
  <si>
    <t>https://i.scdn.co/image/ab67616d0000b273598721fc8c9dde3f65a73a08</t>
  </si>
  <si>
    <t>Formula</t>
  </si>
  <si>
    <t>https://i.scdn.co/image/ab67616d0000b27389c39ba1acdf33ed7acd3867</t>
  </si>
  <si>
    <t>Mount Everest</t>
  </si>
  <si>
    <t>https://i.scdn.co/image/ab67616d0000b273e4c03429788f0aff263a5fc6</t>
  </si>
  <si>
    <t>Excuses</t>
  </si>
  <si>
    <t>Intense, AP Dhillon, Gurinder Gill</t>
  </si>
  <si>
    <t>Cigarettes</t>
  </si>
  <si>
    <t>https://i.scdn.co/image/ab67616d0000b2737459992b444de38842b9bee7</t>
  </si>
  <si>
    <t>CayÃ¯Â¿Â½Ã¯Â¿Â½ La Noche (feat. Cruz CafunÃ¯Â¿Â½Ã¯Â¿Â½, Abhir Hathi, Bejo, EL IMA)</t>
  </si>
  <si>
    <t>Quevedo, La Pantera, Juseph, Cruz CafunÃ¯Â¿Â½Ã¯Â¿Â½, BÃ¯Â¿Â½Ã¯Â¿Â½jo, Abhir Hathi</t>
  </si>
  <si>
    <t>California Love - Original Version (Explicit)</t>
  </si>
  <si>
    <t>Dr. Dre, 2Pac, Roger</t>
  </si>
  <si>
    <t>Forgot About Dre</t>
  </si>
  <si>
    <t>Eminem, Dr. Dre</t>
  </si>
  <si>
    <t>Down Under (feat. Colin Hay)</t>
  </si>
  <si>
    <t>Luude, Colin Hay</t>
  </si>
  <si>
    <t>https://i.scdn.co/image/ab67616d0000b273aad205f4a52b5c988d86c25f</t>
  </si>
  <si>
    <t>Mujeriego</t>
  </si>
  <si>
    <t>Ryan Castro</t>
  </si>
  <si>
    <t>https://i.scdn.co/image/ab67616d0000b2730193b30d2ad5ecd9ac3f26aa</t>
  </si>
  <si>
    <t>HUMBLE.</t>
  </si>
  <si>
    <t>Kendrick Lamar</t>
  </si>
  <si>
    <t>https://i.scdn.co/image/ab67616d0000b2738b52c6b9bc4e43d873869699</t>
  </si>
  <si>
    <t>Stan</t>
  </si>
  <si>
    <t>Eminem, Dido</t>
  </si>
  <si>
    <t>Contection</t>
  </si>
  <si>
    <t>GODZZ__-, Zakaria</t>
  </si>
  <si>
    <t>https://i.scdn.co/image/ab67616d0000b2735dabace2f8e176a8727e3f95</t>
  </si>
  <si>
    <t>Swim</t>
  </si>
  <si>
    <t>Chase Atlantic</t>
  </si>
  <si>
    <t>https://i.scdn.co/image/ab67616d0000b2735a0c2870f4f309e382d1fad6</t>
  </si>
  <si>
    <t>A Tu Merced</t>
  </si>
  <si>
    <t>https://i.scdn.co/image/ab67616d0000b273548f7ec52da7313de0c5e4a0</t>
  </si>
  <si>
    <t>Numb Little Bug</t>
  </si>
  <si>
    <t>Em Beihold</t>
  </si>
  <si>
    <t>https://i.scdn.co/image/ab67616d0000b273dc0353a5801934f9a4bac01d</t>
  </si>
  <si>
    <t>Mainstreet, Chefin</t>
  </si>
  <si>
    <t>ProblemÃ¯Â¿Â½</t>
  </si>
  <si>
    <t>Alvaro Diaz, Rauw Alejandro</t>
  </si>
  <si>
    <t>Bussin</t>
  </si>
  <si>
    <t>Nicki Minaj, Lil Baby</t>
  </si>
  <si>
    <t>https://i.scdn.co/image/ab67616d0000b2738c10ac7c3a733632833c3d88</t>
  </si>
  <si>
    <t>Worst Day</t>
  </si>
  <si>
    <t>Future</t>
  </si>
  <si>
    <t>https://i.scdn.co/image/ab67616d0000b2737e83b7d94b668d9ea94fe7ec</t>
  </si>
  <si>
    <t>Malvada</t>
  </si>
  <si>
    <t>ZÃ¯Â¿Â½Ã¯Â¿Â½ Fe</t>
  </si>
  <si>
    <t>Hrs and Hrs</t>
  </si>
  <si>
    <t>Muni Long</t>
  </si>
  <si>
    <t>https://i.scdn.co/image/ab67616d0000b273d424d6448da5d51e00f6fda7</t>
  </si>
  <si>
    <t>Alien Blues</t>
  </si>
  <si>
    <t>Vundabar</t>
  </si>
  <si>
    <t>https://i.scdn.co/image/ab67616d0000b273578b0e6109b76bad0821ca71</t>
  </si>
  <si>
    <t>Thinking Out Loud</t>
  </si>
  <si>
    <t>https://i.scdn.co/image/ab67616d0000b27313b3e37318a0c247b550bccd</t>
  </si>
  <si>
    <t>Still Don't Know My Name</t>
  </si>
  <si>
    <t>Christmas Tree</t>
  </si>
  <si>
    <t>V</t>
  </si>
  <si>
    <t>https://i.scdn.co/image/ab67616d0000b2738764ebc69bd91a01cc3948a2</t>
  </si>
  <si>
    <t>Mal Feito - Ao Vivo</t>
  </si>
  <si>
    <t>MarÃ¯Â¿Â½Ã¯Â¿Â½lia MendonÃ¯Â¿Â½Ã¯Â¿Â½a, Hugo &amp; G</t>
  </si>
  <si>
    <t>When I R.I.P.</t>
  </si>
  <si>
    <t>Do We Have A Problem?</t>
  </si>
  <si>
    <t>https://i.scdn.co/image/ab67616d0000b2737df334f26d1e55dfba843463</t>
  </si>
  <si>
    <t>Forever</t>
  </si>
  <si>
    <t>Gospel (with Eminem)</t>
  </si>
  <si>
    <t>SeÃ¯Â¿Â½Ã¯Â¿Â½o</t>
  </si>
  <si>
    <t>Shawn Mendes, Camila Cabello</t>
  </si>
  <si>
    <t>NEW MAGIC WAND</t>
  </si>
  <si>
    <t>https://i.scdn.co/image/ab67616d0000b2737005885df706891a3c182a57</t>
  </si>
  <si>
    <t>Adore You</t>
  </si>
  <si>
    <t>La Santa</t>
  </si>
  <si>
    <t>Daddy Yankee, Bad Bunny</t>
  </si>
  <si>
    <t>Something In The Way - Remastered 2021</t>
  </si>
  <si>
    <t>Sweetest Pie</t>
  </si>
  <si>
    <t>Dua Lipa, Megan Thee Stallion</t>
  </si>
  <si>
    <t>Bam Bam (feat. Ed Sheeran)</t>
  </si>
  <si>
    <t>Camila Cabello, Ed Sheeran</t>
  </si>
  <si>
    <t>https://i.scdn.co/image/ab67616d0000b273364ef5f9057092741f667fea</t>
  </si>
  <si>
    <t>Una Noche en MedellÃ¯Â¿Â½</t>
  </si>
  <si>
    <t>Cris Mj</t>
  </si>
  <si>
    <t>https://i.scdn.co/image/ab67616d0000b273be60f176970cdde893632dd8</t>
  </si>
  <si>
    <t>Envolver</t>
  </si>
  <si>
    <t>Anitta</t>
  </si>
  <si>
    <t>https://i.scdn.co/image/ab67616d0000b27332f29a61d5e3c3bb3c7ae510</t>
  </si>
  <si>
    <t>Starlight</t>
  </si>
  <si>
    <t>Dave</t>
  </si>
  <si>
    <t>https://i.scdn.co/image/ab67616d0000b27320ce6b27651688ee8969cb2e</t>
  </si>
  <si>
    <t>Hati-Hati di Jalan</t>
  </si>
  <si>
    <t>Tulus</t>
  </si>
  <si>
    <t>https://i.scdn.co/image/ab67616d0000b273b55d26c578e30129b0a7e86e</t>
  </si>
  <si>
    <t>I'm Tired - From "Euphoria" An Original HBO Series</t>
  </si>
  <si>
    <t>DANÃ¯Â¿Â½Ã¯Â¿Â½A</t>
  </si>
  <si>
    <t>Mc Pedrinho, Pedro Sampaio</t>
  </si>
  <si>
    <t>Yo Voy (feat. Daddy Yankee)</t>
  </si>
  <si>
    <t>Zion &amp; Lennox</t>
  </si>
  <si>
    <t>https://i.scdn.co/image/ab67616d0000b27387d3146807ad53b05a7daaac</t>
  </si>
  <si>
    <t>Residente: Bzrp Music Sessions, Vol. 49</t>
  </si>
  <si>
    <t>Residente, Bizarrap</t>
  </si>
  <si>
    <t>Jordan</t>
  </si>
  <si>
    <t>https://i.scdn.co/image/ab67616d0000b27382102cabb8e9ae044fc3db62</t>
  </si>
  <si>
    <t>Nail Tech</t>
  </si>
  <si>
    <t>Jack Harlow</t>
  </si>
  <si>
    <t>https://i.scdn.co/image/ab67616d0000b273ddd85c9c585e663fc5431c2a</t>
  </si>
  <si>
    <t>Chale</t>
  </si>
  <si>
    <t>Eden MuÃ¯Â¿Â½Ã¯</t>
  </si>
  <si>
    <t>DARARI</t>
  </si>
  <si>
    <t>Treasure</t>
  </si>
  <si>
    <t>https://i.scdn.co/image/ab67616d0000b27328be5dc3cc0bd6f2482c1d56</t>
  </si>
  <si>
    <t>Ya No Somos Ni Seremos</t>
  </si>
  <si>
    <t>Christian Nodal</t>
  </si>
  <si>
    <t>https://i.scdn.co/image/ab67616d0000b27365006bd1837710248501315c</t>
  </si>
  <si>
    <t>Thinking with My Dick</t>
  </si>
  <si>
    <t>Kevin Gates, Juicy J</t>
  </si>
  <si>
    <t>https://i.scdn.co/image/ab67616d0000b273648c824765ffe493d9947b62</t>
  </si>
  <si>
    <t>Freaky Deaky</t>
  </si>
  <si>
    <t>Tyga, Doja Cat</t>
  </si>
  <si>
    <t>https://i.scdn.co/image/ab67616d0000b2739d272936b9368c8d7fd2e6ef</t>
  </si>
  <si>
    <t>this is what falling in love feels like</t>
  </si>
  <si>
    <t>La Zona</t>
  </si>
  <si>
    <t>Bohemian Rhapsody - Remastered 2011</t>
  </si>
  <si>
    <t>Queen</t>
  </si>
  <si>
    <t>https://i.scdn.co/image/ab67616d0000b273ce4f1737bc8a646c8c4bd25a</t>
  </si>
  <si>
    <t>Hope</t>
  </si>
  <si>
    <t>https://i.scdn.co/image/ab67616d0000b273806c160566580d6335d1f16c</t>
  </si>
  <si>
    <t>Levitating</t>
  </si>
  <si>
    <t>Wake Me Up - Radio Edit</t>
  </si>
  <si>
    <t>https://i.scdn.co/image/ab67616d0000b2731d7b056c2044321bac7e6b40</t>
  </si>
  <si>
    <t>jealousy, jealousy</t>
  </si>
  <si>
    <t>MonÃ¯Â¿Â½Ã¯Â¿Â½y so</t>
  </si>
  <si>
    <t>YEAT</t>
  </si>
  <si>
    <t>Demasiadas Mujeres</t>
  </si>
  <si>
    <t>C. Tangana</t>
  </si>
  <si>
    <t>https://i.scdn.co/image/ab67616d0000b273a408c78e231f716383a58eb3</t>
  </si>
  <si>
    <t>Something Just Like This</t>
  </si>
  <si>
    <t>The Chainsmokers, Coldplay</t>
  </si>
  <si>
    <t>https://i.scdn.co/image/ab67616d0000b2730c13d3d5a503c84fcc60ae94</t>
  </si>
  <si>
    <t>Closer</t>
  </si>
  <si>
    <t>The Chainsmokers, Halsey</t>
  </si>
  <si>
    <t>https://i.scdn.co/image/ab67616d0000b273495ce6da9aeb159e94eaa453</t>
  </si>
  <si>
    <t>O.O</t>
  </si>
  <si>
    <t>NMIXX</t>
  </si>
  <si>
    <t>https://i.scdn.co/image/ab67616d0000b27386ca91e718866f411c01db5e</t>
  </si>
  <si>
    <t>Somebody That I Used To Know</t>
  </si>
  <si>
    <t>Gotye, Kimbra</t>
  </si>
  <si>
    <t>https://i.scdn.co/image/ab67616d0000b273e1d47c00ddecbfb810c807ed</t>
  </si>
  <si>
    <t>Tom's Diner</t>
  </si>
  <si>
    <t>AnnenMayKantereit, Giant Rooks</t>
  </si>
  <si>
    <t>https://i.scdn.co/image/ab67616d0000b2732186eb1b0b5436f858c0508c</t>
  </si>
  <si>
    <t>First Class</t>
  </si>
  <si>
    <t>https://i.scdn.co/image/ab67616d0000b2738e55edb69ca44a25b52b17bb</t>
  </si>
  <si>
    <t>Plan A</t>
  </si>
  <si>
    <t>Paulo Londra</t>
  </si>
  <si>
    <t>https://i.scdn.co/image/ab67616d0000b273ccccd9b321e9b4446ae22cc5</t>
  </si>
  <si>
    <t>Fuera del mercado</t>
  </si>
  <si>
    <t>Danny Ocean</t>
  </si>
  <si>
    <t>https://i.scdn.co/image/ab67616d0000b273be462dd5903fb27996331b48</t>
  </si>
  <si>
    <t>X Ã¯Â¿Â½Ã¯Â¿Â½LTIMA</t>
  </si>
  <si>
    <t>When You're Gone</t>
  </si>
  <si>
    <t>https://i.scdn.co/image/ab67616d0000b273dad0775943c1a826bfed3117</t>
  </si>
  <si>
    <t>In My Head</t>
  </si>
  <si>
    <t>Lil Tjay</t>
  </si>
  <si>
    <t>https://i.scdn.co/image/ab67616d0000b2731e6a9d4ce04b67a455ed6b8c</t>
  </si>
  <si>
    <t>Wait a Minute!</t>
  </si>
  <si>
    <t>Willow</t>
  </si>
  <si>
    <t>https://i.scdn.co/image/ab67616d0000b2736ee651e65c3766d80e7fcab7</t>
  </si>
  <si>
    <t>LOVE DIVE</t>
  </si>
  <si>
    <t>https://i.scdn.co/image/ab67616d0000b2739016f58cc49e6473e1207093</t>
  </si>
  <si>
    <t>Pantysito</t>
  </si>
  <si>
    <t>Feid, Alejo, Robi</t>
  </si>
  <si>
    <t>Chance</t>
  </si>
  <si>
    <t>https://i.scdn.co/image/ab67616d0000b273cb74f60124f5268784563f0b</t>
  </si>
  <si>
    <t>Cool for the Summer</t>
  </si>
  <si>
    <t>Demi Lovato</t>
  </si>
  <si>
    <t>https://i.scdn.co/image/ab67616d0000b273ed164cf1c10f028e8f528784</t>
  </si>
  <si>
    <t>psychofreak (feat. WILLOW)</t>
  </si>
  <si>
    <t>Camila Cabello, Willow</t>
  </si>
  <si>
    <t>https://i.scdn.co/image/ab67616d0000b27317f56db9be0ac58807c82899</t>
  </si>
  <si>
    <t>Angel Baby</t>
  </si>
  <si>
    <t>https://i.scdn.co/image/ab67616d0000b2735cf05521594fbf41d2a48893</t>
  </si>
  <si>
    <t>Vampiro</t>
  </si>
  <si>
    <t xml:space="preserve">MatuÃ¯Â¿Â½Ã¯Â¿Â½, Wiu, </t>
  </si>
  <si>
    <t>Si Quieren Frontear</t>
  </si>
  <si>
    <t>De La Ghetto, Duki, Quevedo</t>
  </si>
  <si>
    <t>Right On</t>
  </si>
  <si>
    <t>Lil Baby</t>
  </si>
  <si>
    <t>https://i.scdn.co/image/ab67616d0000b2736c6827c3fb94b95e5ff4a4aa</t>
  </si>
  <si>
    <t>Me ArrepentÃ¯Â¿</t>
  </si>
  <si>
    <t>Ak4:20, Cris Mj, Pailita</t>
  </si>
  <si>
    <t>https://i.scdn.co/image/ab67616d0000b273b0a3a7b69e470141becfdf8d</t>
  </si>
  <si>
    <t>That's Hilarious</t>
  </si>
  <si>
    <t>https://i.scdn.co/image/ab67616d0000b273a3b39c1651a617bb09800fd8</t>
  </si>
  <si>
    <t>Soy El Unico</t>
  </si>
  <si>
    <t>Yahritza Y Su Esencia</t>
  </si>
  <si>
    <t>https://i.scdn.co/image/ab67616d0000b273ab621620bbfb20009cdc855e</t>
  </si>
  <si>
    <t>RUMBATÃ¯Â¿Â½</t>
  </si>
  <si>
    <t>sentaDONA (Remix) s2</t>
  </si>
  <si>
    <t>LuÃ¯Â¿Â½Ã¯Â¿Â½sa Sonza, MC Frog, Dj Gabriel do Borel, Davi K</t>
  </si>
  <si>
    <t>Falling</t>
  </si>
  <si>
    <t>Sigue</t>
  </si>
  <si>
    <t>Ed Sheeran, J Balvin</t>
  </si>
  <si>
    <t>Fim de Semana no Rio</t>
  </si>
  <si>
    <t>teto</t>
  </si>
  <si>
    <t>https://i.scdn.co/image/ab67616d0000b273acb087ed5213035b71ef7a80</t>
  </si>
  <si>
    <t>MANIAC</t>
  </si>
  <si>
    <t>https://i.scdn.co/image/ab67616d0000b2733613e1e0d35867a0814005a9</t>
  </si>
  <si>
    <t>There's Nothing Holdin' Me Back</t>
  </si>
  <si>
    <t>https://i.scdn.co/image/ab67616d0000b273ea3ef7697cfd5705b8f47521</t>
  </si>
  <si>
    <t>IDGAF (with blackbear)</t>
  </si>
  <si>
    <t>Blackbear, BoyWithUke</t>
  </si>
  <si>
    <t>Golden</t>
  </si>
  <si>
    <t>Get Lucky - Radio Edit</t>
  </si>
  <si>
    <t>Pharrell Williams, Nile Rodgers, Daft Punk</t>
  </si>
  <si>
    <t>Ain't Shit</t>
  </si>
  <si>
    <t>Nobody Like U - From "Turning Red"</t>
  </si>
  <si>
    <t>Jordan Fisher, Josh Levi, Finneas O'Connell, 4*TOWN (From Disney and PixarÃ¯Â¿Â½Ã¯Â¿Â½Ã¯Â¿Â½s Turning Red), Topher Ngo, Grayson Vill</t>
  </si>
  <si>
    <t>Still Life</t>
  </si>
  <si>
    <t>BIGBANG</t>
  </si>
  <si>
    <t>https://i.scdn.co/image/ab67616d0000b273eb136d1be54b1ef8273c0699</t>
  </si>
  <si>
    <t>Photograph</t>
  </si>
  <si>
    <t>Love Yourself</t>
  </si>
  <si>
    <t>https://i.scdn.co/image/ab67616d0000b273f46b9d202509a8f7384b90de</t>
  </si>
  <si>
    <t>N95</t>
  </si>
  <si>
    <t>https://i.scdn.co/image/ab67616d0000b2732e02117d76426a08ac7c174f</t>
  </si>
  <si>
    <t>Die Hard</t>
  </si>
  <si>
    <t>Kendrick Lamar, Blxst, Amanda Reifer</t>
  </si>
  <si>
    <t>DespuÃ¯Â¿Â½Ã¯Â¿Â½s de la P</t>
  </si>
  <si>
    <t>Un Ratito</t>
  </si>
  <si>
    <t>United In Grief</t>
  </si>
  <si>
    <t>Father Time (feat. Sampha)</t>
  </si>
  <si>
    <t>Kendrick Lamar, Sampha</t>
  </si>
  <si>
    <t>Yo No Soy Celoso</t>
  </si>
  <si>
    <t>Rich Spirit</t>
  </si>
  <si>
    <t>Cooped Up (with Roddy Ricch)</t>
  </si>
  <si>
    <t>Post Malone, Roddy Ricch</t>
  </si>
  <si>
    <t>Me Fui de Vacaciones</t>
  </si>
  <si>
    <t>Silent Hill</t>
  </si>
  <si>
    <t>Kendrick Lamar, Kodak Black</t>
  </si>
  <si>
    <t>La Corriente</t>
  </si>
  <si>
    <t>Tony Dize, Bad Bunny</t>
  </si>
  <si>
    <t>Count Me Out</t>
  </si>
  <si>
    <t>Andrea</t>
  </si>
  <si>
    <t>Buscabulla, Bad Bunny</t>
  </si>
  <si>
    <t>Dos Mil 16</t>
  </si>
  <si>
    <t>We Cry Together</t>
  </si>
  <si>
    <t>Kendrick Lamar, Taylour Paige</t>
  </si>
  <si>
    <t>Savior</t>
  </si>
  <si>
    <t>Kendrick Lamar, Sam Dew, Baby Keem</t>
  </si>
  <si>
    <t>Un Coco</t>
  </si>
  <si>
    <t>Otro Atardecer</t>
  </si>
  <si>
    <t>Bad Bunny, The MarÃ¯Â¿Â½Ã¯</t>
  </si>
  <si>
    <t>Worldwide Steppers</t>
  </si>
  <si>
    <t>Aguacero</t>
  </si>
  <si>
    <t>Purple Hearts</t>
  </si>
  <si>
    <t>Kendrick Lamar, Ghostface Killah, Summer Walker</t>
  </si>
  <si>
    <t>Un Verano Sin Ti</t>
  </si>
  <si>
    <t>ULTRA SOLO</t>
  </si>
  <si>
    <t>Polima WestCoast, Pailita</t>
  </si>
  <si>
    <t>https://i.scdn.co/image/ab67616d0000b27353f35bf4da7e552b28d409dd</t>
  </si>
  <si>
    <t xml:space="preserve">EnsÃ¯Â¿Â½Ã¯Â¿Â½Ã¯Â¿Â½Ã¯Â¿Â½ame </t>
  </si>
  <si>
    <t>El ApagÃ¯Â¿Â½</t>
  </si>
  <si>
    <t>Callaita</t>
  </si>
  <si>
    <t>Bad Bunny, Tainy</t>
  </si>
  <si>
    <t>https://i.scdn.co/image/ab67616d0000b2734aef420e62863ebf622c27f5</t>
  </si>
  <si>
    <t>Agosto</t>
  </si>
  <si>
    <t>House Of Memories</t>
  </si>
  <si>
    <t>Panic! At The Disco</t>
  </si>
  <si>
    <t>https://i.scdn.co/image/ab67616d0000b27323152d9337d6c57b116ed13a</t>
  </si>
  <si>
    <t>Mr. Morale</t>
  </si>
  <si>
    <t>Kendrick Lamar, Tanna Leone</t>
  </si>
  <si>
    <t>That That (prod. &amp; feat. SUGA of BTS)</t>
  </si>
  <si>
    <t>PSY, Suga</t>
  </si>
  <si>
    <t>https://i.scdn.co/image/ab67616d0000b273b5c128b71507ef309ff4912e</t>
  </si>
  <si>
    <t>In The Stars</t>
  </si>
  <si>
    <t>Benson Boone</t>
  </si>
  <si>
    <t>https://i.scdn.co/image/ab67616d0000b273786e4e2c43c2897fafabbfb6</t>
  </si>
  <si>
    <t>Rich - Interlude</t>
  </si>
  <si>
    <t>SUPERMODEL</t>
  </si>
  <si>
    <t>Stefania (Kalush Orchestra)</t>
  </si>
  <si>
    <t>KALUSH</t>
  </si>
  <si>
    <t>https://i.scdn.co/image/ab67616d0000b2739e9968776683d0a7099e2930</t>
  </si>
  <si>
    <t>Thousand Miles</t>
  </si>
  <si>
    <t>https://i.scdn.co/image/ab67616d0000b27386322307ddfb6e9c87b82d39</t>
  </si>
  <si>
    <t>Crown</t>
  </si>
  <si>
    <t>Auntie Diaries</t>
  </si>
  <si>
    <t>PUFFIN ON ZOOTIEZ</t>
  </si>
  <si>
    <t>Mirror</t>
  </si>
  <si>
    <t>Beautiful Girl</t>
  </si>
  <si>
    <t>Luciano</t>
  </si>
  <si>
    <t>https://i.scdn.co/image/ab67616d0000b2731471ae084d0835cfc320fa6a</t>
  </si>
  <si>
    <t>Paulo Londra: Bzrp Music Sessions, Vol. 23</t>
  </si>
  <si>
    <t>Bizarrap, Paulo Londra</t>
  </si>
  <si>
    <t>https://i.scdn.co/image/ab67616d0000b27342f5c9660f46df77e7ab71be</t>
  </si>
  <si>
    <t>Savior - Interlude</t>
  </si>
  <si>
    <t>Pasoori</t>
  </si>
  <si>
    <t>Shae Gill, Ali Sethi</t>
  </si>
  <si>
    <t>https://i.scdn.co/image/ab67616d0000b2733f3d35703bdcd917dad51c4f</t>
  </si>
  <si>
    <t>Mother I Sober (feat. Beth Gibbons of Portishead)</t>
  </si>
  <si>
    <t>Kendrick Lamar, Beth Gibbons</t>
  </si>
  <si>
    <t>TUS LÃ¯Â¿Â½Ã¯Â¿Â½GR</t>
  </si>
  <si>
    <t>Sech, Mora</t>
  </si>
  <si>
    <t>Where Did You Go?</t>
  </si>
  <si>
    <t>MNEK, Jax Jones</t>
  </si>
  <si>
    <t>I Tried to Tell Y'all</t>
  </si>
  <si>
    <t>Ugly Dray, Tesla Jnr</t>
  </si>
  <si>
    <t>Honest (feat. Don Toliver)</t>
  </si>
  <si>
    <t>Justin Bieber, Don Toliver</t>
  </si>
  <si>
    <t>https://i.scdn.co/image/ab67616d0000b27377f7f8553ace10f4d9347872</t>
  </si>
  <si>
    <t>ZOOM</t>
  </si>
  <si>
    <t>Jessi</t>
  </si>
  <si>
    <t>https://i.scdn.co/image/ab67616d0000b273c4197378ef8cb88888716bca</t>
  </si>
  <si>
    <t>SloMo</t>
  </si>
  <si>
    <t>https://i.scdn.co/image/ab67616d0000b273e72e1154ce7b6314ba087b0e</t>
  </si>
  <si>
    <t>FEARLESS</t>
  </si>
  <si>
    <t>https://i.scdn.co/image/ab67616d0000b2739030184114911536d5f77555</t>
  </si>
  <si>
    <t>10 Things I Hate About You</t>
  </si>
  <si>
    <t>Leah Kate</t>
  </si>
  <si>
    <t>https://i.scdn.co/image/ab67616d0000b273596a9d381ffda7d97da5d702</t>
  </si>
  <si>
    <t>SPACE MAN</t>
  </si>
  <si>
    <t>Sam Ryder</t>
  </si>
  <si>
    <t>https://i.scdn.co/image/ab67616d0000b273b406a48f0b5f4485044dd279</t>
  </si>
  <si>
    <t>With you</t>
  </si>
  <si>
    <t>HA SUNG WOON, Jimin</t>
  </si>
  <si>
    <t>Iris</t>
  </si>
  <si>
    <t>The Goo Goo Dolls</t>
  </si>
  <si>
    <t>https://i.scdn.co/image/ab67616d0000b273eda9478c39a21e1cdc6609ca</t>
  </si>
  <si>
    <t>The Heart Part 5</t>
  </si>
  <si>
    <t>https://i.scdn.co/image/ab67616d0000b27389877ffdd584dc9b7168044b</t>
  </si>
  <si>
    <t>San Lucas</t>
  </si>
  <si>
    <t>Kevin Kaarl</t>
  </si>
  <si>
    <t>https://i.scdn.co/image/ab67616d0000b2733e4b5368bf7ad20f19cc4812</t>
  </si>
  <si>
    <t>This Love (TaylorÃ¯Â¿Â½Ã¯Â¿Â½Ã¯Â¿Â½s Ve</t>
  </si>
  <si>
    <t>Good Looking</t>
  </si>
  <si>
    <t>Suki Waterhouse</t>
  </si>
  <si>
    <t>https://i.scdn.co/image/ab67616d0000b27343bff43a592efe047d2ab9ff</t>
  </si>
  <si>
    <t>Lauren Spencer Smith</t>
  </si>
  <si>
    <t>https://i.scdn.co/image/ab67616d0000b273295d21d0987dcc3d88b4e993</t>
  </si>
  <si>
    <t>Yet To Come</t>
  </si>
  <si>
    <t>Run BTS</t>
  </si>
  <si>
    <t>Music For a Sushi Restaurant</t>
  </si>
  <si>
    <t>Matilda</t>
  </si>
  <si>
    <t>For Youth</t>
  </si>
  <si>
    <t>Vegas (From the Original Motion Picture Soundtrack ELVIS)</t>
  </si>
  <si>
    <t>https://i.scdn.co/image/ab67616d0000b273cada88daf56a282fb18ecf7f</t>
  </si>
  <si>
    <t>Cash In Cash Out</t>
  </si>
  <si>
    <t>Pharrell Williams, Tyler, The Creator, 21 Savage</t>
  </si>
  <si>
    <t>https://i.scdn.co/image/ab67616d0000b2738f0df54fd6043164d7c07ae3</t>
  </si>
  <si>
    <t>Potion (with Dua Lipa &amp; Young Thug)</t>
  </si>
  <si>
    <t>Calvin Harris, Dua Lipa, Young Thug</t>
  </si>
  <si>
    <t>https://i.scdn.co/image/ab67616d0000b273210dbb988be90592f4e0a4bd</t>
  </si>
  <si>
    <t>Born Singer</t>
  </si>
  <si>
    <t>Little Freak</t>
  </si>
  <si>
    <t>La Llevo Al Cielo (Ft. Ã¯Â¿Â½Ã¯Â¿Â½engo F</t>
  </si>
  <si>
    <t>Nengo Flow, Anuel Aa, Chris Jedi, Chencho Corleone</t>
  </si>
  <si>
    <t>True Love</t>
  </si>
  <si>
    <t>Kanye West, XXXTENTACION</t>
  </si>
  <si>
    <t>https://i.scdn.co/image/ab67616d0000b273f52f6a4706fea3bde44467c3</t>
  </si>
  <si>
    <t>Satellite</t>
  </si>
  <si>
    <t>Pass The Dutchie</t>
  </si>
  <si>
    <t>Musical Youth</t>
  </si>
  <si>
    <t>https://i.scdn.co/image/ab67616d0000b27392a9d95df51a8d84f90166a6</t>
  </si>
  <si>
    <t>Villano Antillano: Bzrp Music Sessions, Vol. 51</t>
  </si>
  <si>
    <t>Bizarrap, Villano Antillano</t>
  </si>
  <si>
    <t>https://i.scdn.co/image/ab67616d0000b273ab7954fdffcef5bb8e052f28</t>
  </si>
  <si>
    <t>Love Of My Life</t>
  </si>
  <si>
    <t>Grapejuice</t>
  </si>
  <si>
    <t>So Good</t>
  </si>
  <si>
    <t>Halsey</t>
  </si>
  <si>
    <t>https://i.scdn.co/image/ab67616d0000b27339e6616a499bc092f469cae0</t>
  </si>
  <si>
    <t>Belly Dancer</t>
  </si>
  <si>
    <t>BYOR, Imanbek</t>
  </si>
  <si>
    <t>Keep Driving</t>
  </si>
  <si>
    <t>Cinema</t>
  </si>
  <si>
    <t>Die Young (feat. 347aidan)</t>
  </si>
  <si>
    <t>Sleepy hallow, 347aidan</t>
  </si>
  <si>
    <t>https://i.scdn.co/image/ab67616d0000b273e44e304f52a82a3463ce5761</t>
  </si>
  <si>
    <t>Only Love Can Hurt Like This</t>
  </si>
  <si>
    <t>Paloma Faith</t>
  </si>
  <si>
    <t>https://i.scdn.co/image/ab67616d0000b273c4576f635253db511bb43789</t>
  </si>
  <si>
    <t>Hold My Hand</t>
  </si>
  <si>
    <t>https://i.scdn.co/image/ab67616d0000b273b7e7edfee5626b7b1f15192a</t>
  </si>
  <si>
    <t>Daydreaming</t>
  </si>
  <si>
    <t>Marshmello, Khalid</t>
  </si>
  <si>
    <t>https://i.scdn.co/image/ab67616d0000b2732ff34dbc50313f8cea7b5db5</t>
  </si>
  <si>
    <t>Nos Comemos (feat. Ozuna)</t>
  </si>
  <si>
    <t>Ozuna, Tiago pzk</t>
  </si>
  <si>
    <t>Me and Your Mama</t>
  </si>
  <si>
    <t>Childish Gambino</t>
  </si>
  <si>
    <t>https://i.scdn.co/image/ab67616d0000b2737582716b3666a5235d5af4ea</t>
  </si>
  <si>
    <t>Crazy What Love Can Do</t>
  </si>
  <si>
    <t>David Guetta, Ella Henderson, Becky Hill</t>
  </si>
  <si>
    <t>https://i.scdn.co/image/ab67616d0000b273ef4ed3c74eb9eac3754b60d2</t>
  </si>
  <si>
    <t>SLOW DANCING IN THE DARK</t>
  </si>
  <si>
    <t>https://i.scdn.co/image/ab67616d0000b27360ba1d6104d0475c7555a6b2</t>
  </si>
  <si>
    <t>Antes de Perderte</t>
  </si>
  <si>
    <t>Duki</t>
  </si>
  <si>
    <t>https://i.scdn.co/image/ab67616d0000b273e63232b00577a053120ca08f</t>
  </si>
  <si>
    <t>Boyfriends</t>
  </si>
  <si>
    <t>Sidhu Moose Wala</t>
  </si>
  <si>
    <t>https://i.scdn.co/image/ab67616d0000b2731d1cc2e40d533d7bcebf5dae</t>
  </si>
  <si>
    <t>Tak Ingin Usai</t>
  </si>
  <si>
    <t>Keisya Levronka</t>
  </si>
  <si>
    <t>https://i.scdn.co/image/ab67616d0000b2738fa475b368164ab5eebe1a8d</t>
  </si>
  <si>
    <t>En El Radio Un Cochinero</t>
  </si>
  <si>
    <t>Victor Cibrian</t>
  </si>
  <si>
    <t>https://i.scdn.co/image/ab67616d0000b273665cfd5826ac132eb42262d3</t>
  </si>
  <si>
    <t>Master of Puppets (Remastered)</t>
  </si>
  <si>
    <t>Metallica</t>
  </si>
  <si>
    <t>https://i.scdn.co/image/ab67616d0000b273cad4832cb7b5844343278daa</t>
  </si>
  <si>
    <t>BREAK MY SOUL</t>
  </si>
  <si>
    <t>ULTRA SOLO REMIX</t>
  </si>
  <si>
    <t>De La Ghetto, Feid, Polima WestCoast, Paloma Mami, Pailita</t>
  </si>
  <si>
    <t>Massive</t>
  </si>
  <si>
    <t>Betty (Get Money)</t>
  </si>
  <si>
    <t>Yung Gravy</t>
  </si>
  <si>
    <t>https://i.scdn.co/image/ab67616d0000b273633674a4e5072dabf5173069</t>
  </si>
  <si>
    <t>Ojos Marrones</t>
  </si>
  <si>
    <t>Lasso</t>
  </si>
  <si>
    <t>https://i.scdn.co/image/ab67616d0000b273c6fbbdf9c172f4f68a89198a</t>
  </si>
  <si>
    <t>POP!</t>
  </si>
  <si>
    <t>Nayeon</t>
  </si>
  <si>
    <t>https://i.scdn.co/image/ab67616d0000b2735fb4a9cfbeb3b7beb337ed02</t>
  </si>
  <si>
    <t>Layla</t>
  </si>
  <si>
    <t>SchÃ¯Â¿Â½Ã¯Â¿Â½rze, DJ R</t>
  </si>
  <si>
    <t>MORE</t>
  </si>
  <si>
    <t>j-hope</t>
  </si>
  <si>
    <t>https://i.scdn.co/image/ab67616d0000b273ce5bba40b16f887e0461c6e2</t>
  </si>
  <si>
    <t>Sweet Child O' Mine</t>
  </si>
  <si>
    <t>Guns N' Roses</t>
  </si>
  <si>
    <t>https://i.scdn.co/image/ab67616d0000b27321ebf49b3292c3f0f575f0f5</t>
  </si>
  <si>
    <t>Last Last</t>
  </si>
  <si>
    <t>Burna Boy</t>
  </si>
  <si>
    <t>https://i.scdn.co/image/ab67616d0000b27312ebde47882280b814275600</t>
  </si>
  <si>
    <t>Sticky</t>
  </si>
  <si>
    <t>Hot Shit (feat. Ye &amp; Lil Durk)</t>
  </si>
  <si>
    <t>Kanye West, Lil Durk, Cardi B</t>
  </si>
  <si>
    <t>https://i.scdn.co/image/ab67616d0000b273b629e669238964a725937c1b</t>
  </si>
  <si>
    <t>Ai Preto</t>
  </si>
  <si>
    <t>L7nnon, DJ Biel do Furduncinho, Bianca</t>
  </si>
  <si>
    <t>https://i.scdn.co/image/ab67616d0000b27302c3ff07d407f3e30c395243</t>
  </si>
  <si>
    <t>La Loto</t>
  </si>
  <si>
    <t>Anitta, Tini, Becky G</t>
  </si>
  <si>
    <t>die first</t>
  </si>
  <si>
    <t>Nessa Barrett</t>
  </si>
  <si>
    <t>https://i.scdn.co/image/ab67616d0000b273fe6b11174f7eaddd74e870e0</t>
  </si>
  <si>
    <t>Afraid To Feel</t>
  </si>
  <si>
    <t>LF System</t>
  </si>
  <si>
    <t>https://i.scdn.co/image/ab67616d0000b273ced808ef1567eaf901041438</t>
  </si>
  <si>
    <t>Baile no Morro</t>
  </si>
  <si>
    <t>Mc Vitin Da Igrejinha, MC Tairon, DJ Win</t>
  </si>
  <si>
    <t>https://i.scdn.co/image/ab67616d0000b27352cf91ed2a3ed757c6faaa8a</t>
  </si>
  <si>
    <t>cÃ¯Â¿Â½Ã¯Â¿Â½mo dormi</t>
  </si>
  <si>
    <t>Rels B</t>
  </si>
  <si>
    <t>Bad Decisions (with BTS &amp; Snoop Dogg)</t>
  </si>
  <si>
    <t>Snoop Dogg, BTS, Benny Blanco</t>
  </si>
  <si>
    <t>https://i.scdn.co/image/ab67616d0000b2738c47a33a55c6d23cc9d2cf3f</t>
  </si>
  <si>
    <t>STAYING ALIVE (feat. Drake &amp; Lil Baby)</t>
  </si>
  <si>
    <t>Drake, DJ Khaled, Lil Baby</t>
  </si>
  <si>
    <t>https://i.scdn.co/image/ab67616d0000b273b690b30a50c94c6da49ba948</t>
  </si>
  <si>
    <t>Caile</t>
  </si>
  <si>
    <t>Luar La L</t>
  </si>
  <si>
    <t>https://i.scdn.co/image/ab67616d0000b27305c2cc3e87e9aa15d9db3dd9</t>
  </si>
  <si>
    <t>Si Te La Encuentras Por AhÃ¯Â¿</t>
  </si>
  <si>
    <t>https://i.scdn.co/image/ab67616d0000b273b47e7b6440836be413b84c34</t>
  </si>
  <si>
    <t>GIVENCHY</t>
  </si>
  <si>
    <t>https://i.scdn.co/image/ab67616d0000b273b661d9d73921e40ae97cb5e4</t>
  </si>
  <si>
    <t>ALIEN SUPERSTAR</t>
  </si>
  <si>
    <t>Mary On A Cross</t>
  </si>
  <si>
    <t>https://i.scdn.co/image/ab67616d0000b273bef9b0a348ea8dd18a581025</t>
  </si>
  <si>
    <t>Attention</t>
  </si>
  <si>
    <t>THE SHADE</t>
  </si>
  <si>
    <t>Rex Orange County</t>
  </si>
  <si>
    <t>https://i.scdn.co/image/ab67616d0000b2735b656d32ea6b0b9c54c2d2e0</t>
  </si>
  <si>
    <t>Come Back Home - From "Purple Hearts"</t>
  </si>
  <si>
    <t>Sofia Carson</t>
  </si>
  <si>
    <t>https://i.scdn.co/image/ab67616d0000b27326af6664e24916047b68ab81</t>
  </si>
  <si>
    <t>El Rescate</t>
  </si>
  <si>
    <t>Grupo Marca Registrada, Junior H</t>
  </si>
  <si>
    <t>https://i.scdn.co/image/ab67616d0000b2731857fd24035428986c831a7f</t>
  </si>
  <si>
    <t>Heartless</t>
  </si>
  <si>
    <t>https://i.scdn.co/image/ab67616d0000b273346d77e155d854735410ed18</t>
  </si>
  <si>
    <t>Stay With Me (with Justin Timberlake, Halsey, &amp; Pharrell)</t>
  </si>
  <si>
    <t>Calvin Harris, Halsey, Pharrell Williams, Justin Timberlake</t>
  </si>
  <si>
    <t>https://i.scdn.co/image/ab67616d0000b2739b93a80dbfd3d789065d7b67</t>
  </si>
  <si>
    <t>Siempre Pendientes</t>
  </si>
  <si>
    <t>Peso Pluma, Luis R Conriquez</t>
  </si>
  <si>
    <t>https://i.scdn.co/image/ab67616d0000b273093a2563368d844b2a91306f</t>
  </si>
  <si>
    <t>JGL</t>
  </si>
  <si>
    <t>Luis R Conriquez, La Adictiva</t>
  </si>
  <si>
    <t>Don't You Worry</t>
  </si>
  <si>
    <t>David Guetta, Shakira, Black Eyed Peas</t>
  </si>
  <si>
    <t>Pipoco</t>
  </si>
  <si>
    <t>Melody, Ana Castela, Dj Chris No Beat</t>
  </si>
  <si>
    <t>Hold Me Closer</t>
  </si>
  <si>
    <t>Elton John, Britney Spears</t>
  </si>
  <si>
    <t>https://i.scdn.co/image/ab67616d0000b2735d872e7b0c1ba964541f07e8</t>
  </si>
  <si>
    <t>Forget Me</t>
  </si>
  <si>
    <t>https://i.scdn.co/image/ab67616d0000b2737cdf9838412bb52df6e9a952</t>
  </si>
  <si>
    <t>After LIKE</t>
  </si>
  <si>
    <t>https://i.scdn.co/image/ab67616d0000b27387f53da5fb4ab1171766b2d5</t>
  </si>
  <si>
    <t>Bound 2</t>
  </si>
  <si>
    <t>https://i.scdn.co/image/ab67616d0000b2731dacfbc31cc873d132958af9</t>
  </si>
  <si>
    <t>B.O.T.A. (Baddest Of Them All) - Edit</t>
  </si>
  <si>
    <t>Interplanetary Criminal, Eliza Rose</t>
  </si>
  <si>
    <t>Talk that Talk</t>
  </si>
  <si>
    <t>https://i.scdn.co/image/ab67616d0000b273c3040848e6ef0e132c5c8340</t>
  </si>
  <si>
    <t>BILLIE EILISH.</t>
  </si>
  <si>
    <t>Armani White</t>
  </si>
  <si>
    <t>https://i.scdn.co/image/ab67616d0000b2734f8799f23432ad98d522f0ec</t>
  </si>
  <si>
    <t>Ferxxo 100</t>
  </si>
  <si>
    <t>KU LO SA - A COLORS SHOW</t>
  </si>
  <si>
    <t>Oxlade</t>
  </si>
  <si>
    <t>https://i.scdn.co/image/ab67616d0000b273948cc9446ba50ec454e6804f</t>
  </si>
  <si>
    <t>Prohibidox</t>
  </si>
  <si>
    <t>Static</t>
  </si>
  <si>
    <t>The Scientist</t>
  </si>
  <si>
    <t>https://i.scdn.co/image/ab67616d0000b273de09e02aa7febf30b7c02d82</t>
  </si>
  <si>
    <t>Sparks</t>
  </si>
  <si>
    <t>https://i.scdn.co/image/ab67616d0000b2733d92b2ad5af9fbc8637425f0</t>
  </si>
  <si>
    <t>Talk</t>
  </si>
  <si>
    <t>https://i.scdn.co/image/ab67616d0000b2737aee5b36a3a60ca926bc429b</t>
  </si>
  <si>
    <t>XQ Te Pones AsÃ¯Â¿</t>
  </si>
  <si>
    <t>Selfish</t>
  </si>
  <si>
    <t>PnB Rock</t>
  </si>
  <si>
    <t>https://i.scdn.co/image/ab67616d0000b273e9fb616403542596d3ede300</t>
  </si>
  <si>
    <t>Sin SeÃ¯Â¿Â½Ã¯</t>
  </si>
  <si>
    <t>Ovy On The Drums, Quevedo</t>
  </si>
  <si>
    <t>Lady Mi Amor</t>
  </si>
  <si>
    <t>https://i.scdn.co/image/ab67616d0000b27373456ed697350847810e52b3</t>
  </si>
  <si>
    <t>Poland</t>
  </si>
  <si>
    <t>Lil Yachty</t>
  </si>
  <si>
    <t>https://i.scdn.co/image/ab67616d0000b273615d6910181bc514d4c4b011</t>
  </si>
  <si>
    <t>THE LONELIEST</t>
  </si>
  <si>
    <t>Bye Bye</t>
  </si>
  <si>
    <t>Marshmello, Juice WRLD</t>
  </si>
  <si>
    <t>https://i.scdn.co/image/ab67616d0000b2734204e8bad640cf32eca876a5</t>
  </si>
  <si>
    <t>BABY OTAKU</t>
  </si>
  <si>
    <t>Fran C, Polima WestCoast, Nickoog Clk, Pablito Pesadilla</t>
  </si>
  <si>
    <t>Nxde</t>
  </si>
  <si>
    <t>https://i.scdn.co/image/ab67616d0000b273ac815bdd584468a7aa0216e1</t>
  </si>
  <si>
    <t>Southstar</t>
  </si>
  <si>
    <t>https://i.scdn.co/image/ab67616d0000b2731b5f2557a7fe884d0e3d8b2a</t>
  </si>
  <si>
    <t>we fell in love in october</t>
  </si>
  <si>
    <t>girl in red</t>
  </si>
  <si>
    <t>https://i.scdn.co/image/ab67616d0000b273d6839051c4760457e1a60b2a</t>
  </si>
  <si>
    <t>2 Be Loved (Am I Ready)</t>
  </si>
  <si>
    <t>https://i.scdn.co/image/ab67616d0000b273caa75a1b27530c05d8b76675</t>
  </si>
  <si>
    <t>Celestial</t>
  </si>
  <si>
    <t>https://i.scdn.co/image/ab67616d0000b27300bc0dcf5dd155f73eff5267</t>
  </si>
  <si>
    <t>Typa Girl</t>
  </si>
  <si>
    <t>https://i.scdn.co/image/ab67616d0000b2734aeaaeeb0755f1d8a8b51738</t>
  </si>
  <si>
    <t>I Really Want to Stay at Your House</t>
  </si>
  <si>
    <t>Rosa Walton, Hallie Coggins</t>
  </si>
  <si>
    <t>https://i.scdn.co/image/ab67616d0000b273a91a5b301baac1f46e6f30eb</t>
  </si>
  <si>
    <t>California Breeze</t>
  </si>
  <si>
    <t>https://i.scdn.co/image/ab67616d0000b27366b04b41fa6f8908dce86695</t>
  </si>
  <si>
    <t>Bamba (feat. Aitch &amp; BIA)</t>
  </si>
  <si>
    <t>Luciano, Aitch, BÃ¯Â¿Â½</t>
  </si>
  <si>
    <t>https://i.scdn.co/image/ab67616d0000b27348064ef6df8fad8a52219c32</t>
  </si>
  <si>
    <t>Casei Com a Putaria</t>
  </si>
  <si>
    <t>MC Ryan SP, Love Funk, Mc Paiva ZS</t>
  </si>
  <si>
    <t>Major Distribution</t>
  </si>
  <si>
    <t>Pussy &amp; Millions (feat. Travis Scott)</t>
  </si>
  <si>
    <t>Drake, Travis Scott, 21 Savage</t>
  </si>
  <si>
    <t>Vigilante Shit</t>
  </si>
  <si>
    <t>Question...?</t>
  </si>
  <si>
    <t>On BS</t>
  </si>
  <si>
    <t>Mastermind</t>
  </si>
  <si>
    <t>Circo Loco</t>
  </si>
  <si>
    <t>Labyrinth</t>
  </si>
  <si>
    <t>Spin Bout U</t>
  </si>
  <si>
    <t>Sweet Nothing</t>
  </si>
  <si>
    <t>Would've, Could've, Should've</t>
  </si>
  <si>
    <t>Con La Brisa</t>
  </si>
  <si>
    <t>Ludwig Goransson, Foudeqush</t>
  </si>
  <si>
    <t>Privileged Rappers</t>
  </si>
  <si>
    <t>The Astronaut</t>
  </si>
  <si>
    <t>Jin</t>
  </si>
  <si>
    <t>https://i.scdn.co/image/ab67616d0000b27343aaff780ea621da5ce4eb0a</t>
  </si>
  <si>
    <t>BackOutsideBoyz</t>
  </si>
  <si>
    <t>Broke Boys</t>
  </si>
  <si>
    <t>The Great War</t>
  </si>
  <si>
    <t>https://i.scdn.co/image/ab67616d0000b273e0b60c608586d88252b8fbc0</t>
  </si>
  <si>
    <t>My Mind &amp; Me</t>
  </si>
  <si>
    <t>Selena Gomez</t>
  </si>
  <si>
    <t>https://i.scdn.co/image/ab67616d0000b2730f5397dc6aa91374897182e0</t>
  </si>
  <si>
    <t>Bigger Than The Whole Sky</t>
  </si>
  <si>
    <t>A Veces (feat. Feid)</t>
  </si>
  <si>
    <t>Feid, Paulo Londra</t>
  </si>
  <si>
    <t>En La De Ella</t>
  </si>
  <si>
    <t>Feid, Sech, Jhayco</t>
  </si>
  <si>
    <t>Alone</t>
  </si>
  <si>
    <t>https://i.scdn.co/image/ab67616d0000b273992a1f56ac5382848277cff2</t>
  </si>
  <si>
    <t>Row Labels</t>
  </si>
  <si>
    <t>Grand Total</t>
  </si>
  <si>
    <t>Average of streams</t>
  </si>
  <si>
    <t>Pivot Tables</t>
  </si>
  <si>
    <t>Sum of streams</t>
  </si>
  <si>
    <t xml:space="preserve">Correlation  </t>
  </si>
  <si>
    <t>No Correlation</t>
  </si>
  <si>
    <t>Correlation Between Streams and Danceability</t>
  </si>
  <si>
    <t>Log of Streams</t>
  </si>
  <si>
    <t>N correlation</t>
  </si>
  <si>
    <t>Sum of in_spotify_playlists</t>
  </si>
  <si>
    <t>Sum of in_apple_playlists</t>
  </si>
  <si>
    <t>Sum of in_deezer_playlists</t>
  </si>
  <si>
    <t>Values</t>
  </si>
  <si>
    <r>
      <t xml:space="preserve">Correlation Between </t>
    </r>
    <r>
      <rPr>
        <sz val="11"/>
        <color theme="1"/>
        <rFont val="Calibri"/>
        <family val="2"/>
        <scheme val="minor"/>
      </rPr>
      <t>Sportify Playlist</t>
    </r>
    <r>
      <rPr>
        <b/>
        <sz val="11"/>
        <color theme="1"/>
        <rFont val="Calibri"/>
        <family val="2"/>
        <scheme val="minor"/>
      </rPr>
      <t xml:space="preserve"> and </t>
    </r>
    <r>
      <rPr>
        <sz val="11"/>
        <color theme="1"/>
        <rFont val="Calibri"/>
        <family val="2"/>
        <scheme val="minor"/>
      </rPr>
      <t>Streams</t>
    </r>
  </si>
  <si>
    <t>ReleasedMonth</t>
  </si>
  <si>
    <t>Jan</t>
  </si>
  <si>
    <t>Feb</t>
  </si>
  <si>
    <t>Mar</t>
  </si>
  <si>
    <t>Apr</t>
  </si>
  <si>
    <t>May</t>
  </si>
  <si>
    <t>Jun</t>
  </si>
  <si>
    <t>Jul</t>
  </si>
  <si>
    <t>Aug</t>
  </si>
  <si>
    <t>Nov</t>
  </si>
  <si>
    <t>Oct</t>
  </si>
  <si>
    <t>Sep</t>
  </si>
  <si>
    <t>Dec</t>
  </si>
  <si>
    <t>Average Stream</t>
  </si>
  <si>
    <t>September consistently had the highest average streams in both years. Maybe it’s back-to-school energy or post-summer vibes, but listeners seem to tune in more as the seasons change.</t>
  </si>
  <si>
    <t>In my free time, I love digging into data to uncover hidden stories. Recently, I created a Spotify Streams Dashboard analyzing 2022 and 2023 trends, and here’s what I found:</t>
  </si>
  <si>
    <t>There’s a 79% correlation between high streams and being featured in Spotify playlists. Playlists are essentially the new radio stations, dictating what’s popular and what gets lost in the noise.</t>
  </si>
  <si>
    <t>With 92% of the playlist market share, Spotify is leading the way in how people discover new music. For artists, it’s the go-to platform for building a fanbase and getting discovered.</t>
  </si>
  <si>
    <t>In My Free Time is all about finding stories within data, and I hope these insights inspire artists, marketers, and music lovers to think about how data can shape decisions.</t>
  </si>
  <si>
    <r>
      <t>🎙️</t>
    </r>
    <r>
      <rPr>
        <b/>
        <sz val="11"/>
        <color theme="0"/>
        <rFont val="Calibri"/>
        <family val="2"/>
        <scheme val="minor"/>
      </rPr>
      <t xml:space="preserve"> In My Free Time</t>
    </r>
    <r>
      <rPr>
        <sz val="11"/>
        <color theme="0"/>
        <rFont val="Calibri"/>
        <family val="2"/>
        <scheme val="minor"/>
      </rPr>
      <t xml:space="preserve"> 🎙️</t>
    </r>
  </si>
  <si>
    <r>
      <t xml:space="preserve"> 1. </t>
    </r>
    <r>
      <rPr>
        <b/>
        <sz val="11"/>
        <color theme="0"/>
        <rFont val="Calibri"/>
        <family val="2"/>
        <scheme val="minor"/>
      </rPr>
      <t xml:space="preserve">C# Is the Key to Success? </t>
    </r>
    <r>
      <rPr>
        <sz val="11"/>
        <color theme="0"/>
        <rFont val="Calibri"/>
        <family val="2"/>
        <scheme val="minor"/>
      </rPr>
      <t>🎶</t>
    </r>
  </si>
  <si>
    <r>
      <t>2</t>
    </r>
    <r>
      <rPr>
        <b/>
        <sz val="11"/>
        <color theme="0"/>
        <rFont val="Calibri"/>
        <family val="2"/>
        <scheme val="minor"/>
      </rPr>
      <t xml:space="preserve">. The Playlist Boost </t>
    </r>
    <r>
      <rPr>
        <sz val="11"/>
        <color theme="0"/>
        <rFont val="Calibri"/>
        <family val="2"/>
        <scheme val="minor"/>
      </rPr>
      <t>🚀</t>
    </r>
  </si>
  <si>
    <r>
      <t xml:space="preserve">3. </t>
    </r>
    <r>
      <rPr>
        <b/>
        <sz val="11"/>
        <color theme="0"/>
        <rFont val="Calibri"/>
        <family val="2"/>
        <scheme val="minor"/>
      </rPr>
      <t>Solo Artists Lead the Way</t>
    </r>
    <r>
      <rPr>
        <sz val="11"/>
        <color theme="0"/>
        <rFont val="Calibri"/>
        <family val="2"/>
        <scheme val="minor"/>
      </rPr>
      <t xml:space="preserve"> 🎤</t>
    </r>
  </si>
  <si>
    <r>
      <t xml:space="preserve"> 4</t>
    </r>
    <r>
      <rPr>
        <b/>
        <sz val="11"/>
        <color theme="0"/>
        <rFont val="Calibri"/>
        <family val="2"/>
        <scheme val="minor"/>
      </rPr>
      <t>. September Streaming Surge</t>
    </r>
    <r>
      <rPr>
        <sz val="11"/>
        <color theme="0"/>
        <rFont val="Calibri"/>
        <family val="2"/>
        <scheme val="minor"/>
      </rPr>
      <t xml:space="preserve"> 📅</t>
    </r>
  </si>
  <si>
    <r>
      <t xml:space="preserve">5. </t>
    </r>
    <r>
      <rPr>
        <b/>
        <sz val="11"/>
        <color theme="0"/>
        <rFont val="Calibri"/>
        <family val="2"/>
        <scheme val="minor"/>
      </rPr>
      <t xml:space="preserve">Spotify’s Playlist Dominance </t>
    </r>
    <r>
      <rPr>
        <sz val="11"/>
        <color theme="0"/>
        <rFont val="Calibri"/>
        <family val="2"/>
        <scheme val="minor"/>
      </rPr>
      <t>📊</t>
    </r>
  </si>
  <si>
    <r>
      <t xml:space="preserve">   </t>
    </r>
    <r>
      <rPr>
        <b/>
        <sz val="11"/>
        <color theme="0"/>
        <rFont val="Calibri"/>
        <family val="2"/>
        <scheme val="minor"/>
      </rPr>
      <t>Takeaway:</t>
    </r>
    <r>
      <rPr>
        <sz val="11"/>
        <color theme="0"/>
        <rFont val="Calibri"/>
        <family val="2"/>
        <scheme val="minor"/>
      </rPr>
      <t xml:space="preserve"> For artists, landing on the right playlist could be the ticket to skyrocketing streams and visibility.</t>
    </r>
  </si>
  <si>
    <r>
      <t xml:space="preserve">   -</t>
    </r>
    <r>
      <rPr>
        <b/>
        <sz val="11"/>
        <color theme="0"/>
        <rFont val="Calibri"/>
        <family val="2"/>
        <scheme val="minor"/>
      </rPr>
      <t>Recommendation:</t>
    </r>
    <r>
      <rPr>
        <sz val="11"/>
        <color theme="0"/>
        <rFont val="Calibri"/>
        <family val="2"/>
        <scheme val="minor"/>
      </rPr>
      <t xml:space="preserve"> Artists might want to prioritize solo tracks and carefully choose collaborations to keep their audience engaged.</t>
    </r>
  </si>
  <si>
    <r>
      <t xml:space="preserve">   -</t>
    </r>
    <r>
      <rPr>
        <b/>
        <sz val="11"/>
        <color theme="0"/>
        <rFont val="Calibri"/>
        <family val="2"/>
        <scheme val="minor"/>
      </rPr>
      <t>Insight for Releases:</t>
    </r>
    <r>
      <rPr>
        <sz val="11"/>
        <color theme="0"/>
        <rFont val="Calibri"/>
        <family val="2"/>
        <scheme val="minor"/>
      </rPr>
      <t xml:space="preserve"> Scheduling new releases for early fall could maximize engagement and reach a larger audience.</t>
    </r>
  </si>
  <si>
    <r>
      <t xml:space="preserve">   - </t>
    </r>
    <r>
      <rPr>
        <b/>
        <sz val="11"/>
        <color theme="0"/>
        <rFont val="Calibri"/>
        <family val="2"/>
        <scheme val="minor"/>
      </rPr>
      <t xml:space="preserve">Actionable Insight: </t>
    </r>
    <r>
      <rPr>
        <sz val="11"/>
        <color theme="0"/>
        <rFont val="Calibri"/>
        <family val="2"/>
        <scheme val="minor"/>
      </rPr>
      <t>Optimizing for Spotify isn’t just a good idea—it’s essential.</t>
    </r>
  </si>
  <si>
    <t>The data shows that solo artists have a strong hold on streams, with single-artist tracks drawing significantly more plays than collaborative ones. 
It’s a reminder that building an individual brand is powerful.</t>
  </si>
  <si>
    <t>Of the top 10 most-streamed songs, half were in the key of C#. It made me wonder if there’s something about this key that resonates universally. 
          Whether it’s the emotional pull or the tonal quality, songs in C# seem to capture listeners’ attention more than others.</t>
  </si>
  <si>
    <r>
      <t xml:space="preserve">   -</t>
    </r>
    <r>
      <rPr>
        <b/>
        <sz val="11"/>
        <color theme="0"/>
        <rFont val="Calibri"/>
        <family val="2"/>
        <scheme val="minor"/>
      </rPr>
      <t>What It Means:</t>
    </r>
    <r>
      <rPr>
        <sz val="11"/>
        <color theme="0"/>
        <rFont val="Calibri"/>
        <family val="2"/>
        <scheme val="minor"/>
      </rPr>
      <t xml:space="preserve"> For aspiring artists, experimenting with C# might just give them a competitive edge.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</si>
</sst>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0,,,&quot;B&quot;"/>
    <numFmt numFmtId="165" formatCode="0.00,,&quot;M&quot;"/>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4" tint="0.79998168889431442"/>
        <bgColor theme="4" tint="0.79998168889431442"/>
      </patternFill>
    </fill>
    <fill>
      <patternFill patternType="solid">
        <fgColor rgb="FF000000"/>
        <bgColor indexed="64"/>
      </patternFill>
    </fill>
    <fill>
      <patternFill patternType="solid">
        <fgColor theme="4"/>
        <bgColor theme="4"/>
      </patternFill>
    </fill>
    <fill>
      <patternFill patternType="solid">
        <fgColor theme="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7">
    <xf numFmtId="0" fontId="0" fillId="0" borderId="0" xfId="0"/>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164" fontId="0" fillId="0" borderId="0" xfId="0" applyNumberFormat="1"/>
    <xf numFmtId="19" fontId="0" fillId="0" borderId="0" xfId="0" applyNumberFormat="1"/>
    <xf numFmtId="165" fontId="0" fillId="0" borderId="0" xfId="0" applyNumberFormat="1"/>
    <xf numFmtId="9" fontId="0" fillId="0" borderId="0" xfId="0" applyNumberFormat="1"/>
    <xf numFmtId="2" fontId="0" fillId="0" borderId="10" xfId="0" applyNumberFormat="1" applyFill="1" applyBorder="1" applyAlignment="1"/>
    <xf numFmtId="9" fontId="0" fillId="0" borderId="0" xfId="42" applyFont="1"/>
    <xf numFmtId="0" fontId="0" fillId="35" borderId="0" xfId="0" applyFill="1"/>
    <xf numFmtId="166" fontId="0" fillId="0" borderId="0" xfId="43" applyNumberFormat="1" applyFont="1"/>
    <xf numFmtId="0" fontId="0" fillId="0" borderId="13" xfId="0" applyFont="1" applyBorder="1"/>
    <xf numFmtId="0" fontId="0" fillId="0" borderId="14" xfId="0" applyFont="1" applyBorder="1"/>
    <xf numFmtId="0" fontId="13" fillId="36" borderId="12" xfId="0" applyFont="1" applyFill="1" applyBorder="1"/>
    <xf numFmtId="1" fontId="13" fillId="36" borderId="12" xfId="0" applyNumberFormat="1" applyFont="1" applyFill="1" applyBorder="1"/>
    <xf numFmtId="0" fontId="13" fillId="36" borderId="15" xfId="0" applyFont="1" applyFill="1" applyBorder="1"/>
    <xf numFmtId="0" fontId="0" fillId="34" borderId="12" xfId="0" applyFont="1" applyFill="1" applyBorder="1"/>
    <xf numFmtId="1" fontId="0" fillId="34" borderId="12" xfId="0" applyNumberFormat="1" applyFont="1" applyFill="1" applyBorder="1"/>
    <xf numFmtId="3" fontId="0" fillId="34" borderId="12" xfId="0" applyNumberFormat="1" applyFont="1" applyFill="1" applyBorder="1"/>
    <xf numFmtId="0" fontId="0" fillId="34" borderId="15" xfId="0" applyFont="1" applyFill="1" applyBorder="1"/>
    <xf numFmtId="0" fontId="0" fillId="0" borderId="12" xfId="0" applyFont="1" applyBorder="1"/>
    <xf numFmtId="1" fontId="0" fillId="0" borderId="12" xfId="0" applyNumberFormat="1" applyFont="1" applyBorder="1"/>
    <xf numFmtId="3" fontId="0" fillId="0" borderId="12" xfId="0" applyNumberFormat="1" applyFont="1" applyBorder="1"/>
    <xf numFmtId="0" fontId="0" fillId="0" borderId="15" xfId="0" applyFont="1" applyBorder="1"/>
    <xf numFmtId="1" fontId="0" fillId="0" borderId="13" xfId="0" applyNumberFormat="1" applyFont="1" applyBorder="1"/>
    <xf numFmtId="20" fontId="0" fillId="0" borderId="12" xfId="0" applyNumberFormat="1" applyFont="1" applyBorder="1"/>
    <xf numFmtId="3" fontId="0" fillId="0" borderId="0" xfId="0" applyNumberFormat="1"/>
    <xf numFmtId="20" fontId="0" fillId="0" borderId="0" xfId="0" applyNumberFormat="1"/>
    <xf numFmtId="0" fontId="17" fillId="37" borderId="0" xfId="0" applyFont="1" applyFill="1"/>
    <xf numFmtId="0" fontId="17" fillId="37" borderId="0" xfId="0" applyFont="1" applyFill="1" applyAlignment="1">
      <alignment wrapText="1"/>
    </xf>
    <xf numFmtId="0" fontId="19" fillId="33" borderId="0" xfId="0" applyFont="1" applyFill="1" applyAlignment="1">
      <alignment horizontal="center"/>
    </xf>
    <xf numFmtId="0" fontId="20" fillId="33" borderId="0" xfId="0" applyFont="1" applyFill="1" applyAlignment="1">
      <alignment horizontal="center"/>
    </xf>
    <xf numFmtId="0" fontId="16"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2">
    <dxf>
      <numFmt numFmtId="165" formatCode="0.00,,&quot;M&quo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0,,,&quot;B&quot;"/>
    </dxf>
    <dxf>
      <numFmt numFmtId="1" formatCode="0"/>
    </dxf>
    <dxf>
      <numFmt numFmtId="1" formatCode="0"/>
    </dxf>
    <dxf>
      <numFmt numFmtId="1" formatCode="0"/>
    </dxf>
    <dxf>
      <numFmt numFmtId="1" formatCode="0"/>
    </dxf>
    <dxf>
      <numFmt numFmtId="1" formatCode="0"/>
    </dxf>
    <dxf>
      <numFmt numFmtId="164" formatCode="0.00,,,&quot;B&quot;"/>
    </dxf>
    <dxf>
      <numFmt numFmtId="1" formatCode="0"/>
    </dxf>
    <dxf>
      <numFmt numFmtId="1" formatCode="0"/>
    </dxf>
    <dxf>
      <numFmt numFmtId="1" formatCode="0"/>
    </dxf>
    <dxf>
      <numFmt numFmtId="1" formatCode="0"/>
    </dxf>
    <dxf>
      <numFmt numFmtId="1" formatCode="0"/>
    </dxf>
    <dxf>
      <numFmt numFmtId="165" formatCode="0.00,,&quot;M&quot;"/>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border>
    </dxf>
    <dxf>
      <font>
        <b/>
        <color theme="1"/>
      </font>
      <border diagonalUp="0" diagonalDown="0">
        <left/>
        <right/>
        <top/>
        <bottom/>
        <vertical/>
        <horizontal/>
      </border>
    </dxf>
    <dxf>
      <font>
        <b/>
        <i val="0"/>
        <sz val="14"/>
        <color theme="1"/>
      </font>
      <fill>
        <patternFill>
          <bgColor rgb="FF000000"/>
        </patternFill>
      </fill>
      <border diagonalUp="0" diagonalDown="0">
        <left/>
        <right/>
        <top/>
        <bottom/>
        <vertical/>
        <horizontal/>
      </border>
    </dxf>
  </dxfs>
  <tableStyles count="1" defaultTableStyle="TableStyleMedium2" defaultPivotStyle="PivotStyleLight16">
    <tableStyle name="Released year" pivot="0" table="0" count="10" xr9:uid="{529C5BA5-2D38-4802-A1C3-E4DA625883BA}">
      <tableStyleElement type="wholeTable" dxfId="51"/>
      <tableStyleElement type="headerRow" dxfId="50"/>
    </tableStyle>
  </tableStyles>
  <colors>
    <mruColors>
      <color rgb="FF1DB954"/>
      <color rgb="FF191414"/>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1DB954"/>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1" tint="0.1499679555650502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Released year">
        <x14:slicerStyle name="Released yea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Dashboard.xlsx]Pivot Tables and chart!PivotTable9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Artiste By Streams On Sportify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924825021872266"/>
          <c:y val="0.26328484981044037"/>
          <c:w val="0.47186286089238844"/>
          <c:h val="0.68578922426363376"/>
        </c:manualLayout>
      </c:layout>
      <c:barChart>
        <c:barDir val="bar"/>
        <c:grouping val="clustered"/>
        <c:varyColors val="0"/>
        <c:ser>
          <c:idx val="0"/>
          <c:order val="0"/>
          <c:tx>
            <c:strRef>
              <c:f>'Pivot Tables and chart'!$B$32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chart'!$A$33:$A$43</c:f>
              <c:strCache>
                <c:ptCount val="10"/>
                <c:pt idx="0">
                  <c:v>Imagine Dragons</c:v>
                </c:pt>
                <c:pt idx="1">
                  <c:v>Arctic Monkeys</c:v>
                </c:pt>
                <c:pt idx="2">
                  <c:v>Bruno Mars</c:v>
                </c:pt>
                <c:pt idx="3">
                  <c:v>Eminem</c:v>
                </c:pt>
                <c:pt idx="4">
                  <c:v>Olivia Rodrigo</c:v>
                </c:pt>
                <c:pt idx="5">
                  <c:v>Bad Bunny</c:v>
                </c:pt>
                <c:pt idx="6">
                  <c:v>Harry Styles</c:v>
                </c:pt>
                <c:pt idx="7">
                  <c:v>Ed Sheeran</c:v>
                </c:pt>
                <c:pt idx="8">
                  <c:v>Taylor Swift</c:v>
                </c:pt>
                <c:pt idx="9">
                  <c:v>The Weeknd</c:v>
                </c:pt>
              </c:strCache>
            </c:strRef>
          </c:cat>
          <c:val>
            <c:numRef>
              <c:f>'Pivot Tables and chart'!$B$33:$B$43</c:f>
              <c:numCache>
                <c:formatCode>0.00,,,"B"</c:formatCode>
                <c:ptCount val="10"/>
                <c:pt idx="0">
                  <c:v>5272484650</c:v>
                </c:pt>
                <c:pt idx="1">
                  <c:v>5569806731</c:v>
                </c:pt>
                <c:pt idx="2">
                  <c:v>5846920599</c:v>
                </c:pt>
                <c:pt idx="3">
                  <c:v>6183805596</c:v>
                </c:pt>
                <c:pt idx="4">
                  <c:v>7442148916</c:v>
                </c:pt>
                <c:pt idx="5">
                  <c:v>9997799607</c:v>
                </c:pt>
                <c:pt idx="6">
                  <c:v>11608645649</c:v>
                </c:pt>
                <c:pt idx="7">
                  <c:v>13908947204</c:v>
                </c:pt>
                <c:pt idx="8">
                  <c:v>14053658300</c:v>
                </c:pt>
                <c:pt idx="9">
                  <c:v>14185552870</c:v>
                </c:pt>
              </c:numCache>
            </c:numRef>
          </c:val>
          <c:extLst>
            <c:ext xmlns:c16="http://schemas.microsoft.com/office/drawing/2014/chart" uri="{C3380CC4-5D6E-409C-BE32-E72D297353CC}">
              <c16:uniqueId val="{00000000-8631-4D85-A0E0-44751857A93E}"/>
            </c:ext>
          </c:extLst>
        </c:ser>
        <c:dLbls>
          <c:dLblPos val="outEnd"/>
          <c:showLegendKey val="0"/>
          <c:showVal val="1"/>
          <c:showCatName val="0"/>
          <c:showSerName val="0"/>
          <c:showPercent val="0"/>
          <c:showBubbleSize val="0"/>
        </c:dLbls>
        <c:gapWidth val="182"/>
        <c:axId val="2130411679"/>
        <c:axId val="2130412095"/>
      </c:barChart>
      <c:catAx>
        <c:axId val="213041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12095"/>
        <c:crosses val="autoZero"/>
        <c:auto val="1"/>
        <c:lblAlgn val="ctr"/>
        <c:lblOffset val="100"/>
        <c:noMultiLvlLbl val="0"/>
      </c:catAx>
      <c:valAx>
        <c:axId val="2130412095"/>
        <c:scaling>
          <c:orientation val="minMax"/>
        </c:scaling>
        <c:delete val="1"/>
        <c:axPos val="b"/>
        <c:numFmt formatCode="0.00,,,&quot;B&quot;" sourceLinked="1"/>
        <c:majorTickMark val="none"/>
        <c:minorTickMark val="none"/>
        <c:tickLblPos val="nextTo"/>
        <c:crossAx val="2130411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Dashboard.xlsx]Pivot Tables and chart!PivotTable10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C1A6942-ED64-4F1E-B8BD-9A0683EA9C81}"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41EC7BBA-9E13-4FA7-AE4E-7F20D057294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3DD973C-0B53-449E-A4C3-CEEF48452931}"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5EDD9B48-727E-46BC-9CA4-9096DEADC16C}"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3CEE98-6934-4E32-B50E-910DB6D8AD75}"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0161AD40-EDDA-45CC-8AEC-7A727A203998}"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474E302-90C3-4872-93C8-A88A6201BC2C}"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DD8FB500-F40F-4204-AE5E-B6FA87A7436A}"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43FCC8-7816-4433-A543-ECEF9F734B6A}"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BF7D444A-CADA-4ACE-959A-851BD103D4C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EDBEA15-581F-4EB2-BB96-BA3BA63D17A9}"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AF9ACCAA-C087-4DAC-8AF4-CAF96E61B371}"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E41FCF-AF60-433F-B0E7-14D27312E013}"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66115486-EC5A-4D3A-B747-FED97EDE0356}"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73A8DA-E226-4516-9B00-205E5E7F6788}"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76439B5C-57D5-4E64-9D2F-614421464A3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A83997-137B-4D20-BE51-C3FC96E52730}"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44FC09C3-058D-44D8-AE29-BAB06C679E73}"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3C63A13-4E54-4A8D-908E-2F994DAD1F56}"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94FD2150-143F-48C6-8B06-BE8D43799DB9}"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8F3174-28B7-45CD-9655-BA8AE13B57FB}"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A4F39CFD-1238-4943-9023-608C08032A69}"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7ED7CE-D94A-4325-AE23-AFABBE816389}"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BF8C6E70-242B-4AAA-9F8B-D825DDA1A95B}"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55DADD0-092D-46CA-B6E5-5C5606B49BEB}"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7AEC197C-F83F-4663-90B9-3790765CDAB2}"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343EFDA-ED5B-467B-B940-58AE015490D1}"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12577636-DFB8-4373-AAD8-D58A304C28D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76CC49F-63F5-42A2-BDDC-59FEC5140A10}"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FC3D7DA3-C8B6-4E34-BED5-7BB80D7812AF}"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0DDE461-87CB-41B5-A40E-68D060E37DA0}"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07F1E25A-478A-4CCC-BDF7-74C7A8ED9191}"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68B1E1-07A8-4D67-A7B8-BA4D5DF3E9C3}"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41A2FEB0-69AF-4A6C-A528-DA0BD60942A8}"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6DC8461-5658-4BBD-B022-478429F74A1A}"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12273E91-B411-4383-914D-F7EEAD0DC3E7}"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B105FD-473C-468B-B9F6-4CF0D6717016}"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3368323F-473F-4A5B-BAF1-A3AB285F8CBD}"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8664FF7-4825-4301-8F1B-4D8A63C86E9B}"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22E01F10-F6C0-48A7-BE70-0EBB13B485FE}"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23"/>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BE42BF4-73CC-4C5B-BCC5-1D743A87E4C0}" type="CELLRANGE">
                  <a:rPr lang="en-US"/>
                  <a:pPr>
                    <a:defRPr sz="900" b="0" i="0" u="none" strike="noStrike" kern="1200" baseline="0">
                      <a:solidFill>
                        <a:schemeClr val="bg1"/>
                      </a:solidFill>
                      <a:latin typeface="+mn-lt"/>
                      <a:ea typeface="+mn-ea"/>
                      <a:cs typeface="+mn-cs"/>
                    </a:defRPr>
                  </a:pPr>
                  <a:t>[CELLRANGE]</a:t>
                </a:fld>
                <a:r>
                  <a:rPr lang="en-US" baseline="0"/>
                  <a:t>, </a:t>
                </a:r>
                <a:fld id="{C5A8D2E0-840E-4599-BE98-55004DAE9F09}"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55A1FB2-6539-43DE-B10F-28BA53025551}" type="CELLRANGE">
                  <a:rPr lang="en-US"/>
                  <a:pPr>
                    <a:defRPr sz="900" b="0" i="0" u="none" strike="noStrike" kern="1200" baseline="0">
                      <a:solidFill>
                        <a:schemeClr val="bg1"/>
                      </a:solidFill>
                      <a:latin typeface="+mn-lt"/>
                      <a:ea typeface="+mn-ea"/>
                      <a:cs typeface="+mn-cs"/>
                    </a:defRPr>
                  </a:pPr>
                  <a:t>[CELLRANGE]</a:t>
                </a:fld>
                <a:r>
                  <a:rPr lang="en-US" baseline="0"/>
                  <a:t>, </a:t>
                </a:r>
                <a:fld id="{92B35FB6-6F44-4E5D-9F39-E1E91B83407C}"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4DB0098-1867-4262-A916-93C00E23989F}" type="CELLRANGE">
                  <a:rPr lang="en-US"/>
                  <a:pPr>
                    <a:defRPr sz="900" b="0" i="0" u="none" strike="noStrike" kern="1200" baseline="0">
                      <a:solidFill>
                        <a:schemeClr val="bg1"/>
                      </a:solidFill>
                      <a:latin typeface="+mn-lt"/>
                      <a:ea typeface="+mn-ea"/>
                      <a:cs typeface="+mn-cs"/>
                    </a:defRPr>
                  </a:pPr>
                  <a:t>[CELLRANGE]</a:t>
                </a:fld>
                <a:r>
                  <a:rPr lang="en-US" baseline="0"/>
                  <a:t>, </a:t>
                </a:r>
                <a:fld id="{3D9121A6-2211-40DE-B22B-0CEFE22CE2AA}"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E9BB1F9-51E7-42A2-977B-5B1CDB684352}" type="CELLRANGE">
                  <a:rPr lang="en-US"/>
                  <a:pPr>
                    <a:defRPr sz="900" b="0" i="0" u="none" strike="noStrike" kern="1200" baseline="0">
                      <a:solidFill>
                        <a:schemeClr val="bg1"/>
                      </a:solidFill>
                      <a:latin typeface="+mn-lt"/>
                      <a:ea typeface="+mn-ea"/>
                      <a:cs typeface="+mn-cs"/>
                    </a:defRPr>
                  </a:pPr>
                  <a:t>[CELLRANGE]</a:t>
                </a:fld>
                <a:r>
                  <a:rPr lang="en-US" baseline="0"/>
                  <a:t>, </a:t>
                </a:r>
                <a:fld id="{2A7E96F5-6D42-4D37-B361-762F42F764D1}"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635D57A-8270-42F5-9CCA-1CAC1294C22A}" type="CELLRANGE">
                  <a:rPr lang="en-US"/>
                  <a:pPr>
                    <a:defRPr sz="900" b="0" i="0" u="none" strike="noStrike" kern="1200" baseline="0">
                      <a:solidFill>
                        <a:schemeClr val="bg1"/>
                      </a:solidFill>
                      <a:latin typeface="+mn-lt"/>
                      <a:ea typeface="+mn-ea"/>
                      <a:cs typeface="+mn-cs"/>
                    </a:defRPr>
                  </a:pPr>
                  <a:t>[CELLRANGE]</a:t>
                </a:fld>
                <a:r>
                  <a:rPr lang="en-US" baseline="0"/>
                  <a:t>, </a:t>
                </a:r>
                <a:fld id="{A0A77EFA-C54A-4225-A252-6AFD98DFE7A6}"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723F981-101E-469D-B010-4696EB748DE0}" type="CELLRANGE">
                  <a:rPr lang="en-US"/>
                  <a:pPr>
                    <a:defRPr sz="900" b="0" i="0" u="none" strike="noStrike" kern="1200" baseline="0">
                      <a:solidFill>
                        <a:schemeClr val="bg1"/>
                      </a:solidFill>
                      <a:latin typeface="+mn-lt"/>
                      <a:ea typeface="+mn-ea"/>
                      <a:cs typeface="+mn-cs"/>
                    </a:defRPr>
                  </a:pPr>
                  <a:t>[CELLRANGE]</a:t>
                </a:fld>
                <a:r>
                  <a:rPr lang="en-US" baseline="0"/>
                  <a:t>, </a:t>
                </a:r>
                <a:fld id="{8E5A245D-5517-429A-AB25-3D310A945D3C}"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0FA8D21-658E-488B-86B4-9870F844727E}" type="CELLRANGE">
                  <a:rPr lang="en-US"/>
                  <a:pPr>
                    <a:defRPr sz="900" b="0" i="0" u="none" strike="noStrike" kern="1200" baseline="0">
                      <a:solidFill>
                        <a:schemeClr val="bg1"/>
                      </a:solidFill>
                      <a:latin typeface="+mn-lt"/>
                      <a:ea typeface="+mn-ea"/>
                      <a:cs typeface="+mn-cs"/>
                    </a:defRPr>
                  </a:pPr>
                  <a:t>[CELLRANGE]</a:t>
                </a:fld>
                <a:r>
                  <a:rPr lang="en-US" baseline="0"/>
                  <a:t>, </a:t>
                </a:r>
                <a:fld id="{01B9693B-6D60-4A4F-99D2-741B2C610651}"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0"/>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572A5B4-EA41-4336-9A83-57CCBBB2644B}" type="CELLRANGE">
                  <a:rPr lang="en-US"/>
                  <a:pPr>
                    <a:defRPr sz="900" b="0" i="0" u="none" strike="noStrike" kern="1200" baseline="0">
                      <a:solidFill>
                        <a:schemeClr val="bg1"/>
                      </a:solidFill>
                      <a:latin typeface="+mn-lt"/>
                      <a:ea typeface="+mn-ea"/>
                      <a:cs typeface="+mn-cs"/>
                    </a:defRPr>
                  </a:pPr>
                  <a:t>[CELLRANGE]</a:t>
                </a:fld>
                <a:r>
                  <a:rPr lang="en-US" baseline="0"/>
                  <a:t>, </a:t>
                </a:r>
                <a:fld id="{02051864-20BB-48F6-A009-E95C1FBBBE50}"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1"/>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BB3EE18-8A6C-4936-9F79-54A233D4D01D}" type="CELLRANGE">
                  <a:rPr lang="en-US"/>
                  <a:pPr>
                    <a:defRPr sz="900" b="0" i="0" u="none" strike="noStrike" kern="1200" baseline="0">
                      <a:solidFill>
                        <a:schemeClr val="bg1"/>
                      </a:solidFill>
                      <a:latin typeface="+mn-lt"/>
                      <a:ea typeface="+mn-ea"/>
                      <a:cs typeface="+mn-cs"/>
                    </a:defRPr>
                  </a:pPr>
                  <a:t>[CELLRANGE]</a:t>
                </a:fld>
                <a:r>
                  <a:rPr lang="en-US" baseline="0"/>
                  <a:t>, </a:t>
                </a:r>
                <a:fld id="{5CDFFA3C-A7F5-45C7-BC30-3E4F3410050F}"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223F3C55-9D9F-4971-93EB-AB94BC58607F}" type="CELLRANGE">
                  <a:rPr lang="en-US"/>
                  <a:pPr>
                    <a:defRPr sz="900" b="0" i="0" u="none" strike="noStrike" kern="1200" baseline="0">
                      <a:solidFill>
                        <a:schemeClr val="bg1"/>
                      </a:solidFill>
                      <a:latin typeface="+mn-lt"/>
                      <a:ea typeface="+mn-ea"/>
                      <a:cs typeface="+mn-cs"/>
                    </a:defRPr>
                  </a:pPr>
                  <a:t>[CELLRANGE]</a:t>
                </a:fld>
                <a:r>
                  <a:rPr lang="en-US" baseline="0"/>
                  <a:t>, </a:t>
                </a:r>
                <a:fld id="{FFA53DE5-CE97-4E88-B804-357C5B411C63}"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34"/>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726F720-628C-4D25-8CC9-D724DA9C3D35}" type="CELLRANGE">
                  <a:rPr lang="en-US"/>
                  <a:pPr>
                    <a:defRPr sz="900" b="0" i="0" u="none" strike="noStrike" kern="1200" baseline="0">
                      <a:solidFill>
                        <a:schemeClr val="bg1"/>
                      </a:solidFill>
                      <a:latin typeface="+mn-lt"/>
                      <a:ea typeface="+mn-ea"/>
                      <a:cs typeface="+mn-cs"/>
                    </a:defRPr>
                  </a:pPr>
                  <a:t>[CELLRANGE]</a:t>
                </a:fld>
                <a:r>
                  <a:rPr lang="en-US" baseline="0"/>
                  <a:t>, </a:t>
                </a:r>
                <a:fld id="{3EEA0AAD-4971-4998-9594-E19B99F3AD40}"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2D39FF9-4940-4913-86E4-7490E90B1C40}" type="CELLRANGE">
                  <a:rPr lang="en-US"/>
                  <a:pPr>
                    <a:defRPr sz="900" b="0" i="0" u="none" strike="noStrike" kern="1200" baseline="0">
                      <a:solidFill>
                        <a:schemeClr val="bg1"/>
                      </a:solidFill>
                      <a:latin typeface="+mn-lt"/>
                      <a:ea typeface="+mn-ea"/>
                      <a:cs typeface="+mn-cs"/>
                    </a:defRPr>
                  </a:pPr>
                  <a:t>[CELLRANGE]</a:t>
                </a:fld>
                <a:r>
                  <a:rPr lang="en-US" baseline="0"/>
                  <a:t>, </a:t>
                </a:r>
                <a:fld id="{4DB1DE88-DA79-444A-91D3-B155C3ECAD43}"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4636632-7465-4E5C-821C-720EC1916797}" type="CELLRANGE">
                  <a:rPr lang="en-US"/>
                  <a:pPr>
                    <a:defRPr sz="900" b="0" i="0" u="none" strike="noStrike" kern="1200" baseline="0">
                      <a:solidFill>
                        <a:schemeClr val="bg1"/>
                      </a:solidFill>
                      <a:latin typeface="+mn-lt"/>
                      <a:ea typeface="+mn-ea"/>
                      <a:cs typeface="+mn-cs"/>
                    </a:defRPr>
                  </a:pPr>
                  <a:t>[CELLRANGE]</a:t>
                </a:fld>
                <a:r>
                  <a:rPr lang="en-US" baseline="0"/>
                  <a:t>, </a:t>
                </a:r>
                <a:fld id="{FFA8AA24-9362-4663-84EE-75175FBCBC8D}"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7"/>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BC213E1-F3B6-4869-8E4E-445A59B65EEF}" type="CELLRANGE">
                  <a:rPr lang="en-US"/>
                  <a:pPr>
                    <a:defRPr sz="900" b="0" i="0" u="none" strike="noStrike" kern="1200" baseline="0">
                      <a:solidFill>
                        <a:schemeClr val="bg1"/>
                      </a:solidFill>
                      <a:latin typeface="+mn-lt"/>
                      <a:ea typeface="+mn-ea"/>
                      <a:cs typeface="+mn-cs"/>
                    </a:defRPr>
                  </a:pPr>
                  <a:t>[CELLRANGE]</a:t>
                </a:fld>
                <a:r>
                  <a:rPr lang="en-US" baseline="0"/>
                  <a:t>, </a:t>
                </a:r>
                <a:fld id="{58114232-F7DD-4CF1-8FF3-A791B1EAE1C7}"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87D23A9-B52B-4AC4-985A-12003532EF24}" type="CELLRANGE">
                  <a:rPr lang="en-US"/>
                  <a:pPr>
                    <a:defRPr sz="900" b="0" i="0" u="none" strike="noStrike" kern="1200" baseline="0">
                      <a:solidFill>
                        <a:schemeClr val="bg1"/>
                      </a:solidFill>
                      <a:latin typeface="+mn-lt"/>
                      <a:ea typeface="+mn-ea"/>
                      <a:cs typeface="+mn-cs"/>
                    </a:defRPr>
                  </a:pPr>
                  <a:t>[CELLRANGE]</a:t>
                </a:fld>
                <a:r>
                  <a:rPr lang="en-US" baseline="0"/>
                  <a:t>, </a:t>
                </a:r>
                <a:fld id="{CF617824-34CA-481B-BF12-3D0BBDCA931C}"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9"/>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BD1EE4E-907E-4277-8C9D-92F991B4FD8D}" type="CELLRANGE">
                  <a:rPr lang="en-US"/>
                  <a:pPr>
                    <a:defRPr sz="900" b="0" i="0" u="none" strike="noStrike" kern="1200" baseline="0">
                      <a:solidFill>
                        <a:schemeClr val="bg1"/>
                      </a:solidFill>
                      <a:latin typeface="+mn-lt"/>
                      <a:ea typeface="+mn-ea"/>
                      <a:cs typeface="+mn-cs"/>
                    </a:defRPr>
                  </a:pPr>
                  <a:t>[CELLRANGE]</a:t>
                </a:fld>
                <a:r>
                  <a:rPr lang="en-US" baseline="0"/>
                  <a:t>, </a:t>
                </a:r>
                <a:fld id="{77F6134A-9A6A-4363-BC88-556018407255}"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0"/>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8A4F160-5A55-4299-93D5-69FFADE644C2}" type="CELLRANGE">
                  <a:rPr lang="en-US"/>
                  <a:pPr>
                    <a:defRPr sz="900" b="0" i="0" u="none" strike="noStrike" kern="1200" baseline="0">
                      <a:solidFill>
                        <a:schemeClr val="bg1"/>
                      </a:solidFill>
                      <a:latin typeface="+mn-lt"/>
                      <a:ea typeface="+mn-ea"/>
                      <a:cs typeface="+mn-cs"/>
                    </a:defRPr>
                  </a:pPr>
                  <a:t>[CELLRANGE]</a:t>
                </a:fld>
                <a:r>
                  <a:rPr lang="en-US" baseline="0"/>
                  <a:t>, </a:t>
                </a:r>
                <a:fld id="{4937250D-77E4-421A-9512-D63968D921CF}"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1"/>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AD57AAD-44B4-4DF7-B7C7-30293DD613A3}" type="CELLRANGE">
                  <a:rPr lang="en-US"/>
                  <a:pPr>
                    <a:defRPr sz="900" b="0" i="0" u="none" strike="noStrike" kern="1200" baseline="0">
                      <a:solidFill>
                        <a:schemeClr val="bg1"/>
                      </a:solidFill>
                      <a:latin typeface="+mn-lt"/>
                      <a:ea typeface="+mn-ea"/>
                      <a:cs typeface="+mn-cs"/>
                    </a:defRPr>
                  </a:pPr>
                  <a:t>[CELLRANGE]</a:t>
                </a:fld>
                <a:r>
                  <a:rPr lang="en-US" baseline="0"/>
                  <a:t>, </a:t>
                </a:r>
                <a:fld id="{CA351DA5-5C31-4B50-B637-E2B937237884}"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2"/>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80CA8C2A-219C-4542-B79F-40136D5172E0}" type="CELLRANGE">
                  <a:rPr lang="en-US"/>
                  <a:pPr>
                    <a:defRPr sz="900" b="0" i="0" u="none" strike="noStrike" kern="1200" baseline="0">
                      <a:solidFill>
                        <a:schemeClr val="bg1"/>
                      </a:solidFill>
                      <a:latin typeface="+mn-lt"/>
                      <a:ea typeface="+mn-ea"/>
                      <a:cs typeface="+mn-cs"/>
                    </a:defRPr>
                  </a:pPr>
                  <a:t>[CELLRANGE]</a:t>
                </a:fld>
                <a:r>
                  <a:rPr lang="en-US" baseline="0"/>
                  <a:t>, </a:t>
                </a:r>
                <a:fld id="{77EC06AC-4601-4373-A046-61F22B3DB138}"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3"/>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60FFB7B-F95C-466B-928B-140299DF43C5}" type="CELLRANGE">
                  <a:rPr lang="en-US"/>
                  <a:pPr>
                    <a:defRPr sz="900" b="0" i="0" u="none" strike="noStrike" kern="1200" baseline="0">
                      <a:solidFill>
                        <a:schemeClr val="bg1"/>
                      </a:solidFill>
                      <a:latin typeface="+mn-lt"/>
                      <a:ea typeface="+mn-ea"/>
                      <a:cs typeface="+mn-cs"/>
                    </a:defRPr>
                  </a:pPr>
                  <a:t>[CELLRANGE]</a:t>
                </a:fld>
                <a:r>
                  <a:rPr lang="en-US" baseline="0"/>
                  <a:t>, </a:t>
                </a:r>
                <a:fld id="{6CE5D26E-C430-4C8D-B74B-CFD91D2D10CB}" type="VALUE">
                  <a:rPr lang="en-US" baseline="0"/>
                  <a:pPr>
                    <a:defRPr sz="900" b="0" i="0" u="none" strike="noStrike" kern="1200" baseline="0">
                      <a:solidFill>
                        <a:schemeClr val="bg1"/>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4"/>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45"/>
        <c:spPr>
          <a:solidFill>
            <a:schemeClr val="bg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9FB0071-A8BB-4673-8719-F5E7B59C144F}" type="CELLRANGE">
                  <a:rPr lang="en-US"/>
                  <a:pPr>
                    <a:defRPr>
                      <a:solidFill>
                        <a:schemeClr val="bg1"/>
                      </a:solidFill>
                    </a:defRPr>
                  </a:pPr>
                  <a:t>[CELLRANGE]</a:t>
                </a:fld>
                <a:r>
                  <a:rPr lang="en-US" baseline="0"/>
                  <a:t>, </a:t>
                </a:r>
                <a:fld id="{A48E07CA-535A-4214-9B23-68568A0C01BB}"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6"/>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0F0B1EB-25A9-498C-BDBC-B0851736214C}" type="CELLRANGE">
                  <a:rPr lang="en-US"/>
                  <a:pPr>
                    <a:defRPr>
                      <a:solidFill>
                        <a:schemeClr val="bg1"/>
                      </a:solidFill>
                    </a:defRPr>
                  </a:pPr>
                  <a:t>[CELLRANGE]</a:t>
                </a:fld>
                <a:r>
                  <a:rPr lang="en-US" baseline="0"/>
                  <a:t>, </a:t>
                </a:r>
                <a:fld id="{579B0A4D-61A4-4E6C-958D-C928C4B623F1}"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7"/>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C3DDAEB-79B4-433E-A490-767D40694809}" type="CELLRANGE">
                  <a:rPr lang="en-US"/>
                  <a:pPr>
                    <a:defRPr>
                      <a:solidFill>
                        <a:schemeClr val="bg1"/>
                      </a:solidFill>
                    </a:defRPr>
                  </a:pPr>
                  <a:t>[CELLRANGE]</a:t>
                </a:fld>
                <a:r>
                  <a:rPr lang="en-US" baseline="0"/>
                  <a:t>, </a:t>
                </a:r>
                <a:fld id="{E1A5D2BE-F357-4893-9BEA-8C37D7A8B895}"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8"/>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8ED818D-9899-4D33-A31B-BBB13DB00507}" type="CELLRANGE">
                  <a:rPr lang="en-US"/>
                  <a:pPr>
                    <a:defRPr>
                      <a:solidFill>
                        <a:schemeClr val="bg1"/>
                      </a:solidFill>
                    </a:defRPr>
                  </a:pPr>
                  <a:t>[CELLRANGE]</a:t>
                </a:fld>
                <a:r>
                  <a:rPr lang="en-US" baseline="0"/>
                  <a:t>, </a:t>
                </a:r>
                <a:fld id="{3D4DDD8D-A0FA-4782-8281-A961302BE4CB}"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9"/>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81019DC-575B-4CF9-BDE5-FAAD81C99764}" type="CELLRANGE">
                  <a:rPr lang="en-US"/>
                  <a:pPr>
                    <a:defRPr>
                      <a:solidFill>
                        <a:schemeClr val="bg1"/>
                      </a:solidFill>
                    </a:defRPr>
                  </a:pPr>
                  <a:t>[CELLRANGE]</a:t>
                </a:fld>
                <a:r>
                  <a:rPr lang="en-US" baseline="0"/>
                  <a:t>, </a:t>
                </a:r>
                <a:fld id="{17BA9F5C-33E8-4E50-9DF7-53F90713C3C6}"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0"/>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5FF0079F-0A67-4241-9005-061AFA37A3C4}" type="CELLRANGE">
                  <a:rPr lang="en-US"/>
                  <a:pPr>
                    <a:defRPr>
                      <a:solidFill>
                        <a:schemeClr val="bg1"/>
                      </a:solidFill>
                    </a:defRPr>
                  </a:pPr>
                  <a:t>[CELLRANGE]</a:t>
                </a:fld>
                <a:r>
                  <a:rPr lang="en-US" baseline="0"/>
                  <a:t>, </a:t>
                </a:r>
                <a:fld id="{23D79630-33ED-47F2-8289-7645E45C714F}"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1"/>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B00E167-4DD5-4EC5-AC67-66F3775C459A}" type="CELLRANGE">
                  <a:rPr lang="en-US"/>
                  <a:pPr>
                    <a:defRPr>
                      <a:solidFill>
                        <a:schemeClr val="bg1"/>
                      </a:solidFill>
                    </a:defRPr>
                  </a:pPr>
                  <a:t>[CELLRANGE]</a:t>
                </a:fld>
                <a:r>
                  <a:rPr lang="en-US" baseline="0"/>
                  <a:t>, </a:t>
                </a:r>
                <a:fld id="{3D6B03AF-8EAE-4608-BBFD-846BD1F3B7E8}"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2"/>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E7851588-3357-4DDB-81D1-7F66F57D3A5B}" type="CELLRANGE">
                  <a:rPr lang="en-US"/>
                  <a:pPr>
                    <a:defRPr>
                      <a:solidFill>
                        <a:schemeClr val="bg1"/>
                      </a:solidFill>
                    </a:defRPr>
                  </a:pPr>
                  <a:t>[CELLRANGE]</a:t>
                </a:fld>
                <a:r>
                  <a:rPr lang="en-US" baseline="0"/>
                  <a:t>, </a:t>
                </a:r>
                <a:fld id="{1FC53942-DF64-42F7-8DAE-6BDEF2BCD5C3}"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3"/>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AA42B8ED-8F70-40A3-9BD4-F70B40F08086}" type="CELLRANGE">
                  <a:rPr lang="en-US"/>
                  <a:pPr>
                    <a:defRPr>
                      <a:solidFill>
                        <a:schemeClr val="bg1"/>
                      </a:solidFill>
                    </a:defRPr>
                  </a:pPr>
                  <a:t>[CELLRANGE]</a:t>
                </a:fld>
                <a:r>
                  <a:rPr lang="en-US" baseline="0"/>
                  <a:t>, </a:t>
                </a:r>
                <a:fld id="{DC4F935C-8575-44F4-815E-47542B7352EB}"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4"/>
        <c:spPr>
          <a:solidFill>
            <a:srgbClr val="1DB95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B73C5C73-11CC-4B39-9EE7-3A78B6F562CA}" type="CELLRANGE">
                  <a:rPr lang="en-US"/>
                  <a:pPr>
                    <a:defRPr>
                      <a:solidFill>
                        <a:schemeClr val="bg1"/>
                      </a:solidFill>
                    </a:defRPr>
                  </a:pPr>
                  <a:t>[CELLRANGE]</a:t>
                </a:fld>
                <a:r>
                  <a:rPr lang="en-US" baseline="0"/>
                  <a:t>, </a:t>
                </a:r>
                <a:fld id="{910F4124-46A8-4A1E-B7CE-EBDDB22DAB9C}" type="VALUE">
                  <a:rPr lang="en-US" baseline="0"/>
                  <a:pPr>
                    <a:defRPr>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25767857863920857"/>
          <c:y val="7.5049585262397647E-2"/>
          <c:w val="0.65514193418130429"/>
          <c:h val="0.87402446385935018"/>
        </c:manualLayout>
      </c:layout>
      <c:barChart>
        <c:barDir val="bar"/>
        <c:grouping val="clustered"/>
        <c:varyColors val="0"/>
        <c:ser>
          <c:idx val="0"/>
          <c:order val="0"/>
          <c:tx>
            <c:strRef>
              <c:f>Sheet8!$P$3:$P$12</c:f>
              <c:strCache>
                <c:ptCount val="1"/>
                <c:pt idx="0">
                  <c:v>Total</c:v>
                </c:pt>
              </c:strCache>
            </c:strRef>
          </c:tx>
          <c:spPr>
            <a:solidFill>
              <a:srgbClr val="1DB954"/>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0-7BF1-404B-8AB0-4AAA3FA1BC43}"/>
              </c:ext>
            </c:extLst>
          </c:dPt>
          <c:dLbls>
            <c:dLbl>
              <c:idx val="0"/>
              <c:tx>
                <c:rich>
                  <a:bodyPr/>
                  <a:lstStyle/>
                  <a:p>
                    <a:fld id="{19FB0071-A8BB-4673-8719-F5E7B59C144F}" type="CELLRANGE">
                      <a:rPr lang="en-US"/>
                      <a:pPr/>
                      <a:t>[CELLRANGE]</a:t>
                    </a:fld>
                    <a:r>
                      <a:rPr lang="en-US" baseline="0"/>
                      <a:t>, </a:t>
                    </a:r>
                    <a:fld id="{A48E07CA-535A-4214-9B23-68568A0C01BB}"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BF1-404B-8AB0-4AAA3FA1BC43}"/>
                </c:ext>
              </c:extLst>
            </c:dLbl>
            <c:dLbl>
              <c:idx val="1"/>
              <c:tx>
                <c:rich>
                  <a:bodyPr/>
                  <a:lstStyle/>
                  <a:p>
                    <a:fld id="{D0F0B1EB-25A9-498C-BDBC-B0851736214C}" type="CELLRANGE">
                      <a:rPr lang="en-US"/>
                      <a:pPr/>
                      <a:t>[CELLRANGE]</a:t>
                    </a:fld>
                    <a:r>
                      <a:rPr lang="en-US" baseline="0"/>
                      <a:t>, </a:t>
                    </a:r>
                    <a:fld id="{579B0A4D-61A4-4E6C-958D-C928C4B623F1}"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F1-404B-8AB0-4AAA3FA1BC43}"/>
                </c:ext>
              </c:extLst>
            </c:dLbl>
            <c:dLbl>
              <c:idx val="2"/>
              <c:tx>
                <c:rich>
                  <a:bodyPr/>
                  <a:lstStyle/>
                  <a:p>
                    <a:fld id="{FC3DDAEB-79B4-433E-A490-767D40694809}" type="CELLRANGE">
                      <a:rPr lang="en-US"/>
                      <a:pPr/>
                      <a:t>[CELLRANGE]</a:t>
                    </a:fld>
                    <a:r>
                      <a:rPr lang="en-US" baseline="0"/>
                      <a:t>, </a:t>
                    </a:r>
                    <a:fld id="{E1A5D2BE-F357-4893-9BEA-8C37D7A8B895}"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F1-404B-8AB0-4AAA3FA1BC43}"/>
                </c:ext>
              </c:extLst>
            </c:dLbl>
            <c:dLbl>
              <c:idx val="3"/>
              <c:tx>
                <c:rich>
                  <a:bodyPr/>
                  <a:lstStyle/>
                  <a:p>
                    <a:fld id="{F8ED818D-9899-4D33-A31B-BBB13DB00507}" type="CELLRANGE">
                      <a:rPr lang="en-US"/>
                      <a:pPr/>
                      <a:t>[CELLRANGE]</a:t>
                    </a:fld>
                    <a:r>
                      <a:rPr lang="en-US" baseline="0"/>
                      <a:t>, </a:t>
                    </a:r>
                    <a:fld id="{3D4DDD8D-A0FA-4782-8281-A961302BE4CB}"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F1-404B-8AB0-4AAA3FA1BC43}"/>
                </c:ext>
              </c:extLst>
            </c:dLbl>
            <c:dLbl>
              <c:idx val="4"/>
              <c:tx>
                <c:rich>
                  <a:bodyPr/>
                  <a:lstStyle/>
                  <a:p>
                    <a:fld id="{581019DC-575B-4CF9-BDE5-FAAD81C99764}" type="CELLRANGE">
                      <a:rPr lang="en-US"/>
                      <a:pPr/>
                      <a:t>[CELLRANGE]</a:t>
                    </a:fld>
                    <a:r>
                      <a:rPr lang="en-US" baseline="0"/>
                      <a:t>, </a:t>
                    </a:r>
                    <a:fld id="{17BA9F5C-33E8-4E50-9DF7-53F90713C3C6}"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F1-404B-8AB0-4AAA3FA1BC43}"/>
                </c:ext>
              </c:extLst>
            </c:dLbl>
            <c:dLbl>
              <c:idx val="5"/>
              <c:tx>
                <c:rich>
                  <a:bodyPr/>
                  <a:lstStyle/>
                  <a:p>
                    <a:fld id="{5FF0079F-0A67-4241-9005-061AFA37A3C4}" type="CELLRANGE">
                      <a:rPr lang="en-US"/>
                      <a:pPr/>
                      <a:t>[CELLRANGE]</a:t>
                    </a:fld>
                    <a:r>
                      <a:rPr lang="en-US" baseline="0"/>
                      <a:t>, </a:t>
                    </a:r>
                    <a:fld id="{23D79630-33ED-47F2-8289-7645E45C714F}"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F1-404B-8AB0-4AAA3FA1BC43}"/>
                </c:ext>
              </c:extLst>
            </c:dLbl>
            <c:dLbl>
              <c:idx val="6"/>
              <c:tx>
                <c:rich>
                  <a:bodyPr/>
                  <a:lstStyle/>
                  <a:p>
                    <a:fld id="{CB00E167-4DD5-4EC5-AC67-66F3775C459A}" type="CELLRANGE">
                      <a:rPr lang="en-US"/>
                      <a:pPr/>
                      <a:t>[CELLRANGE]</a:t>
                    </a:fld>
                    <a:r>
                      <a:rPr lang="en-US" baseline="0"/>
                      <a:t>, </a:t>
                    </a:r>
                    <a:fld id="{3D6B03AF-8EAE-4608-BBFD-846BD1F3B7E8}"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F1-404B-8AB0-4AAA3FA1BC43}"/>
                </c:ext>
              </c:extLst>
            </c:dLbl>
            <c:dLbl>
              <c:idx val="7"/>
              <c:tx>
                <c:rich>
                  <a:bodyPr/>
                  <a:lstStyle/>
                  <a:p>
                    <a:fld id="{E7851588-3357-4DDB-81D1-7F66F57D3A5B}" type="CELLRANGE">
                      <a:rPr lang="en-US"/>
                      <a:pPr/>
                      <a:t>[CELLRANGE]</a:t>
                    </a:fld>
                    <a:r>
                      <a:rPr lang="en-US" baseline="0"/>
                      <a:t>, </a:t>
                    </a:r>
                    <a:fld id="{1FC53942-DF64-42F7-8DAE-6BDEF2BCD5C3}"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F1-404B-8AB0-4AAA3FA1BC43}"/>
                </c:ext>
              </c:extLst>
            </c:dLbl>
            <c:dLbl>
              <c:idx val="8"/>
              <c:tx>
                <c:rich>
                  <a:bodyPr/>
                  <a:lstStyle/>
                  <a:p>
                    <a:fld id="{AA42B8ED-8F70-40A3-9BD4-F70B40F08086}" type="CELLRANGE">
                      <a:rPr lang="en-US"/>
                      <a:pPr/>
                      <a:t>[CELLRANGE]</a:t>
                    </a:fld>
                    <a:r>
                      <a:rPr lang="en-US" baseline="0"/>
                      <a:t>, </a:t>
                    </a:r>
                    <a:fld id="{DC4F935C-8575-44F4-815E-47542B7352EB}"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F1-404B-8AB0-4AAA3FA1BC43}"/>
                </c:ext>
              </c:extLst>
            </c:dLbl>
            <c:dLbl>
              <c:idx val="9"/>
              <c:tx>
                <c:rich>
                  <a:bodyPr/>
                  <a:lstStyle/>
                  <a:p>
                    <a:fld id="{B73C5C73-11CC-4B39-9EE7-3A78B6F562CA}" type="CELLRANGE">
                      <a:rPr lang="en-US"/>
                      <a:pPr/>
                      <a:t>[CELLRANGE]</a:t>
                    </a:fld>
                    <a:r>
                      <a:rPr lang="en-US" baseline="0"/>
                      <a:t>, </a:t>
                    </a:r>
                    <a:fld id="{910F4124-46A8-4A1E-B7CE-EBDDB22DAB9C}"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BF1-404B-8AB0-4AAA3FA1BC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Sheet8!$P$3:$P$12</c:f>
              <c:strCache>
                <c:ptCount val="10"/>
                <c:pt idx="0">
                  <c:v>Blinding Lights</c:v>
                </c:pt>
                <c:pt idx="1">
                  <c:v>Shape of You</c:v>
                </c:pt>
                <c:pt idx="2">
                  <c:v>Someone You Loved</c:v>
                </c:pt>
                <c:pt idx="3">
                  <c:v>Dance Monkey</c:v>
                </c:pt>
                <c:pt idx="4">
                  <c:v>Sunflower - Spider-Man: Into the Spider-Verse</c:v>
                </c:pt>
                <c:pt idx="5">
                  <c:v>One Dance</c:v>
                </c:pt>
                <c:pt idx="6">
                  <c:v>STAY (with Justin Bieber)</c:v>
                </c:pt>
                <c:pt idx="7">
                  <c:v>Believer</c:v>
                </c:pt>
                <c:pt idx="8">
                  <c:v>Closer</c:v>
                </c:pt>
                <c:pt idx="9">
                  <c:v>Starboy</c:v>
                </c:pt>
              </c:strCache>
            </c:strRef>
          </c:cat>
          <c:val>
            <c:numRef>
              <c:f>Sheet8!$P$3:$P$12</c:f>
              <c:numCache>
                <c:formatCode>0.00,,,"B"</c:formatCode>
                <c:ptCount val="10"/>
                <c:pt idx="0">
                  <c:v>3703895074</c:v>
                </c:pt>
                <c:pt idx="1">
                  <c:v>3562543890</c:v>
                </c:pt>
                <c:pt idx="2">
                  <c:v>2887241814</c:v>
                </c:pt>
                <c:pt idx="3">
                  <c:v>2864791672</c:v>
                </c:pt>
                <c:pt idx="4">
                  <c:v>2808096550</c:v>
                </c:pt>
                <c:pt idx="5">
                  <c:v>2713922350</c:v>
                </c:pt>
                <c:pt idx="6">
                  <c:v>2665343922</c:v>
                </c:pt>
                <c:pt idx="7">
                  <c:v>2594040133</c:v>
                </c:pt>
                <c:pt idx="8">
                  <c:v>2591224264</c:v>
                </c:pt>
                <c:pt idx="9">
                  <c:v>2565529693</c:v>
                </c:pt>
              </c:numCache>
            </c:numRef>
          </c:val>
          <c:extLst>
            <c:ext xmlns:c15="http://schemas.microsoft.com/office/drawing/2012/chart" uri="{02D57815-91ED-43cb-92C2-25804820EDAC}">
              <c15:datalabelsRange>
                <c15:f>Sheet8!$P$3:$P$12</c15:f>
                <c15:dlblRangeCache>
                  <c:ptCount val="10"/>
                  <c:pt idx="0">
                    <c:v>C#</c:v>
                  </c:pt>
                  <c:pt idx="1">
                    <c:v>C#</c:v>
                  </c:pt>
                  <c:pt idx="2">
                    <c:v>C#</c:v>
                  </c:pt>
                  <c:pt idx="3">
                    <c:v>F#</c:v>
                  </c:pt>
                  <c:pt idx="4">
                    <c:v>D</c:v>
                  </c:pt>
                  <c:pt idx="5">
                    <c:v>C#</c:v>
                  </c:pt>
                  <c:pt idx="6">
                    <c:v>C#</c:v>
                  </c:pt>
                  <c:pt idx="7">
                    <c:v>A#</c:v>
                  </c:pt>
                  <c:pt idx="8">
                    <c:v>G#</c:v>
                  </c:pt>
                  <c:pt idx="9">
                    <c:v>G</c:v>
                  </c:pt>
                </c15:dlblRangeCache>
              </c15:datalabelsRange>
            </c:ext>
            <c:ext xmlns:c16="http://schemas.microsoft.com/office/drawing/2014/chart" uri="{C3380CC4-5D6E-409C-BE32-E72D297353CC}">
              <c16:uniqueId val="{0000000A-7BF1-404B-8AB0-4AAA3FA1BC43}"/>
            </c:ext>
          </c:extLst>
        </c:ser>
        <c:dLbls>
          <c:dLblPos val="outEnd"/>
          <c:showLegendKey val="0"/>
          <c:showVal val="1"/>
          <c:showCatName val="0"/>
          <c:showSerName val="0"/>
          <c:showPercent val="0"/>
          <c:showBubbleSize val="0"/>
        </c:dLbls>
        <c:gapWidth val="70"/>
        <c:axId val="610435583"/>
        <c:axId val="610429343"/>
      </c:barChart>
      <c:catAx>
        <c:axId val="610435583"/>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429343"/>
        <c:crosses val="autoZero"/>
        <c:auto val="1"/>
        <c:lblAlgn val="ctr"/>
        <c:lblOffset val="100"/>
        <c:noMultiLvlLbl val="0"/>
      </c:catAx>
      <c:valAx>
        <c:axId val="610429343"/>
        <c:scaling>
          <c:orientation val="minMax"/>
        </c:scaling>
        <c:delete val="1"/>
        <c:axPos val="t"/>
        <c:numFmt formatCode="0.00,,,&quot;B&quot;" sourceLinked="1"/>
        <c:majorTickMark val="none"/>
        <c:minorTickMark val="none"/>
        <c:tickLblPos val="nextTo"/>
        <c:crossAx val="61043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Dashboard.xlsx]Pivot Tables and chart!PivotTable9</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pivotFmt>
    </c:pivotFmts>
    <c:plotArea>
      <c:layout>
        <c:manualLayout>
          <c:layoutTarget val="inner"/>
          <c:xMode val="edge"/>
          <c:yMode val="edge"/>
          <c:x val="0.23550254313309463"/>
          <c:y val="0"/>
          <c:w val="0.66286802673351475"/>
          <c:h val="1"/>
        </c:manualLayout>
      </c:layout>
      <c:barChart>
        <c:barDir val="bar"/>
        <c:grouping val="clustered"/>
        <c:varyColors val="0"/>
        <c:ser>
          <c:idx val="0"/>
          <c:order val="0"/>
          <c:tx>
            <c:strRef>
              <c:f>'Pivot Tables and chart'!$B$32</c:f>
              <c:strCache>
                <c:ptCount val="1"/>
                <c:pt idx="0">
                  <c:v>Total</c:v>
                </c:pt>
              </c:strCache>
            </c:strRef>
          </c:tx>
          <c:spPr>
            <a:solidFill>
              <a:srgbClr val="1DB954"/>
            </a:solidFill>
            <a:ln>
              <a:noFill/>
            </a:ln>
            <a:effectLst/>
          </c:spPr>
          <c:invertIfNegative val="0"/>
          <c:dPt>
            <c:idx val="9"/>
            <c:invertIfNegative val="0"/>
            <c:bubble3D val="0"/>
            <c:spPr>
              <a:solidFill>
                <a:schemeClr val="bg1"/>
              </a:solidFill>
              <a:ln>
                <a:noFill/>
              </a:ln>
              <a:effectLst/>
            </c:spPr>
            <c:extLst>
              <c:ext xmlns:c16="http://schemas.microsoft.com/office/drawing/2014/chart" uri="{C3380CC4-5D6E-409C-BE32-E72D297353CC}">
                <c16:uniqueId val="{00000002-60CC-44F7-A00B-4345E515324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chart'!$A$33:$A$43</c:f>
              <c:strCache>
                <c:ptCount val="10"/>
                <c:pt idx="0">
                  <c:v>Imagine Dragons</c:v>
                </c:pt>
                <c:pt idx="1">
                  <c:v>Arctic Monkeys</c:v>
                </c:pt>
                <c:pt idx="2">
                  <c:v>Bruno Mars</c:v>
                </c:pt>
                <c:pt idx="3">
                  <c:v>Eminem</c:v>
                </c:pt>
                <c:pt idx="4">
                  <c:v>Olivia Rodrigo</c:v>
                </c:pt>
                <c:pt idx="5">
                  <c:v>Bad Bunny</c:v>
                </c:pt>
                <c:pt idx="6">
                  <c:v>Harry Styles</c:v>
                </c:pt>
                <c:pt idx="7">
                  <c:v>Ed Sheeran</c:v>
                </c:pt>
                <c:pt idx="8">
                  <c:v>Taylor Swift</c:v>
                </c:pt>
                <c:pt idx="9">
                  <c:v>The Weeknd</c:v>
                </c:pt>
              </c:strCache>
            </c:strRef>
          </c:cat>
          <c:val>
            <c:numRef>
              <c:f>'Pivot Tables and chart'!$B$33:$B$43</c:f>
              <c:numCache>
                <c:formatCode>0.00,,,"B"</c:formatCode>
                <c:ptCount val="10"/>
                <c:pt idx="0">
                  <c:v>5272484650</c:v>
                </c:pt>
                <c:pt idx="1">
                  <c:v>5569806731</c:v>
                </c:pt>
                <c:pt idx="2">
                  <c:v>5846920599</c:v>
                </c:pt>
                <c:pt idx="3">
                  <c:v>6183805596</c:v>
                </c:pt>
                <c:pt idx="4">
                  <c:v>7442148916</c:v>
                </c:pt>
                <c:pt idx="5">
                  <c:v>9997799607</c:v>
                </c:pt>
                <c:pt idx="6">
                  <c:v>11608645649</c:v>
                </c:pt>
                <c:pt idx="7">
                  <c:v>13908947204</c:v>
                </c:pt>
                <c:pt idx="8">
                  <c:v>14053658300</c:v>
                </c:pt>
                <c:pt idx="9">
                  <c:v>14185552870</c:v>
                </c:pt>
              </c:numCache>
            </c:numRef>
          </c:val>
          <c:extLst>
            <c:ext xmlns:c16="http://schemas.microsoft.com/office/drawing/2014/chart" uri="{C3380CC4-5D6E-409C-BE32-E72D297353CC}">
              <c16:uniqueId val="{00000000-60CC-44F7-A00B-4345E5153244}"/>
            </c:ext>
          </c:extLst>
        </c:ser>
        <c:dLbls>
          <c:dLblPos val="outEnd"/>
          <c:showLegendKey val="0"/>
          <c:showVal val="1"/>
          <c:showCatName val="0"/>
          <c:showSerName val="0"/>
          <c:showPercent val="0"/>
          <c:showBubbleSize val="0"/>
        </c:dLbls>
        <c:gapWidth val="157"/>
        <c:axId val="2130411679"/>
        <c:axId val="2130412095"/>
      </c:barChart>
      <c:catAx>
        <c:axId val="213041167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2130412095"/>
        <c:crosses val="autoZero"/>
        <c:auto val="1"/>
        <c:lblAlgn val="ctr"/>
        <c:lblOffset val="100"/>
        <c:noMultiLvlLbl val="0"/>
      </c:catAx>
      <c:valAx>
        <c:axId val="2130412095"/>
        <c:scaling>
          <c:orientation val="minMax"/>
        </c:scaling>
        <c:delete val="1"/>
        <c:axPos val="b"/>
        <c:numFmt formatCode="0.00,,,&quot;B&quot;" sourceLinked="1"/>
        <c:majorTickMark val="none"/>
        <c:minorTickMark val="none"/>
        <c:tickLblPos val="nextTo"/>
        <c:crossAx val="2130411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Dashboard.xlsx]Pivot Tables and chart!PivotTable2</c:name>
    <c:fmtId val="13"/>
  </c:pivotSource>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s>
    <c:plotArea>
      <c:layout>
        <c:manualLayout>
          <c:layoutTarget val="inner"/>
          <c:xMode val="edge"/>
          <c:yMode val="edge"/>
          <c:x val="0"/>
          <c:y val="6.1632226877379591E-2"/>
          <c:w val="1"/>
          <c:h val="0.83155876348789748"/>
        </c:manualLayout>
      </c:layout>
      <c:barChart>
        <c:barDir val="col"/>
        <c:grouping val="clustered"/>
        <c:varyColors val="0"/>
        <c:ser>
          <c:idx val="0"/>
          <c:order val="0"/>
          <c:tx>
            <c:strRef>
              <c:f>'Pivot Tables and chart'!$B$63</c:f>
              <c:strCache>
                <c:ptCount val="1"/>
                <c:pt idx="0">
                  <c:v>Total</c:v>
                </c:pt>
              </c:strCache>
            </c:strRef>
          </c:tx>
          <c:spPr>
            <a:solidFill>
              <a:srgbClr val="1DB954"/>
            </a:solidFill>
            <a:ln>
              <a:noFill/>
            </a:ln>
            <a:effectLst/>
          </c:spPr>
          <c:invertIfNegative val="0"/>
          <c:dPt>
            <c:idx val="8"/>
            <c:invertIfNegative val="0"/>
            <c:bubble3D val="0"/>
            <c:spPr>
              <a:solidFill>
                <a:schemeClr val="bg1"/>
              </a:solidFill>
              <a:ln>
                <a:noFill/>
              </a:ln>
              <a:effectLst/>
            </c:spPr>
            <c:extLst>
              <c:ext xmlns:c16="http://schemas.microsoft.com/office/drawing/2014/chart" uri="{C3380CC4-5D6E-409C-BE32-E72D297353CC}">
                <c16:uniqueId val="{00000002-1B47-4E0F-ACD8-AABD4EA79E36}"/>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chart'!$A$64:$A$76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chart'!$B$64:$B$76</c:f>
              <c:numCache>
                <c:formatCode>0.00,,"M"</c:formatCode>
                <c:ptCount val="12"/>
                <c:pt idx="0">
                  <c:v>727506136.91729319</c:v>
                </c:pt>
                <c:pt idx="1">
                  <c:v>353153502.19672132</c:v>
                </c:pt>
                <c:pt idx="2">
                  <c:v>477052608.61627907</c:v>
                </c:pt>
                <c:pt idx="3">
                  <c:v>404145979.75757575</c:v>
                </c:pt>
                <c:pt idx="4">
                  <c:v>415669054.5</c:v>
                </c:pt>
                <c:pt idx="5">
                  <c:v>410044671.05813956</c:v>
                </c:pt>
                <c:pt idx="6">
                  <c:v>482176477.66129035</c:v>
                </c:pt>
                <c:pt idx="7">
                  <c:v>631265700.97826087</c:v>
                </c:pt>
                <c:pt idx="8">
                  <c:v>734644353.10714281</c:v>
                </c:pt>
                <c:pt idx="9">
                  <c:v>588902402.05479455</c:v>
                </c:pt>
                <c:pt idx="10">
                  <c:v>552592270.61249995</c:v>
                </c:pt>
                <c:pt idx="11">
                  <c:v>369573391.63999999</c:v>
                </c:pt>
              </c:numCache>
            </c:numRef>
          </c:val>
          <c:extLst>
            <c:ext xmlns:c16="http://schemas.microsoft.com/office/drawing/2014/chart" uri="{C3380CC4-5D6E-409C-BE32-E72D297353CC}">
              <c16:uniqueId val="{00000000-1B47-4E0F-ACD8-AABD4EA79E36}"/>
            </c:ext>
          </c:extLst>
        </c:ser>
        <c:dLbls>
          <c:dLblPos val="outEnd"/>
          <c:showLegendKey val="0"/>
          <c:showVal val="1"/>
          <c:showCatName val="0"/>
          <c:showSerName val="0"/>
          <c:showPercent val="0"/>
          <c:showBubbleSize val="0"/>
        </c:dLbls>
        <c:gapWidth val="219"/>
        <c:overlap val="-27"/>
        <c:axId val="1162089871"/>
        <c:axId val="1162077807"/>
      </c:barChart>
      <c:catAx>
        <c:axId val="116208987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1162077807"/>
        <c:crosses val="autoZero"/>
        <c:auto val="1"/>
        <c:lblAlgn val="ctr"/>
        <c:lblOffset val="100"/>
        <c:noMultiLvlLbl val="0"/>
      </c:catAx>
      <c:valAx>
        <c:axId val="1162077807"/>
        <c:scaling>
          <c:orientation val="minMax"/>
        </c:scaling>
        <c:delete val="1"/>
        <c:axPos val="l"/>
        <c:numFmt formatCode="0.00,,&quot;M&quot;" sourceLinked="1"/>
        <c:majorTickMark val="none"/>
        <c:minorTickMark val="none"/>
        <c:tickLblPos val="nextTo"/>
        <c:crossAx val="1162089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Dashboard.xlsx]Pivot Tables and chart!PivotTable10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Most Streamed</a:t>
            </a:r>
            <a:r>
              <a:rPr lang="en-US" baseline="0"/>
              <a:t> Songs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9A0D32D-1F70-4EB0-990C-172CADC2084B}" type="CELLRANGE">
                  <a:rPr lang="en-US"/>
                  <a:pPr>
                    <a:defRPr/>
                  </a:pPr>
                  <a:t>[CELLRANGE]</a:t>
                </a:fld>
                <a:r>
                  <a:rPr lang="en-US" baseline="0"/>
                  <a:t>, </a:t>
                </a:r>
                <a:fld id="{C68E123B-B631-44E0-8DEC-F5F57BAF9F57}"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4E9399-FD6D-432A-ADD6-0E8113C98BC4}" type="CELLRANGE">
                  <a:rPr lang="en-US"/>
                  <a:pPr>
                    <a:defRPr/>
                  </a:pPr>
                  <a:t>[CELLRANGE]</a:t>
                </a:fld>
                <a:r>
                  <a:rPr lang="en-US" baseline="0"/>
                  <a:t>, </a:t>
                </a:r>
                <a:fld id="{81800AE0-2F85-40A2-A07B-1CA6F6C9F5EC}"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C83E021-3BDD-48E4-BB55-44145D4314A1}" type="CELLRANGE">
                  <a:rPr lang="en-US"/>
                  <a:pPr>
                    <a:defRPr/>
                  </a:pPr>
                  <a:t>[CELLRANGE]</a:t>
                </a:fld>
                <a:r>
                  <a:rPr lang="en-US" baseline="0"/>
                  <a:t>, </a:t>
                </a:r>
                <a:fld id="{11F2AC23-2081-4D1F-95B1-6C7B5D6D6DF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5FC6FA-04C3-4F64-A671-5DC95EE767A1}" type="CELLRANGE">
                  <a:rPr lang="en-US"/>
                  <a:pPr>
                    <a:defRPr/>
                  </a:pPr>
                  <a:t>[CELLRANGE]</a:t>
                </a:fld>
                <a:r>
                  <a:rPr lang="en-US" baseline="0"/>
                  <a:t>, </a:t>
                </a:r>
                <a:fld id="{77384325-8632-4A9F-9887-239BAD264CE6}"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3EBB4B1-A36E-48A6-8353-67D1080B05B1}" type="CELLRANGE">
                  <a:rPr lang="en-US"/>
                  <a:pPr>
                    <a:defRPr/>
                  </a:pPr>
                  <a:t>[CELLRANGE]</a:t>
                </a:fld>
                <a:r>
                  <a:rPr lang="en-US" baseline="0"/>
                  <a:t>, </a:t>
                </a:r>
                <a:fld id="{767DD584-7838-4955-A83A-8DBBC4AF74A0}"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5835D06-60C4-48E7-9167-13C76B0413DD}" type="CELLRANGE">
                  <a:rPr lang="en-US"/>
                  <a:pPr>
                    <a:defRPr/>
                  </a:pPr>
                  <a:t>[CELLRANGE]</a:t>
                </a:fld>
                <a:r>
                  <a:rPr lang="en-US" baseline="0"/>
                  <a:t>, </a:t>
                </a:r>
                <a:fld id="{5713D9DA-8816-41C3-910B-90E1269A6DCF}"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E1C33F-B89C-4807-968D-27367A4134BE}" type="CELLRANGE">
                  <a:rPr lang="en-US"/>
                  <a:pPr>
                    <a:defRPr/>
                  </a:pPr>
                  <a:t>[CELLRANGE]</a:t>
                </a:fld>
                <a:r>
                  <a:rPr lang="en-US" baseline="0"/>
                  <a:t>, </a:t>
                </a:r>
                <a:fld id="{79A34802-49D3-4684-838C-DD3963D6C2C5}"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81BC90B-CDF6-4A41-94D3-9CFEF0B58F25}" type="CELLRANGE">
                  <a:rPr lang="en-US"/>
                  <a:pPr>
                    <a:defRPr/>
                  </a:pPr>
                  <a:t>[CELLRANGE]</a:t>
                </a:fld>
                <a:r>
                  <a:rPr lang="en-US" baseline="0"/>
                  <a:t>, </a:t>
                </a:r>
                <a:fld id="{4BDC0111-F266-4351-AB4F-1621CB57EC8D}"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2B2EDA5-757C-4C5C-AEE4-0B5D38AED91B}" type="CELLRANGE">
                  <a:rPr lang="en-US"/>
                  <a:pPr>
                    <a:defRPr/>
                  </a:pPr>
                  <a:t>[CELLRANGE]</a:t>
                </a:fld>
                <a:r>
                  <a:rPr lang="en-US" baseline="0"/>
                  <a:t>, </a:t>
                </a:r>
                <a:fld id="{C47782FB-4DE1-462B-8C90-9E50721F2543}"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5DA18D-FB03-43CE-B3E5-6F7FAA9EFDEB}" type="CELLRANGE">
                  <a:rPr lang="en-US"/>
                  <a:pPr>
                    <a:defRPr/>
                  </a:pPr>
                  <a:t>[CELLRANGE]</a:t>
                </a:fld>
                <a:r>
                  <a:rPr lang="en-US" baseline="0"/>
                  <a:t>, </a:t>
                </a:r>
                <a:fld id="{039C4971-9D2E-4C02-A112-C748C3EECAF7}"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57531889763779531"/>
          <c:y val="0.26328484981044037"/>
          <c:w val="0.31356999125109364"/>
          <c:h val="0.68578922426363376"/>
        </c:manualLayout>
      </c:layout>
      <c:barChart>
        <c:barDir val="bar"/>
        <c:grouping val="clustered"/>
        <c:varyColors val="0"/>
        <c:ser>
          <c:idx val="0"/>
          <c:order val="0"/>
          <c:tx>
            <c:strRef>
              <c:f>Sheet8!$P$3:$P$12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DFC8-41B1-9425-C7C79608780D}"/>
              </c:ext>
            </c:extLst>
          </c:dPt>
          <c:dPt>
            <c:idx val="1"/>
            <c:invertIfNegative val="0"/>
            <c:bubble3D val="0"/>
            <c:extLst>
              <c:ext xmlns:c16="http://schemas.microsoft.com/office/drawing/2014/chart" uri="{C3380CC4-5D6E-409C-BE32-E72D297353CC}">
                <c16:uniqueId val="{00000003-DFC8-41B1-9425-C7C79608780D}"/>
              </c:ext>
            </c:extLst>
          </c:dPt>
          <c:dPt>
            <c:idx val="2"/>
            <c:invertIfNegative val="0"/>
            <c:bubble3D val="0"/>
            <c:extLst>
              <c:ext xmlns:c16="http://schemas.microsoft.com/office/drawing/2014/chart" uri="{C3380CC4-5D6E-409C-BE32-E72D297353CC}">
                <c16:uniqueId val="{00000004-DFC8-41B1-9425-C7C79608780D}"/>
              </c:ext>
            </c:extLst>
          </c:dPt>
          <c:dPt>
            <c:idx val="3"/>
            <c:invertIfNegative val="0"/>
            <c:bubble3D val="0"/>
            <c:extLst>
              <c:ext xmlns:c16="http://schemas.microsoft.com/office/drawing/2014/chart" uri="{C3380CC4-5D6E-409C-BE32-E72D297353CC}">
                <c16:uniqueId val="{00000005-DFC8-41B1-9425-C7C79608780D}"/>
              </c:ext>
            </c:extLst>
          </c:dPt>
          <c:dPt>
            <c:idx val="4"/>
            <c:invertIfNegative val="0"/>
            <c:bubble3D val="0"/>
            <c:extLst>
              <c:ext xmlns:c16="http://schemas.microsoft.com/office/drawing/2014/chart" uri="{C3380CC4-5D6E-409C-BE32-E72D297353CC}">
                <c16:uniqueId val="{00000006-DFC8-41B1-9425-C7C79608780D}"/>
              </c:ext>
            </c:extLst>
          </c:dPt>
          <c:dPt>
            <c:idx val="5"/>
            <c:invertIfNegative val="0"/>
            <c:bubble3D val="0"/>
            <c:extLst>
              <c:ext xmlns:c16="http://schemas.microsoft.com/office/drawing/2014/chart" uri="{C3380CC4-5D6E-409C-BE32-E72D297353CC}">
                <c16:uniqueId val="{00000007-DFC8-41B1-9425-C7C79608780D}"/>
              </c:ext>
            </c:extLst>
          </c:dPt>
          <c:dPt>
            <c:idx val="6"/>
            <c:invertIfNegative val="0"/>
            <c:bubble3D val="0"/>
            <c:extLst>
              <c:ext xmlns:c16="http://schemas.microsoft.com/office/drawing/2014/chart" uri="{C3380CC4-5D6E-409C-BE32-E72D297353CC}">
                <c16:uniqueId val="{00000008-DFC8-41B1-9425-C7C79608780D}"/>
              </c:ext>
            </c:extLst>
          </c:dPt>
          <c:dPt>
            <c:idx val="7"/>
            <c:invertIfNegative val="0"/>
            <c:bubble3D val="0"/>
            <c:extLst>
              <c:ext xmlns:c16="http://schemas.microsoft.com/office/drawing/2014/chart" uri="{C3380CC4-5D6E-409C-BE32-E72D297353CC}">
                <c16:uniqueId val="{00000009-DFC8-41B1-9425-C7C79608780D}"/>
              </c:ext>
            </c:extLst>
          </c:dPt>
          <c:dPt>
            <c:idx val="8"/>
            <c:invertIfNegative val="0"/>
            <c:bubble3D val="0"/>
            <c:extLst>
              <c:ext xmlns:c16="http://schemas.microsoft.com/office/drawing/2014/chart" uri="{C3380CC4-5D6E-409C-BE32-E72D297353CC}">
                <c16:uniqueId val="{0000000A-DFC8-41B1-9425-C7C79608780D}"/>
              </c:ext>
            </c:extLst>
          </c:dPt>
          <c:dPt>
            <c:idx val="9"/>
            <c:invertIfNegative val="0"/>
            <c:bubble3D val="0"/>
            <c:extLst>
              <c:ext xmlns:c16="http://schemas.microsoft.com/office/drawing/2014/chart" uri="{C3380CC4-5D6E-409C-BE32-E72D297353CC}">
                <c16:uniqueId val="{0000000B-DFC8-41B1-9425-C7C79608780D}"/>
              </c:ext>
            </c:extLst>
          </c:dPt>
          <c:dLbls>
            <c:dLbl>
              <c:idx val="0"/>
              <c:tx>
                <c:rich>
                  <a:bodyPr/>
                  <a:lstStyle/>
                  <a:p>
                    <a:fld id="{19A0D32D-1F70-4EB0-990C-172CADC2084B}" type="CELLRANGE">
                      <a:rPr lang="en-US"/>
                      <a:pPr/>
                      <a:t>[CELLRANGE]</a:t>
                    </a:fld>
                    <a:r>
                      <a:rPr lang="en-US" baseline="0"/>
                      <a:t>, </a:t>
                    </a:r>
                    <a:fld id="{C68E123B-B631-44E0-8DEC-F5F57BAF9F57}"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FC8-41B1-9425-C7C79608780D}"/>
                </c:ext>
              </c:extLst>
            </c:dLbl>
            <c:dLbl>
              <c:idx val="1"/>
              <c:tx>
                <c:rich>
                  <a:bodyPr/>
                  <a:lstStyle/>
                  <a:p>
                    <a:fld id="{254E9399-FD6D-432A-ADD6-0E8113C98BC4}" type="CELLRANGE">
                      <a:rPr lang="en-US"/>
                      <a:pPr/>
                      <a:t>[CELLRANGE]</a:t>
                    </a:fld>
                    <a:r>
                      <a:rPr lang="en-US" baseline="0"/>
                      <a:t>, </a:t>
                    </a:r>
                    <a:fld id="{81800AE0-2F85-40A2-A07B-1CA6F6C9F5EC}"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FC8-41B1-9425-C7C79608780D}"/>
                </c:ext>
              </c:extLst>
            </c:dLbl>
            <c:dLbl>
              <c:idx val="2"/>
              <c:tx>
                <c:rich>
                  <a:bodyPr/>
                  <a:lstStyle/>
                  <a:p>
                    <a:fld id="{8C83E021-3BDD-48E4-BB55-44145D4314A1}" type="CELLRANGE">
                      <a:rPr lang="en-US"/>
                      <a:pPr/>
                      <a:t>[CELLRANGE]</a:t>
                    </a:fld>
                    <a:r>
                      <a:rPr lang="en-US" baseline="0"/>
                      <a:t>, </a:t>
                    </a:r>
                    <a:fld id="{11F2AC23-2081-4D1F-95B1-6C7B5D6D6DFF}"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FC8-41B1-9425-C7C79608780D}"/>
                </c:ext>
              </c:extLst>
            </c:dLbl>
            <c:dLbl>
              <c:idx val="3"/>
              <c:tx>
                <c:rich>
                  <a:bodyPr/>
                  <a:lstStyle/>
                  <a:p>
                    <a:fld id="{355FC6FA-04C3-4F64-A671-5DC95EE767A1}" type="CELLRANGE">
                      <a:rPr lang="en-US"/>
                      <a:pPr/>
                      <a:t>[CELLRANGE]</a:t>
                    </a:fld>
                    <a:r>
                      <a:rPr lang="en-US" baseline="0"/>
                      <a:t>, </a:t>
                    </a:r>
                    <a:fld id="{77384325-8632-4A9F-9887-239BAD264CE6}"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FC8-41B1-9425-C7C79608780D}"/>
                </c:ext>
              </c:extLst>
            </c:dLbl>
            <c:dLbl>
              <c:idx val="4"/>
              <c:tx>
                <c:rich>
                  <a:bodyPr/>
                  <a:lstStyle/>
                  <a:p>
                    <a:fld id="{C3EBB4B1-A36E-48A6-8353-67D1080B05B1}" type="CELLRANGE">
                      <a:rPr lang="en-US"/>
                      <a:pPr/>
                      <a:t>[CELLRANGE]</a:t>
                    </a:fld>
                    <a:r>
                      <a:rPr lang="en-US" baseline="0"/>
                      <a:t>, </a:t>
                    </a:r>
                    <a:fld id="{767DD584-7838-4955-A83A-8DBBC4AF74A0}"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FC8-41B1-9425-C7C79608780D}"/>
                </c:ext>
              </c:extLst>
            </c:dLbl>
            <c:dLbl>
              <c:idx val="5"/>
              <c:tx>
                <c:rich>
                  <a:bodyPr/>
                  <a:lstStyle/>
                  <a:p>
                    <a:fld id="{15835D06-60C4-48E7-9167-13C76B0413DD}" type="CELLRANGE">
                      <a:rPr lang="en-US"/>
                      <a:pPr/>
                      <a:t>[CELLRANGE]</a:t>
                    </a:fld>
                    <a:r>
                      <a:rPr lang="en-US" baseline="0"/>
                      <a:t>, </a:t>
                    </a:r>
                    <a:fld id="{5713D9DA-8816-41C3-910B-90E1269A6DCF}"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FC8-41B1-9425-C7C79608780D}"/>
                </c:ext>
              </c:extLst>
            </c:dLbl>
            <c:dLbl>
              <c:idx val="6"/>
              <c:tx>
                <c:rich>
                  <a:bodyPr/>
                  <a:lstStyle/>
                  <a:p>
                    <a:fld id="{E9E1C33F-B89C-4807-968D-27367A4134BE}" type="CELLRANGE">
                      <a:rPr lang="en-US"/>
                      <a:pPr/>
                      <a:t>[CELLRANGE]</a:t>
                    </a:fld>
                    <a:r>
                      <a:rPr lang="en-US" baseline="0"/>
                      <a:t>, </a:t>
                    </a:r>
                    <a:fld id="{79A34802-49D3-4684-838C-DD3963D6C2C5}"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FC8-41B1-9425-C7C79608780D}"/>
                </c:ext>
              </c:extLst>
            </c:dLbl>
            <c:dLbl>
              <c:idx val="7"/>
              <c:tx>
                <c:rich>
                  <a:bodyPr/>
                  <a:lstStyle/>
                  <a:p>
                    <a:fld id="{E81BC90B-CDF6-4A41-94D3-9CFEF0B58F25}" type="CELLRANGE">
                      <a:rPr lang="en-US"/>
                      <a:pPr/>
                      <a:t>[CELLRANGE]</a:t>
                    </a:fld>
                    <a:r>
                      <a:rPr lang="en-US" baseline="0"/>
                      <a:t>, </a:t>
                    </a:r>
                    <a:fld id="{4BDC0111-F266-4351-AB4F-1621CB57EC8D}"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FC8-41B1-9425-C7C79608780D}"/>
                </c:ext>
              </c:extLst>
            </c:dLbl>
            <c:dLbl>
              <c:idx val="8"/>
              <c:tx>
                <c:rich>
                  <a:bodyPr/>
                  <a:lstStyle/>
                  <a:p>
                    <a:fld id="{02B2EDA5-757C-4C5C-AEE4-0B5D38AED91B}" type="CELLRANGE">
                      <a:rPr lang="en-US"/>
                      <a:pPr/>
                      <a:t>[CELLRANGE]</a:t>
                    </a:fld>
                    <a:r>
                      <a:rPr lang="en-US" baseline="0"/>
                      <a:t>, </a:t>
                    </a:r>
                    <a:fld id="{C47782FB-4DE1-462B-8C90-9E50721F2543}"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FC8-41B1-9425-C7C79608780D}"/>
                </c:ext>
              </c:extLst>
            </c:dLbl>
            <c:dLbl>
              <c:idx val="9"/>
              <c:tx>
                <c:rich>
                  <a:bodyPr/>
                  <a:lstStyle/>
                  <a:p>
                    <a:fld id="{905DA18D-FB03-43CE-B3E5-6F7FAA9EFDEB}" type="CELLRANGE">
                      <a:rPr lang="en-US"/>
                      <a:pPr/>
                      <a:t>[CELLRANGE]</a:t>
                    </a:fld>
                    <a:r>
                      <a:rPr lang="en-US" baseline="0"/>
                      <a:t>, </a:t>
                    </a:r>
                    <a:fld id="{039C4971-9D2E-4C02-A112-C748C3EECAF7}" type="VALUE">
                      <a:rPr lang="en-US" baseline="0"/>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FC8-41B1-9425-C7C7960878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Sheet8!$P$3:$P$12</c:f>
              <c:strCache>
                <c:ptCount val="10"/>
                <c:pt idx="0">
                  <c:v>Blinding Lights</c:v>
                </c:pt>
                <c:pt idx="1">
                  <c:v>Shape of You</c:v>
                </c:pt>
                <c:pt idx="2">
                  <c:v>Someone You Loved</c:v>
                </c:pt>
                <c:pt idx="3">
                  <c:v>Dance Monkey</c:v>
                </c:pt>
                <c:pt idx="4">
                  <c:v>Sunflower - Spider-Man: Into the Spider-Verse</c:v>
                </c:pt>
                <c:pt idx="5">
                  <c:v>One Dance</c:v>
                </c:pt>
                <c:pt idx="6">
                  <c:v>STAY (with Justin Bieber)</c:v>
                </c:pt>
                <c:pt idx="7">
                  <c:v>Believer</c:v>
                </c:pt>
                <c:pt idx="8">
                  <c:v>Closer</c:v>
                </c:pt>
                <c:pt idx="9">
                  <c:v>Starboy</c:v>
                </c:pt>
              </c:strCache>
            </c:strRef>
          </c:cat>
          <c:val>
            <c:numRef>
              <c:f>Sheet8!$P$3:$P$12</c:f>
              <c:numCache>
                <c:formatCode>0.00,,,"B"</c:formatCode>
                <c:ptCount val="10"/>
                <c:pt idx="0">
                  <c:v>3703895074</c:v>
                </c:pt>
                <c:pt idx="1">
                  <c:v>3562543890</c:v>
                </c:pt>
                <c:pt idx="2">
                  <c:v>2887241814</c:v>
                </c:pt>
                <c:pt idx="3">
                  <c:v>2864791672</c:v>
                </c:pt>
                <c:pt idx="4">
                  <c:v>2808096550</c:v>
                </c:pt>
                <c:pt idx="5">
                  <c:v>2713922350</c:v>
                </c:pt>
                <c:pt idx="6">
                  <c:v>2665343922</c:v>
                </c:pt>
                <c:pt idx="7">
                  <c:v>2594040133</c:v>
                </c:pt>
                <c:pt idx="8">
                  <c:v>2591224264</c:v>
                </c:pt>
                <c:pt idx="9">
                  <c:v>2565529693</c:v>
                </c:pt>
              </c:numCache>
            </c:numRef>
          </c:val>
          <c:extLst>
            <c:ext xmlns:c15="http://schemas.microsoft.com/office/drawing/2012/chart" uri="{02D57815-91ED-43cb-92C2-25804820EDAC}">
              <c15:datalabelsRange>
                <c15:f>Sheet8!$P$3:$P$12</c15:f>
                <c15:dlblRangeCache>
                  <c:ptCount val="10"/>
                  <c:pt idx="0">
                    <c:v>C#</c:v>
                  </c:pt>
                  <c:pt idx="1">
                    <c:v>C#</c:v>
                  </c:pt>
                  <c:pt idx="2">
                    <c:v>C#</c:v>
                  </c:pt>
                  <c:pt idx="3">
                    <c:v>F#</c:v>
                  </c:pt>
                  <c:pt idx="4">
                    <c:v>D</c:v>
                  </c:pt>
                  <c:pt idx="5">
                    <c:v>C#</c:v>
                  </c:pt>
                  <c:pt idx="6">
                    <c:v>C#</c:v>
                  </c:pt>
                  <c:pt idx="7">
                    <c:v>A#</c:v>
                  </c:pt>
                  <c:pt idx="8">
                    <c:v>G#</c:v>
                  </c:pt>
                  <c:pt idx="9">
                    <c:v>G</c:v>
                  </c:pt>
                </c15:dlblRangeCache>
              </c15:datalabelsRange>
            </c:ext>
            <c:ext xmlns:c16="http://schemas.microsoft.com/office/drawing/2014/chart" uri="{C3380CC4-5D6E-409C-BE32-E72D297353CC}">
              <c16:uniqueId val="{00000000-DFC8-41B1-9425-C7C79608780D}"/>
            </c:ext>
          </c:extLst>
        </c:ser>
        <c:dLbls>
          <c:dLblPos val="outEnd"/>
          <c:showLegendKey val="0"/>
          <c:showVal val="1"/>
          <c:showCatName val="0"/>
          <c:showSerName val="0"/>
          <c:showPercent val="0"/>
          <c:showBubbleSize val="0"/>
        </c:dLbls>
        <c:gapWidth val="182"/>
        <c:axId val="610435583"/>
        <c:axId val="610429343"/>
      </c:barChart>
      <c:catAx>
        <c:axId val="6104355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29343"/>
        <c:crosses val="autoZero"/>
        <c:auto val="1"/>
        <c:lblAlgn val="ctr"/>
        <c:lblOffset val="100"/>
        <c:noMultiLvlLbl val="0"/>
      </c:catAx>
      <c:valAx>
        <c:axId val="610429343"/>
        <c:scaling>
          <c:orientation val="minMax"/>
        </c:scaling>
        <c:delete val="1"/>
        <c:axPos val="t"/>
        <c:numFmt formatCode="0.00,,,&quot;B&quot;" sourceLinked="1"/>
        <c:majorTickMark val="none"/>
        <c:minorTickMark val="none"/>
        <c:tickLblPos val="nextTo"/>
        <c:crossAx val="61043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Dashboard.xlsx]Pivot Tables and chart!PivotTable3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streams per Number of Artiste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chart'!$A$19:$A$27</c:f>
              <c:strCache>
                <c:ptCount val="8"/>
                <c:pt idx="0">
                  <c:v>1</c:v>
                </c:pt>
                <c:pt idx="1">
                  <c:v>2</c:v>
                </c:pt>
                <c:pt idx="2">
                  <c:v>3</c:v>
                </c:pt>
                <c:pt idx="3">
                  <c:v>7</c:v>
                </c:pt>
                <c:pt idx="4">
                  <c:v>4</c:v>
                </c:pt>
                <c:pt idx="5">
                  <c:v>8</c:v>
                </c:pt>
                <c:pt idx="6">
                  <c:v>5</c:v>
                </c:pt>
                <c:pt idx="7">
                  <c:v>6</c:v>
                </c:pt>
              </c:strCache>
            </c:strRef>
          </c:cat>
          <c:val>
            <c:numRef>
              <c:f>'Pivot Tables and chart'!$B$19:$B$27</c:f>
              <c:numCache>
                <c:formatCode>0.00,,"M"</c:formatCode>
                <c:ptCount val="8"/>
                <c:pt idx="0">
                  <c:v>568211662.20989764</c:v>
                </c:pt>
                <c:pt idx="1">
                  <c:v>462480785.79133856</c:v>
                </c:pt>
                <c:pt idx="2">
                  <c:v>381342098.30588233</c:v>
                </c:pt>
                <c:pt idx="3">
                  <c:v>339060067.5</c:v>
                </c:pt>
                <c:pt idx="4">
                  <c:v>306106246.46666664</c:v>
                </c:pt>
                <c:pt idx="5">
                  <c:v>173221173.5</c:v>
                </c:pt>
                <c:pt idx="6">
                  <c:v>144808200.40000001</c:v>
                </c:pt>
                <c:pt idx="7">
                  <c:v>87466453</c:v>
                </c:pt>
              </c:numCache>
            </c:numRef>
          </c:val>
          <c:extLst>
            <c:ext xmlns:c16="http://schemas.microsoft.com/office/drawing/2014/chart" uri="{C3380CC4-5D6E-409C-BE32-E72D297353CC}">
              <c16:uniqueId val="{00000000-E19D-4360-9F6C-B255D93535A0}"/>
            </c:ext>
          </c:extLst>
        </c:ser>
        <c:dLbls>
          <c:dLblPos val="outEnd"/>
          <c:showLegendKey val="0"/>
          <c:showVal val="1"/>
          <c:showCatName val="0"/>
          <c:showSerName val="0"/>
          <c:showPercent val="0"/>
          <c:showBubbleSize val="0"/>
        </c:dLbls>
        <c:gapWidth val="219"/>
        <c:overlap val="-27"/>
        <c:axId val="610399663"/>
        <c:axId val="610401743"/>
      </c:barChart>
      <c:catAx>
        <c:axId val="61039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01743"/>
        <c:crosses val="autoZero"/>
        <c:auto val="1"/>
        <c:lblAlgn val="ctr"/>
        <c:lblOffset val="100"/>
        <c:noMultiLvlLbl val="0"/>
      </c:catAx>
      <c:valAx>
        <c:axId val="610401743"/>
        <c:scaling>
          <c:orientation val="minMax"/>
        </c:scaling>
        <c:delete val="1"/>
        <c:axPos val="l"/>
        <c:numFmt formatCode="0.00,,&quot;M&quot;" sourceLinked="1"/>
        <c:majorTickMark val="none"/>
        <c:minorTickMark val="none"/>
        <c:tickLblPos val="nextTo"/>
        <c:crossAx val="61039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51-47EC-9B98-5307C5F8DB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51-47EC-9B98-5307C5F8DBE7}"/>
              </c:ext>
            </c:extLst>
          </c:dPt>
          <c:cat>
            <c:multiLvlStrRef>
              <c:f>'Pivot Tables and chart'!$U$26:$V$27</c:f>
              <c:multiLvlStrCache>
                <c:ptCount val="2"/>
                <c:lvl>
                  <c:pt idx="0">
                    <c:v>Correlation  </c:v>
                  </c:pt>
                  <c:pt idx="1">
                    <c:v>No Correlation</c:v>
                  </c:pt>
                </c:lvl>
                <c:lvl>
                  <c:pt idx="0">
                    <c:v>Correlation Between Streams and Danceability</c:v>
                  </c:pt>
                </c:lvl>
              </c:multiLvlStrCache>
            </c:multiLvlStrRef>
          </c:cat>
          <c:val>
            <c:numRef>
              <c:f>'Pivot Tables and chart'!$U$28:$V$28</c:f>
              <c:numCache>
                <c:formatCode>0%</c:formatCode>
                <c:ptCount val="2"/>
                <c:pt idx="0">
                  <c:v>0.10545688369141899</c:v>
                </c:pt>
                <c:pt idx="1">
                  <c:v>0.89454311630858097</c:v>
                </c:pt>
              </c:numCache>
            </c:numRef>
          </c:val>
          <c:extLst>
            <c:ext xmlns:c16="http://schemas.microsoft.com/office/drawing/2014/chart" uri="{C3380CC4-5D6E-409C-BE32-E72D297353CC}">
              <c16:uniqueId val="{00000000-C4CE-4F8A-8426-80263F19ADB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Dashboard.xlsx]Pivot Tables and chart!PivotTable17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DB954"/>
          </a:solidFill>
          <a:ln>
            <a:noFill/>
          </a:ln>
          <a:effectLst/>
        </c:spPr>
      </c:pivotFmt>
      <c:pivotFmt>
        <c:idx val="4"/>
        <c:spPr>
          <a:pattFill prst="pct5">
            <a:fgClr>
              <a:schemeClr val="accent1"/>
            </a:fgClr>
            <a:bgClr>
              <a:schemeClr val="bg1"/>
            </a:bgClr>
          </a:pattFill>
          <a:ln>
            <a:noFill/>
          </a:ln>
          <a:effectLst/>
        </c:spPr>
      </c:pivotFmt>
      <c:pivotFmt>
        <c:idx val="5"/>
        <c:spPr>
          <a:pattFill prst="pct30">
            <a:fgClr>
              <a:schemeClr val="accent1"/>
            </a:fgClr>
            <a:bgClr>
              <a:schemeClr val="bg1"/>
            </a:bgClr>
          </a:pattFill>
          <a:ln>
            <a:noFill/>
          </a:ln>
          <a:effectLst/>
        </c:spPr>
      </c:pivotFmt>
    </c:pivotFmts>
    <c:plotArea>
      <c:layout/>
      <c:doughnutChart>
        <c:varyColors val="1"/>
        <c:ser>
          <c:idx val="0"/>
          <c:order val="0"/>
          <c:tx>
            <c:strRef>
              <c:f>'Pivot Tables and chart'!$B$4</c:f>
              <c:strCache>
                <c:ptCount val="1"/>
                <c:pt idx="0">
                  <c:v>Total</c:v>
                </c:pt>
              </c:strCache>
            </c:strRef>
          </c:tx>
          <c:spPr>
            <a:ln>
              <a:noFill/>
            </a:ln>
          </c:spPr>
          <c:dPt>
            <c:idx val="0"/>
            <c:bubble3D val="0"/>
            <c:spPr>
              <a:pattFill prst="pct5">
                <a:fgClr>
                  <a:schemeClr val="accent1"/>
                </a:fgClr>
                <a:bgClr>
                  <a:schemeClr val="bg1"/>
                </a:bgClr>
              </a:pattFill>
              <a:ln>
                <a:noFill/>
              </a:ln>
              <a:effectLst/>
            </c:spPr>
            <c:extLst>
              <c:ext xmlns:c16="http://schemas.microsoft.com/office/drawing/2014/chart" uri="{C3380CC4-5D6E-409C-BE32-E72D297353CC}">
                <c16:uniqueId val="{00000001-6E9D-45F1-B5BF-100B29C5FF6A}"/>
              </c:ext>
            </c:extLst>
          </c:dPt>
          <c:dPt>
            <c:idx val="1"/>
            <c:bubble3D val="0"/>
            <c:spPr>
              <a:pattFill prst="pct30">
                <a:fgClr>
                  <a:schemeClr val="accent1"/>
                </a:fgClr>
                <a:bgClr>
                  <a:schemeClr val="bg1"/>
                </a:bgClr>
              </a:pattFill>
              <a:ln>
                <a:noFill/>
              </a:ln>
              <a:effectLst/>
            </c:spPr>
            <c:extLst>
              <c:ext xmlns:c16="http://schemas.microsoft.com/office/drawing/2014/chart" uri="{C3380CC4-5D6E-409C-BE32-E72D297353CC}">
                <c16:uniqueId val="{00000003-6E9D-45F1-B5BF-100B29C5FF6A}"/>
              </c:ext>
            </c:extLst>
          </c:dPt>
          <c:dPt>
            <c:idx val="2"/>
            <c:bubble3D val="0"/>
            <c:spPr>
              <a:solidFill>
                <a:srgbClr val="1DB954"/>
              </a:solidFill>
              <a:ln>
                <a:noFill/>
              </a:ln>
              <a:effectLst/>
            </c:spPr>
            <c:extLst>
              <c:ext xmlns:c16="http://schemas.microsoft.com/office/drawing/2014/chart" uri="{C3380CC4-5D6E-409C-BE32-E72D297353CC}">
                <c16:uniqueId val="{00000004-87AC-4AEF-8594-DF126EB605A3}"/>
              </c:ext>
            </c:extLst>
          </c:dPt>
          <c:cat>
            <c:strRef>
              <c:f>'Pivot Tables and chart'!$A$5:$A$7</c:f>
              <c:strCache>
                <c:ptCount val="3"/>
                <c:pt idx="0">
                  <c:v>Sum of in_deezer_playlists</c:v>
                </c:pt>
                <c:pt idx="1">
                  <c:v>Sum of in_apple_playlists</c:v>
                </c:pt>
                <c:pt idx="2">
                  <c:v>Sum of in_spotify_playlists</c:v>
                </c:pt>
              </c:strCache>
            </c:strRef>
          </c:cat>
          <c:val>
            <c:numRef>
              <c:f>'Pivot Tables and chart'!$B$5:$B$7</c:f>
              <c:numCache>
                <c:formatCode>0</c:formatCode>
                <c:ptCount val="3"/>
                <c:pt idx="0">
                  <c:v>367030</c:v>
                </c:pt>
                <c:pt idx="1">
                  <c:v>64609</c:v>
                </c:pt>
                <c:pt idx="2">
                  <c:v>4952842</c:v>
                </c:pt>
              </c:numCache>
            </c:numRef>
          </c:val>
          <c:extLst>
            <c:ext xmlns:c16="http://schemas.microsoft.com/office/drawing/2014/chart" uri="{C3380CC4-5D6E-409C-BE32-E72D297353CC}">
              <c16:uniqueId val="{00000000-87AC-4AEF-8594-DF126EB605A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tx>
            <c:strRef>
              <c:f>'Pivot Tables and chart'!$U$55:$V$55</c:f>
              <c:strCache>
                <c:ptCount val="2"/>
                <c:pt idx="0">
                  <c:v>Correlation Between Sportify Playlist and Streams</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C97C-484F-951E-85CA98A4EE00}"/>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C97C-484F-951E-85CA98A4EE00}"/>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C97C-484F-951E-85CA98A4EE00}"/>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C97C-484F-951E-85CA98A4EE00}"/>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C97C-484F-951E-85CA98A4EE00}"/>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C97C-484F-951E-85CA98A4EE00}"/>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C97C-484F-951E-85CA98A4EE00}"/>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C97C-484F-951E-85CA98A4EE00}"/>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C97C-484F-951E-85CA98A4EE00}"/>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C97C-484F-951E-85CA98A4EE00}"/>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C97C-484F-951E-85CA98A4EE00}"/>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C97C-484F-951E-85CA98A4EE00}"/>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C97C-484F-951E-85CA98A4EE00}"/>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C97C-484F-951E-85CA98A4EE00}"/>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C97C-484F-951E-85CA98A4EE00}"/>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C97C-484F-951E-85CA98A4EE00}"/>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C97C-484F-951E-85CA98A4EE00}"/>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C97C-484F-951E-85CA98A4EE00}"/>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C97C-484F-951E-85CA98A4EE00}"/>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C97C-484F-951E-85CA98A4EE00}"/>
              </c:ext>
            </c:extLst>
          </c:dPt>
          <c:dPt>
            <c:idx val="20"/>
            <c:bubble3D val="0"/>
            <c:spPr>
              <a:solidFill>
                <a:srgbClr val="00B050"/>
              </a:solidFill>
              <a:ln w="19050">
                <a:solidFill>
                  <a:schemeClr val="lt1"/>
                </a:solidFill>
              </a:ln>
              <a:effectLst/>
            </c:spPr>
            <c:extLst>
              <c:ext xmlns:c16="http://schemas.microsoft.com/office/drawing/2014/chart" uri="{C3380CC4-5D6E-409C-BE32-E72D297353CC}">
                <c16:uniqueId val="{00000029-C97C-484F-951E-85CA98A4EE00}"/>
              </c:ext>
            </c:extLst>
          </c:dPt>
          <c:dPt>
            <c:idx val="21"/>
            <c:bubble3D val="0"/>
            <c:spPr>
              <a:solidFill>
                <a:srgbClr val="00B050"/>
              </a:solidFill>
              <a:ln w="19050">
                <a:solidFill>
                  <a:schemeClr val="lt1"/>
                </a:solidFill>
              </a:ln>
              <a:effectLst/>
            </c:spPr>
            <c:extLst>
              <c:ext xmlns:c16="http://schemas.microsoft.com/office/drawing/2014/chart" uri="{C3380CC4-5D6E-409C-BE32-E72D297353CC}">
                <c16:uniqueId val="{0000002B-C97C-484F-951E-85CA98A4EE00}"/>
              </c:ext>
            </c:extLst>
          </c:dPt>
          <c:dPt>
            <c:idx val="22"/>
            <c:bubble3D val="0"/>
            <c:spPr>
              <a:solidFill>
                <a:srgbClr val="00B050"/>
              </a:solidFill>
              <a:ln w="19050">
                <a:solidFill>
                  <a:schemeClr val="lt1"/>
                </a:solidFill>
              </a:ln>
              <a:effectLst/>
            </c:spPr>
            <c:extLst>
              <c:ext xmlns:c16="http://schemas.microsoft.com/office/drawing/2014/chart" uri="{C3380CC4-5D6E-409C-BE32-E72D297353CC}">
                <c16:uniqueId val="{0000002D-C97C-484F-951E-85CA98A4EE00}"/>
              </c:ext>
            </c:extLst>
          </c:dPt>
          <c:dPt>
            <c:idx val="23"/>
            <c:bubble3D val="0"/>
            <c:spPr>
              <a:solidFill>
                <a:srgbClr val="00B050"/>
              </a:solidFill>
              <a:ln w="19050">
                <a:solidFill>
                  <a:schemeClr val="lt1"/>
                </a:solidFill>
              </a:ln>
              <a:effectLst/>
            </c:spPr>
            <c:extLst>
              <c:ext xmlns:c16="http://schemas.microsoft.com/office/drawing/2014/chart" uri="{C3380CC4-5D6E-409C-BE32-E72D297353CC}">
                <c16:uniqueId val="{0000002F-C97C-484F-951E-85CA98A4EE00}"/>
              </c:ext>
            </c:extLst>
          </c:dPt>
          <c:dPt>
            <c:idx val="24"/>
            <c:bubble3D val="0"/>
            <c:spPr>
              <a:solidFill>
                <a:srgbClr val="00B050"/>
              </a:solidFill>
              <a:ln w="19050">
                <a:solidFill>
                  <a:schemeClr val="lt1"/>
                </a:solidFill>
              </a:ln>
              <a:effectLst/>
            </c:spPr>
            <c:extLst>
              <c:ext xmlns:c16="http://schemas.microsoft.com/office/drawing/2014/chart" uri="{C3380CC4-5D6E-409C-BE32-E72D297353CC}">
                <c16:uniqueId val="{00000031-C97C-484F-951E-85CA98A4EE00}"/>
              </c:ext>
            </c:extLst>
          </c:dPt>
          <c:dPt>
            <c:idx val="25"/>
            <c:bubble3D val="0"/>
            <c:spPr>
              <a:solidFill>
                <a:srgbClr val="00B050"/>
              </a:solidFill>
              <a:ln w="19050">
                <a:solidFill>
                  <a:schemeClr val="lt1"/>
                </a:solidFill>
              </a:ln>
              <a:effectLst/>
            </c:spPr>
            <c:extLst>
              <c:ext xmlns:c16="http://schemas.microsoft.com/office/drawing/2014/chart" uri="{C3380CC4-5D6E-409C-BE32-E72D297353CC}">
                <c16:uniqueId val="{00000033-C97C-484F-951E-85CA98A4EE00}"/>
              </c:ext>
            </c:extLst>
          </c:dPt>
          <c:dPt>
            <c:idx val="26"/>
            <c:bubble3D val="0"/>
            <c:spPr>
              <a:solidFill>
                <a:srgbClr val="00B050"/>
              </a:solidFill>
              <a:ln w="19050">
                <a:solidFill>
                  <a:schemeClr val="lt1"/>
                </a:solidFill>
              </a:ln>
              <a:effectLst/>
            </c:spPr>
            <c:extLst>
              <c:ext xmlns:c16="http://schemas.microsoft.com/office/drawing/2014/chart" uri="{C3380CC4-5D6E-409C-BE32-E72D297353CC}">
                <c16:uniqueId val="{00000035-C97C-484F-951E-85CA98A4EE00}"/>
              </c:ext>
            </c:extLst>
          </c:dPt>
          <c:dPt>
            <c:idx val="27"/>
            <c:bubble3D val="0"/>
            <c:spPr>
              <a:solidFill>
                <a:srgbClr val="00B050"/>
              </a:solidFill>
              <a:ln w="19050">
                <a:solidFill>
                  <a:schemeClr val="lt1"/>
                </a:solidFill>
              </a:ln>
              <a:effectLst/>
            </c:spPr>
            <c:extLst>
              <c:ext xmlns:c16="http://schemas.microsoft.com/office/drawing/2014/chart" uri="{C3380CC4-5D6E-409C-BE32-E72D297353CC}">
                <c16:uniqueId val="{00000037-C97C-484F-951E-85CA98A4EE00}"/>
              </c:ext>
            </c:extLst>
          </c:dPt>
          <c:dPt>
            <c:idx val="28"/>
            <c:bubble3D val="0"/>
            <c:spPr>
              <a:solidFill>
                <a:srgbClr val="00B050"/>
              </a:solidFill>
              <a:ln w="19050">
                <a:solidFill>
                  <a:schemeClr val="lt1"/>
                </a:solidFill>
              </a:ln>
              <a:effectLst/>
            </c:spPr>
            <c:extLst>
              <c:ext xmlns:c16="http://schemas.microsoft.com/office/drawing/2014/chart" uri="{C3380CC4-5D6E-409C-BE32-E72D297353CC}">
                <c16:uniqueId val="{00000039-C97C-484F-951E-85CA98A4EE00}"/>
              </c:ext>
            </c:extLst>
          </c:dPt>
          <c:dPt>
            <c:idx val="29"/>
            <c:bubble3D val="0"/>
            <c:spPr>
              <a:solidFill>
                <a:srgbClr val="00B050"/>
              </a:solidFill>
              <a:ln w="19050">
                <a:solidFill>
                  <a:schemeClr val="lt1"/>
                </a:solidFill>
              </a:ln>
              <a:effectLst/>
            </c:spPr>
            <c:extLst>
              <c:ext xmlns:c16="http://schemas.microsoft.com/office/drawing/2014/chart" uri="{C3380CC4-5D6E-409C-BE32-E72D297353CC}">
                <c16:uniqueId val="{0000003B-C97C-484F-951E-85CA98A4EE00}"/>
              </c:ext>
            </c:extLst>
          </c:dPt>
          <c:val>
            <c:numLit>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numLit>
          </c:val>
          <c:extLst>
            <c:ext xmlns:c16="http://schemas.microsoft.com/office/drawing/2014/chart" uri="{C3380CC4-5D6E-409C-BE32-E72D297353CC}">
              <c16:uniqueId val="{00000006-00DB-4481-9E40-690E389570D5}"/>
            </c:ext>
          </c:extLst>
        </c:ser>
        <c:dLbls>
          <c:showLegendKey val="0"/>
          <c:showVal val="0"/>
          <c:showCatName val="0"/>
          <c:showSerName val="0"/>
          <c:showPercent val="0"/>
          <c:showBubbleSize val="0"/>
          <c:showLeaderLines val="1"/>
        </c:dLbls>
        <c:firstSliceAng val="0"/>
        <c:holeSize val="50"/>
      </c:doughnutChart>
      <c:doughnutChart>
        <c:varyColors val="1"/>
        <c:ser>
          <c:idx val="0"/>
          <c:order val="0"/>
          <c:spPr>
            <a:noFill/>
          </c:spPr>
          <c:dPt>
            <c:idx val="0"/>
            <c:bubble3D val="0"/>
            <c:spPr>
              <a:noFill/>
              <a:ln w="19050">
                <a:solidFill>
                  <a:schemeClr val="lt1"/>
                </a:solidFill>
              </a:ln>
              <a:effectLst/>
            </c:spPr>
            <c:extLst>
              <c:ext xmlns:c16="http://schemas.microsoft.com/office/drawing/2014/chart" uri="{C3380CC4-5D6E-409C-BE32-E72D297353CC}">
                <c16:uniqueId val="{0000003D-C97C-484F-951E-85CA98A4EE00}"/>
              </c:ext>
            </c:extLst>
          </c:dPt>
          <c:dPt>
            <c:idx val="1"/>
            <c:bubble3D val="0"/>
            <c:spPr>
              <a:solidFill>
                <a:schemeClr val="bg1">
                  <a:alpha val="70000"/>
                </a:schemeClr>
              </a:solidFill>
              <a:ln w="19050">
                <a:solidFill>
                  <a:schemeClr val="lt1"/>
                </a:solidFill>
              </a:ln>
              <a:effectLst/>
            </c:spPr>
            <c:extLst>
              <c:ext xmlns:c16="http://schemas.microsoft.com/office/drawing/2014/chart" uri="{C3380CC4-5D6E-409C-BE32-E72D297353CC}">
                <c16:uniqueId val="{00000007-00DB-4481-9E40-690E389570D5}"/>
              </c:ext>
            </c:extLst>
          </c:dPt>
          <c:cat>
            <c:strRef>
              <c:f>'Pivot Tables and chart'!$U$56:$V$56</c:f>
              <c:strCache>
                <c:ptCount val="2"/>
                <c:pt idx="0">
                  <c:v>Correlation  </c:v>
                </c:pt>
                <c:pt idx="1">
                  <c:v>No Correlation</c:v>
                </c:pt>
              </c:strCache>
            </c:strRef>
          </c:cat>
          <c:val>
            <c:numRef>
              <c:f>'Pivot Tables and chart'!$U$57:$V$57</c:f>
              <c:numCache>
                <c:formatCode>0%</c:formatCode>
                <c:ptCount val="2"/>
                <c:pt idx="0">
                  <c:v>0.789822159955062</c:v>
                </c:pt>
                <c:pt idx="1">
                  <c:v>0.210177840044938</c:v>
                </c:pt>
              </c:numCache>
            </c:numRef>
          </c:val>
          <c:extLst>
            <c:ext xmlns:c16="http://schemas.microsoft.com/office/drawing/2014/chart" uri="{C3380CC4-5D6E-409C-BE32-E72D297353CC}">
              <c16:uniqueId val="{00000000-00DB-4481-9E40-690E389570D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7557799140138153E-2"/>
          <c:y val="9.8611723534558202E-2"/>
          <c:w val="0.96898677059780236"/>
          <c:h val="0.85739675085885558"/>
        </c:manualLayout>
      </c:layout>
      <c:doughnutChart>
        <c:varyColors val="1"/>
        <c:ser>
          <c:idx val="1"/>
          <c:order val="1"/>
          <c:tx>
            <c:strRef>
              <c:f>'Pivot Tables and chart'!$U$55:$V$55</c:f>
              <c:strCache>
                <c:ptCount val="2"/>
                <c:pt idx="0">
                  <c:v>Correlation Between Sportify Playlist and Streams</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2CF5-44AB-89F8-3A27A52F16C1}"/>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2CF5-44AB-89F8-3A27A52F16C1}"/>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2CF5-44AB-89F8-3A27A52F16C1}"/>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2CF5-44AB-89F8-3A27A52F16C1}"/>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2CF5-44AB-89F8-3A27A52F16C1}"/>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2CF5-44AB-89F8-3A27A52F16C1}"/>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2CF5-44AB-89F8-3A27A52F16C1}"/>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2CF5-44AB-89F8-3A27A52F16C1}"/>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2CF5-44AB-89F8-3A27A52F16C1}"/>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2CF5-44AB-89F8-3A27A52F16C1}"/>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2CF5-44AB-89F8-3A27A52F16C1}"/>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2CF5-44AB-89F8-3A27A52F16C1}"/>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2CF5-44AB-89F8-3A27A52F16C1}"/>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2CF5-44AB-89F8-3A27A52F16C1}"/>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2CF5-44AB-89F8-3A27A52F16C1}"/>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2CF5-44AB-89F8-3A27A52F16C1}"/>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2CF5-44AB-89F8-3A27A52F16C1}"/>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2CF5-44AB-89F8-3A27A52F16C1}"/>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2CF5-44AB-89F8-3A27A52F16C1}"/>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2CF5-44AB-89F8-3A27A52F16C1}"/>
              </c:ext>
            </c:extLst>
          </c:dPt>
          <c:dPt>
            <c:idx val="20"/>
            <c:bubble3D val="0"/>
            <c:spPr>
              <a:solidFill>
                <a:srgbClr val="00B050"/>
              </a:solidFill>
              <a:ln w="19050">
                <a:solidFill>
                  <a:schemeClr val="lt1"/>
                </a:solidFill>
              </a:ln>
              <a:effectLst/>
            </c:spPr>
            <c:extLst>
              <c:ext xmlns:c16="http://schemas.microsoft.com/office/drawing/2014/chart" uri="{C3380CC4-5D6E-409C-BE32-E72D297353CC}">
                <c16:uniqueId val="{00000029-2CF5-44AB-89F8-3A27A52F16C1}"/>
              </c:ext>
            </c:extLst>
          </c:dPt>
          <c:dPt>
            <c:idx val="21"/>
            <c:bubble3D val="0"/>
            <c:spPr>
              <a:solidFill>
                <a:srgbClr val="00B050"/>
              </a:solidFill>
              <a:ln w="19050">
                <a:solidFill>
                  <a:schemeClr val="lt1"/>
                </a:solidFill>
              </a:ln>
              <a:effectLst/>
            </c:spPr>
            <c:extLst>
              <c:ext xmlns:c16="http://schemas.microsoft.com/office/drawing/2014/chart" uri="{C3380CC4-5D6E-409C-BE32-E72D297353CC}">
                <c16:uniqueId val="{0000002B-2CF5-44AB-89F8-3A27A52F16C1}"/>
              </c:ext>
            </c:extLst>
          </c:dPt>
          <c:dPt>
            <c:idx val="22"/>
            <c:bubble3D val="0"/>
            <c:spPr>
              <a:solidFill>
                <a:srgbClr val="00B050"/>
              </a:solidFill>
              <a:ln w="19050">
                <a:solidFill>
                  <a:schemeClr val="lt1"/>
                </a:solidFill>
              </a:ln>
              <a:effectLst/>
            </c:spPr>
            <c:extLst>
              <c:ext xmlns:c16="http://schemas.microsoft.com/office/drawing/2014/chart" uri="{C3380CC4-5D6E-409C-BE32-E72D297353CC}">
                <c16:uniqueId val="{0000002D-2CF5-44AB-89F8-3A27A52F16C1}"/>
              </c:ext>
            </c:extLst>
          </c:dPt>
          <c:dPt>
            <c:idx val="23"/>
            <c:bubble3D val="0"/>
            <c:spPr>
              <a:solidFill>
                <a:srgbClr val="00B050"/>
              </a:solidFill>
              <a:ln w="19050">
                <a:solidFill>
                  <a:schemeClr val="lt1"/>
                </a:solidFill>
              </a:ln>
              <a:effectLst/>
            </c:spPr>
            <c:extLst>
              <c:ext xmlns:c16="http://schemas.microsoft.com/office/drawing/2014/chart" uri="{C3380CC4-5D6E-409C-BE32-E72D297353CC}">
                <c16:uniqueId val="{0000002F-2CF5-44AB-89F8-3A27A52F16C1}"/>
              </c:ext>
            </c:extLst>
          </c:dPt>
          <c:dPt>
            <c:idx val="24"/>
            <c:bubble3D val="0"/>
            <c:spPr>
              <a:solidFill>
                <a:srgbClr val="00B050"/>
              </a:solidFill>
              <a:ln w="19050">
                <a:solidFill>
                  <a:schemeClr val="lt1"/>
                </a:solidFill>
              </a:ln>
              <a:effectLst/>
            </c:spPr>
            <c:extLst>
              <c:ext xmlns:c16="http://schemas.microsoft.com/office/drawing/2014/chart" uri="{C3380CC4-5D6E-409C-BE32-E72D297353CC}">
                <c16:uniqueId val="{00000031-2CF5-44AB-89F8-3A27A52F16C1}"/>
              </c:ext>
            </c:extLst>
          </c:dPt>
          <c:dPt>
            <c:idx val="25"/>
            <c:bubble3D val="0"/>
            <c:spPr>
              <a:solidFill>
                <a:srgbClr val="00B050"/>
              </a:solidFill>
              <a:ln w="19050">
                <a:solidFill>
                  <a:schemeClr val="lt1"/>
                </a:solidFill>
              </a:ln>
              <a:effectLst/>
            </c:spPr>
            <c:extLst>
              <c:ext xmlns:c16="http://schemas.microsoft.com/office/drawing/2014/chart" uri="{C3380CC4-5D6E-409C-BE32-E72D297353CC}">
                <c16:uniqueId val="{00000033-2CF5-44AB-89F8-3A27A52F16C1}"/>
              </c:ext>
            </c:extLst>
          </c:dPt>
          <c:dPt>
            <c:idx val="26"/>
            <c:bubble3D val="0"/>
            <c:spPr>
              <a:solidFill>
                <a:srgbClr val="00B050"/>
              </a:solidFill>
              <a:ln w="19050">
                <a:solidFill>
                  <a:schemeClr val="lt1"/>
                </a:solidFill>
              </a:ln>
              <a:effectLst/>
            </c:spPr>
            <c:extLst>
              <c:ext xmlns:c16="http://schemas.microsoft.com/office/drawing/2014/chart" uri="{C3380CC4-5D6E-409C-BE32-E72D297353CC}">
                <c16:uniqueId val="{00000035-2CF5-44AB-89F8-3A27A52F16C1}"/>
              </c:ext>
            </c:extLst>
          </c:dPt>
          <c:dPt>
            <c:idx val="27"/>
            <c:bubble3D val="0"/>
            <c:spPr>
              <a:solidFill>
                <a:srgbClr val="00B050"/>
              </a:solidFill>
              <a:ln w="19050">
                <a:solidFill>
                  <a:schemeClr val="lt1"/>
                </a:solidFill>
              </a:ln>
              <a:effectLst/>
            </c:spPr>
            <c:extLst>
              <c:ext xmlns:c16="http://schemas.microsoft.com/office/drawing/2014/chart" uri="{C3380CC4-5D6E-409C-BE32-E72D297353CC}">
                <c16:uniqueId val="{00000037-2CF5-44AB-89F8-3A27A52F16C1}"/>
              </c:ext>
            </c:extLst>
          </c:dPt>
          <c:dPt>
            <c:idx val="28"/>
            <c:bubble3D val="0"/>
            <c:spPr>
              <a:solidFill>
                <a:srgbClr val="00B050"/>
              </a:solidFill>
              <a:ln w="19050">
                <a:solidFill>
                  <a:schemeClr val="lt1"/>
                </a:solidFill>
              </a:ln>
              <a:effectLst/>
            </c:spPr>
            <c:extLst>
              <c:ext xmlns:c16="http://schemas.microsoft.com/office/drawing/2014/chart" uri="{C3380CC4-5D6E-409C-BE32-E72D297353CC}">
                <c16:uniqueId val="{00000039-2CF5-44AB-89F8-3A27A52F16C1}"/>
              </c:ext>
            </c:extLst>
          </c:dPt>
          <c:dPt>
            <c:idx val="29"/>
            <c:bubble3D val="0"/>
            <c:spPr>
              <a:solidFill>
                <a:srgbClr val="00B050"/>
              </a:solidFill>
              <a:ln w="19050">
                <a:solidFill>
                  <a:schemeClr val="lt1"/>
                </a:solidFill>
              </a:ln>
              <a:effectLst/>
            </c:spPr>
            <c:extLst>
              <c:ext xmlns:c16="http://schemas.microsoft.com/office/drawing/2014/chart" uri="{C3380CC4-5D6E-409C-BE32-E72D297353CC}">
                <c16:uniqueId val="{0000003B-2CF5-44AB-89F8-3A27A52F16C1}"/>
              </c:ext>
            </c:extLst>
          </c:dPt>
          <c:val>
            <c:numLit>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numLit>
          </c:val>
          <c:extLst>
            <c:ext xmlns:c16="http://schemas.microsoft.com/office/drawing/2014/chart" uri="{C3380CC4-5D6E-409C-BE32-E72D297353CC}">
              <c16:uniqueId val="{0000003C-2CF5-44AB-89F8-3A27A52F16C1}"/>
            </c:ext>
          </c:extLst>
        </c:ser>
        <c:dLbls>
          <c:showLegendKey val="0"/>
          <c:showVal val="0"/>
          <c:showCatName val="0"/>
          <c:showSerName val="0"/>
          <c:showPercent val="0"/>
          <c:showBubbleSize val="0"/>
          <c:showLeaderLines val="1"/>
        </c:dLbls>
        <c:firstSliceAng val="0"/>
        <c:holeSize val="50"/>
      </c:doughnutChart>
      <c:doughnutChart>
        <c:varyColors val="1"/>
        <c:ser>
          <c:idx val="0"/>
          <c:order val="0"/>
          <c:spPr>
            <a:noFill/>
            <a:ln>
              <a:noFill/>
            </a:ln>
          </c:spPr>
          <c:dPt>
            <c:idx val="0"/>
            <c:bubble3D val="0"/>
            <c:spPr>
              <a:noFill/>
              <a:ln w="19050">
                <a:noFill/>
              </a:ln>
              <a:effectLst/>
            </c:spPr>
            <c:extLst>
              <c:ext xmlns:c16="http://schemas.microsoft.com/office/drawing/2014/chart" uri="{C3380CC4-5D6E-409C-BE32-E72D297353CC}">
                <c16:uniqueId val="{0000003E-2CF5-44AB-89F8-3A27A52F16C1}"/>
              </c:ext>
            </c:extLst>
          </c:dPt>
          <c:dPt>
            <c:idx val="1"/>
            <c:bubble3D val="0"/>
            <c:spPr>
              <a:solidFill>
                <a:schemeClr val="bg1">
                  <a:alpha val="70000"/>
                </a:schemeClr>
              </a:solidFill>
              <a:ln w="19050">
                <a:noFill/>
              </a:ln>
              <a:effectLst/>
            </c:spPr>
            <c:extLst>
              <c:ext xmlns:c16="http://schemas.microsoft.com/office/drawing/2014/chart" uri="{C3380CC4-5D6E-409C-BE32-E72D297353CC}">
                <c16:uniqueId val="{00000040-2CF5-44AB-89F8-3A27A52F16C1}"/>
              </c:ext>
            </c:extLst>
          </c:dPt>
          <c:cat>
            <c:strRef>
              <c:f>'Pivot Tables and chart'!$U$56:$V$56</c:f>
              <c:strCache>
                <c:ptCount val="2"/>
                <c:pt idx="0">
                  <c:v>Correlation  </c:v>
                </c:pt>
                <c:pt idx="1">
                  <c:v>No Correlation</c:v>
                </c:pt>
              </c:strCache>
            </c:strRef>
          </c:cat>
          <c:val>
            <c:numRef>
              <c:f>'Pivot Tables and chart'!$U$57:$V$57</c:f>
              <c:numCache>
                <c:formatCode>0%</c:formatCode>
                <c:ptCount val="2"/>
                <c:pt idx="0">
                  <c:v>0.789822159955062</c:v>
                </c:pt>
                <c:pt idx="1">
                  <c:v>0.210177840044938</c:v>
                </c:pt>
              </c:numCache>
            </c:numRef>
          </c:val>
          <c:extLst>
            <c:ext xmlns:c16="http://schemas.microsoft.com/office/drawing/2014/chart" uri="{C3380CC4-5D6E-409C-BE32-E72D297353CC}">
              <c16:uniqueId val="{00000041-2CF5-44AB-89F8-3A27A52F16C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Dashboard.xlsx]Pivot Tables and chart!PivotTable17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DB954"/>
          </a:solidFill>
          <a:ln>
            <a:noFill/>
          </a:ln>
          <a:effectLst/>
        </c:spPr>
      </c:pivotFmt>
      <c:pivotFmt>
        <c:idx val="4"/>
        <c:spPr>
          <a:pattFill prst="pct5">
            <a:fgClr>
              <a:schemeClr val="accent1"/>
            </a:fgClr>
            <a:bgClr>
              <a:schemeClr val="bg1"/>
            </a:bgClr>
          </a:pattFill>
          <a:ln>
            <a:noFill/>
          </a:ln>
          <a:effectLst/>
        </c:spPr>
      </c:pivotFmt>
      <c:pivotFmt>
        <c:idx val="5"/>
        <c:spPr>
          <a:pattFill prst="pct30">
            <a:fgClr>
              <a:schemeClr val="accent1"/>
            </a:fgClr>
            <a:bgClr>
              <a:schemeClr val="bg1"/>
            </a:bgClr>
          </a:patt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pct5">
            <a:fgClr>
              <a:schemeClr val="accent1"/>
            </a:fgClr>
            <a:bgClr>
              <a:schemeClr val="bg1"/>
            </a:bgClr>
          </a:pattFill>
          <a:ln>
            <a:noFill/>
          </a:ln>
          <a:effectLst/>
        </c:spPr>
      </c:pivotFmt>
      <c:pivotFmt>
        <c:idx val="8"/>
        <c:spPr>
          <a:pattFill prst="pct30">
            <a:fgClr>
              <a:schemeClr val="accent1"/>
            </a:fgClr>
            <a:bgClr>
              <a:schemeClr val="bg1"/>
            </a:bgClr>
          </a:pattFill>
          <a:ln>
            <a:noFill/>
          </a:ln>
          <a:effectLst/>
        </c:spPr>
      </c:pivotFmt>
      <c:pivotFmt>
        <c:idx val="9"/>
        <c:spPr>
          <a:solidFill>
            <a:srgbClr val="1DB954"/>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pct5">
            <a:fgClr>
              <a:schemeClr val="accent1"/>
            </a:fgClr>
            <a:bgClr>
              <a:schemeClr val="bg1"/>
            </a:bgClr>
          </a:pattFill>
          <a:ln>
            <a:noFill/>
          </a:ln>
          <a:effectLst/>
        </c:spPr>
      </c:pivotFmt>
      <c:pivotFmt>
        <c:idx val="12"/>
        <c:spPr>
          <a:pattFill prst="pct30">
            <a:fgClr>
              <a:schemeClr val="accent1"/>
            </a:fgClr>
            <a:bgClr>
              <a:schemeClr val="bg1"/>
            </a:bgClr>
          </a:pattFill>
          <a:ln>
            <a:noFill/>
          </a:ln>
          <a:effectLst/>
        </c:spPr>
      </c:pivotFmt>
      <c:pivotFmt>
        <c:idx val="13"/>
        <c:spPr>
          <a:solidFill>
            <a:srgbClr val="1DB954"/>
          </a:solidFill>
          <a:ln>
            <a:noFill/>
          </a:ln>
          <a:effectLst/>
        </c:spPr>
      </c:pivotFmt>
    </c:pivotFmts>
    <c:plotArea>
      <c:layout>
        <c:manualLayout>
          <c:layoutTarget val="inner"/>
          <c:xMode val="edge"/>
          <c:yMode val="edge"/>
          <c:x val="0.23530150965628402"/>
          <c:y val="8.1548575339967667E-3"/>
          <c:w val="0.69520784361938881"/>
          <c:h val="0.82059313425207114"/>
        </c:manualLayout>
      </c:layout>
      <c:doughnutChart>
        <c:varyColors val="1"/>
        <c:ser>
          <c:idx val="0"/>
          <c:order val="0"/>
          <c:tx>
            <c:strRef>
              <c:f>'Pivot Tables and chart'!$B$4</c:f>
              <c:strCache>
                <c:ptCount val="1"/>
                <c:pt idx="0">
                  <c:v>Total</c:v>
                </c:pt>
              </c:strCache>
            </c:strRef>
          </c:tx>
          <c:spPr>
            <a:ln>
              <a:noFill/>
            </a:ln>
          </c:spPr>
          <c:dPt>
            <c:idx val="0"/>
            <c:bubble3D val="0"/>
            <c:spPr>
              <a:pattFill prst="pct5">
                <a:fgClr>
                  <a:schemeClr val="accent1"/>
                </a:fgClr>
                <a:bgClr>
                  <a:schemeClr val="bg1"/>
                </a:bgClr>
              </a:pattFill>
              <a:ln>
                <a:noFill/>
              </a:ln>
              <a:effectLst/>
            </c:spPr>
            <c:extLst>
              <c:ext xmlns:c16="http://schemas.microsoft.com/office/drawing/2014/chart" uri="{C3380CC4-5D6E-409C-BE32-E72D297353CC}">
                <c16:uniqueId val="{00000001-CE5E-471C-8802-22F256CA7E70}"/>
              </c:ext>
            </c:extLst>
          </c:dPt>
          <c:dPt>
            <c:idx val="1"/>
            <c:bubble3D val="0"/>
            <c:spPr>
              <a:pattFill prst="pct30">
                <a:fgClr>
                  <a:schemeClr val="accent1"/>
                </a:fgClr>
                <a:bgClr>
                  <a:schemeClr val="bg1"/>
                </a:bgClr>
              </a:pattFill>
              <a:ln>
                <a:noFill/>
              </a:ln>
              <a:effectLst/>
            </c:spPr>
            <c:extLst>
              <c:ext xmlns:c16="http://schemas.microsoft.com/office/drawing/2014/chart" uri="{C3380CC4-5D6E-409C-BE32-E72D297353CC}">
                <c16:uniqueId val="{00000003-CE5E-471C-8802-22F256CA7E70}"/>
              </c:ext>
            </c:extLst>
          </c:dPt>
          <c:dPt>
            <c:idx val="2"/>
            <c:bubble3D val="0"/>
            <c:explosion val="30"/>
            <c:spPr>
              <a:solidFill>
                <a:srgbClr val="1DB954"/>
              </a:solidFill>
              <a:ln>
                <a:noFill/>
              </a:ln>
              <a:effectLst/>
            </c:spPr>
            <c:extLst>
              <c:ext xmlns:c16="http://schemas.microsoft.com/office/drawing/2014/chart" uri="{C3380CC4-5D6E-409C-BE32-E72D297353CC}">
                <c16:uniqueId val="{00000005-CE5E-471C-8802-22F256CA7E70}"/>
              </c:ext>
            </c:extLst>
          </c:dPt>
          <c:cat>
            <c:strRef>
              <c:f>'Pivot Tables and chart'!$A$5:$A$7</c:f>
              <c:strCache>
                <c:ptCount val="3"/>
                <c:pt idx="0">
                  <c:v>Sum of in_deezer_playlists</c:v>
                </c:pt>
                <c:pt idx="1">
                  <c:v>Sum of in_apple_playlists</c:v>
                </c:pt>
                <c:pt idx="2">
                  <c:v>Sum of in_spotify_playlists</c:v>
                </c:pt>
              </c:strCache>
            </c:strRef>
          </c:cat>
          <c:val>
            <c:numRef>
              <c:f>'Pivot Tables and chart'!$B$5:$B$7</c:f>
              <c:numCache>
                <c:formatCode>0</c:formatCode>
                <c:ptCount val="3"/>
                <c:pt idx="0">
                  <c:v>367030</c:v>
                </c:pt>
                <c:pt idx="1">
                  <c:v>64609</c:v>
                </c:pt>
                <c:pt idx="2">
                  <c:v>4952842</c:v>
                </c:pt>
              </c:numCache>
            </c:numRef>
          </c:val>
          <c:extLst>
            <c:ext xmlns:c16="http://schemas.microsoft.com/office/drawing/2014/chart" uri="{C3380CC4-5D6E-409C-BE32-E72D297353CC}">
              <c16:uniqueId val="{00000006-CE5E-471C-8802-22F256CA7E70}"/>
            </c:ext>
          </c:extLst>
        </c:ser>
        <c:dLbls>
          <c:showLegendKey val="0"/>
          <c:showVal val="0"/>
          <c:showCatName val="0"/>
          <c:showSerName val="0"/>
          <c:showPercent val="0"/>
          <c:showBubbleSize val="0"/>
          <c:showLeaderLines val="1"/>
        </c:dLbls>
        <c:firstSliceAng val="3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Dashboard.xlsx]Pivot Tables and chart!PivotTable3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DB9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s>
    <c:plotArea>
      <c:layout>
        <c:manualLayout>
          <c:layoutTarget val="inner"/>
          <c:xMode val="edge"/>
          <c:yMode val="edge"/>
          <c:x val="0"/>
          <c:y val="5.3763213462912587E-2"/>
          <c:w val="0.99501054655183352"/>
          <c:h val="0.86694415339312436"/>
        </c:manualLayout>
      </c:layout>
      <c:barChart>
        <c:barDir val="col"/>
        <c:grouping val="clustered"/>
        <c:varyColors val="0"/>
        <c:ser>
          <c:idx val="0"/>
          <c:order val="0"/>
          <c:tx>
            <c:strRef>
              <c:f>'Pivot Tables and chart'!$B$18</c:f>
              <c:strCache>
                <c:ptCount val="1"/>
                <c:pt idx="0">
                  <c:v>Total</c:v>
                </c:pt>
              </c:strCache>
            </c:strRef>
          </c:tx>
          <c:spPr>
            <a:solidFill>
              <a:srgbClr val="1DB954"/>
            </a:solidFill>
            <a:ln>
              <a:noFill/>
            </a:ln>
            <a:effectLst/>
          </c:spPr>
          <c:invertIfNegative val="0"/>
          <c:dPt>
            <c:idx val="0"/>
            <c:invertIfNegative val="0"/>
            <c:bubble3D val="0"/>
            <c:spPr>
              <a:solidFill>
                <a:schemeClr val="bg1"/>
              </a:solidFill>
              <a:ln>
                <a:noFill/>
              </a:ln>
              <a:effectLst/>
            </c:spPr>
            <c:extLst>
              <c:ext xmlns:c16="http://schemas.microsoft.com/office/drawing/2014/chart" uri="{C3380CC4-5D6E-409C-BE32-E72D297353CC}">
                <c16:uniqueId val="{00000001-5D58-4FEC-8E3F-2D086487D953}"/>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chart'!$A$19:$A$27</c:f>
              <c:strCache>
                <c:ptCount val="8"/>
                <c:pt idx="0">
                  <c:v>1</c:v>
                </c:pt>
                <c:pt idx="1">
                  <c:v>2</c:v>
                </c:pt>
                <c:pt idx="2">
                  <c:v>3</c:v>
                </c:pt>
                <c:pt idx="3">
                  <c:v>7</c:v>
                </c:pt>
                <c:pt idx="4">
                  <c:v>4</c:v>
                </c:pt>
                <c:pt idx="5">
                  <c:v>8</c:v>
                </c:pt>
                <c:pt idx="6">
                  <c:v>5</c:v>
                </c:pt>
                <c:pt idx="7">
                  <c:v>6</c:v>
                </c:pt>
              </c:strCache>
            </c:strRef>
          </c:cat>
          <c:val>
            <c:numRef>
              <c:f>'Pivot Tables and chart'!$B$19:$B$27</c:f>
              <c:numCache>
                <c:formatCode>0.00,,"M"</c:formatCode>
                <c:ptCount val="8"/>
                <c:pt idx="0">
                  <c:v>568211662.20989764</c:v>
                </c:pt>
                <c:pt idx="1">
                  <c:v>462480785.79133856</c:v>
                </c:pt>
                <c:pt idx="2">
                  <c:v>381342098.30588233</c:v>
                </c:pt>
                <c:pt idx="3">
                  <c:v>339060067.5</c:v>
                </c:pt>
                <c:pt idx="4">
                  <c:v>306106246.46666664</c:v>
                </c:pt>
                <c:pt idx="5">
                  <c:v>173221173.5</c:v>
                </c:pt>
                <c:pt idx="6">
                  <c:v>144808200.40000001</c:v>
                </c:pt>
                <c:pt idx="7">
                  <c:v>87466453</c:v>
                </c:pt>
              </c:numCache>
            </c:numRef>
          </c:val>
          <c:extLst>
            <c:ext xmlns:c16="http://schemas.microsoft.com/office/drawing/2014/chart" uri="{C3380CC4-5D6E-409C-BE32-E72D297353CC}">
              <c16:uniqueId val="{00000000-C9F1-4D0E-BAF1-CAE4B1D657D9}"/>
            </c:ext>
          </c:extLst>
        </c:ser>
        <c:dLbls>
          <c:dLblPos val="outEnd"/>
          <c:showLegendKey val="0"/>
          <c:showVal val="1"/>
          <c:showCatName val="0"/>
          <c:showSerName val="0"/>
          <c:showPercent val="0"/>
          <c:showBubbleSize val="0"/>
        </c:dLbls>
        <c:gapWidth val="159"/>
        <c:overlap val="-27"/>
        <c:axId val="610399663"/>
        <c:axId val="610401743"/>
      </c:barChart>
      <c:catAx>
        <c:axId val="6103996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401743"/>
        <c:crosses val="autoZero"/>
        <c:auto val="1"/>
        <c:lblAlgn val="ctr"/>
        <c:lblOffset val="100"/>
        <c:noMultiLvlLbl val="0"/>
      </c:catAx>
      <c:valAx>
        <c:axId val="610401743"/>
        <c:scaling>
          <c:orientation val="minMax"/>
        </c:scaling>
        <c:delete val="1"/>
        <c:axPos val="l"/>
        <c:numFmt formatCode="0.00,,&quot;M&quot;" sourceLinked="1"/>
        <c:majorTickMark val="none"/>
        <c:minorTickMark val="none"/>
        <c:tickLblPos val="nextTo"/>
        <c:crossAx val="61039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375689</xdr:colOff>
      <xdr:row>33</xdr:row>
      <xdr:rowOff>140207</xdr:rowOff>
    </xdr:from>
    <xdr:to>
      <xdr:col>11</xdr:col>
      <xdr:colOff>109860</xdr:colOff>
      <xdr:row>48</xdr:row>
      <xdr:rowOff>121157</xdr:rowOff>
    </xdr:to>
    <xdr:graphicFrame macro="">
      <xdr:nvGraphicFramePr>
        <xdr:cNvPr id="5" name="Chart 4">
          <a:extLst>
            <a:ext uri="{FF2B5EF4-FFF2-40B4-BE49-F238E27FC236}">
              <a16:creationId xmlns:a16="http://schemas.microsoft.com/office/drawing/2014/main" id="{AE96D90E-A393-42AF-B815-A75104D50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44</xdr:row>
      <xdr:rowOff>158750</xdr:rowOff>
    </xdr:from>
    <xdr:to>
      <xdr:col>11</xdr:col>
      <xdr:colOff>260350</xdr:colOff>
      <xdr:row>59</xdr:row>
      <xdr:rowOff>139700</xdr:rowOff>
    </xdr:to>
    <xdr:graphicFrame macro="">
      <xdr:nvGraphicFramePr>
        <xdr:cNvPr id="6" name="Chart 5">
          <a:extLst>
            <a:ext uri="{FF2B5EF4-FFF2-40B4-BE49-F238E27FC236}">
              <a16:creationId xmlns:a16="http://schemas.microsoft.com/office/drawing/2014/main" id="{4C333128-4ABB-43AF-9C19-790565042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307579</xdr:colOff>
      <xdr:row>15</xdr:row>
      <xdr:rowOff>95250</xdr:rowOff>
    </xdr:from>
    <xdr:to>
      <xdr:col>12</xdr:col>
      <xdr:colOff>3175</xdr:colOff>
      <xdr:row>30</xdr:row>
      <xdr:rowOff>76200</xdr:rowOff>
    </xdr:to>
    <xdr:graphicFrame macro="">
      <xdr:nvGraphicFramePr>
        <xdr:cNvPr id="9" name="Chart 8">
          <a:extLst>
            <a:ext uri="{FF2B5EF4-FFF2-40B4-BE49-F238E27FC236}">
              <a16:creationId xmlns:a16="http://schemas.microsoft.com/office/drawing/2014/main" id="{A66827E0-7D31-4CD5-A471-C578AD683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101799</xdr:colOff>
      <xdr:row>25</xdr:row>
      <xdr:rowOff>67072</xdr:rowOff>
    </xdr:from>
    <xdr:to>
      <xdr:col>35</xdr:col>
      <xdr:colOff>177602</xdr:colOff>
      <xdr:row>39</xdr:row>
      <xdr:rowOff>171054</xdr:rowOff>
    </xdr:to>
    <xdr:graphicFrame macro="">
      <xdr:nvGraphicFramePr>
        <xdr:cNvPr id="13" name="Chart 12">
          <a:extLst>
            <a:ext uri="{FF2B5EF4-FFF2-40B4-BE49-F238E27FC236}">
              <a16:creationId xmlns:a16="http://schemas.microsoft.com/office/drawing/2014/main" id="{72C65F08-C267-424E-8BEC-5C890B419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55564</xdr:colOff>
      <xdr:row>0</xdr:row>
      <xdr:rowOff>0</xdr:rowOff>
    </xdr:from>
    <xdr:to>
      <xdr:col>16</xdr:col>
      <xdr:colOff>148828</xdr:colOff>
      <xdr:row>12</xdr:row>
      <xdr:rowOff>148828</xdr:rowOff>
    </xdr:to>
    <xdr:graphicFrame macro="">
      <xdr:nvGraphicFramePr>
        <xdr:cNvPr id="14" name="Chart 13">
          <a:extLst>
            <a:ext uri="{FF2B5EF4-FFF2-40B4-BE49-F238E27FC236}">
              <a16:creationId xmlns:a16="http://schemas.microsoft.com/office/drawing/2014/main" id="{ACB9ED4E-74DF-4B80-BB7B-0E0E1842A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0</xdr:colOff>
      <xdr:row>31</xdr:row>
      <xdr:rowOff>0</xdr:rowOff>
    </xdr:from>
    <xdr:to>
      <xdr:col>36</xdr:col>
      <xdr:colOff>95250</xdr:colOff>
      <xdr:row>64</xdr:row>
      <xdr:rowOff>105030</xdr:rowOff>
    </xdr:to>
    <xdr:sp macro="" textlink="">
      <xdr:nvSpPr>
        <xdr:cNvPr id="1026" name="AutoShape 2">
          <a:extLst>
            <a:ext uri="{FF2B5EF4-FFF2-40B4-BE49-F238E27FC236}">
              <a16:creationId xmlns:a16="http://schemas.microsoft.com/office/drawing/2014/main" id="{1B288DEA-254F-46B6-802C-1D699B6558DA}"/>
            </a:ext>
          </a:extLst>
        </xdr:cNvPr>
        <xdr:cNvSpPr>
          <a:spLocks noChangeAspect="1" noChangeArrowheads="1"/>
        </xdr:cNvSpPr>
      </xdr:nvSpPr>
      <xdr:spPr bwMode="auto">
        <a:xfrm>
          <a:off x="6705600" y="5734050"/>
          <a:ext cx="9753600" cy="6203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26</xdr:row>
      <xdr:rowOff>0</xdr:rowOff>
    </xdr:from>
    <xdr:to>
      <xdr:col>40</xdr:col>
      <xdr:colOff>228598</xdr:colOff>
      <xdr:row>59</xdr:row>
      <xdr:rowOff>105030</xdr:rowOff>
    </xdr:to>
    <xdr:sp macro="" textlink="">
      <xdr:nvSpPr>
        <xdr:cNvPr id="1027" name="AutoShape 3">
          <a:extLst>
            <a:ext uri="{FF2B5EF4-FFF2-40B4-BE49-F238E27FC236}">
              <a16:creationId xmlns:a16="http://schemas.microsoft.com/office/drawing/2014/main" id="{8B2D08B3-B743-4090-84C7-AE460038C3E2}"/>
            </a:ext>
          </a:extLst>
        </xdr:cNvPr>
        <xdr:cNvSpPr>
          <a:spLocks noChangeAspect="1" noChangeArrowheads="1"/>
        </xdr:cNvSpPr>
      </xdr:nvSpPr>
      <xdr:spPr bwMode="auto">
        <a:xfrm>
          <a:off x="8070850" y="4813300"/>
          <a:ext cx="9753600" cy="62039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36</xdr:col>
      <xdr:colOff>172551</xdr:colOff>
      <xdr:row>0</xdr:row>
      <xdr:rowOff>45286</xdr:rowOff>
    </xdr:from>
    <xdr:to>
      <xdr:col>50</xdr:col>
      <xdr:colOff>214703</xdr:colOff>
      <xdr:row>11</xdr:row>
      <xdr:rowOff>74705</xdr:rowOff>
    </xdr:to>
    <xdr:pic>
      <xdr:nvPicPr>
        <xdr:cNvPr id="2" name="Picture 1">
          <a:extLst>
            <a:ext uri="{FF2B5EF4-FFF2-40B4-BE49-F238E27FC236}">
              <a16:creationId xmlns:a16="http://schemas.microsoft.com/office/drawing/2014/main" id="{D2143B87-BB70-4703-B276-4045093BD5D5}"/>
            </a:ext>
          </a:extLst>
        </xdr:cNvPr>
        <xdr:cNvPicPr>
          <a:picLocks noChangeAspect="1"/>
        </xdr:cNvPicPr>
      </xdr:nvPicPr>
      <xdr:blipFill>
        <a:blip xmlns:r="http://schemas.openxmlformats.org/officeDocument/2006/relationships" r:embed="rId6"/>
        <a:stretch>
          <a:fillRect/>
        </a:stretch>
      </xdr:blipFill>
      <xdr:spPr>
        <a:xfrm>
          <a:off x="16271669" y="45286"/>
          <a:ext cx="4225683" cy="2083831"/>
        </a:xfrm>
        <a:prstGeom prst="rect">
          <a:avLst/>
        </a:prstGeom>
      </xdr:spPr>
    </xdr:pic>
    <xdr:clientData/>
  </xdr:twoCellAnchor>
  <xdr:twoCellAnchor>
    <xdr:from>
      <xdr:col>23</xdr:col>
      <xdr:colOff>166860</xdr:colOff>
      <xdr:row>48</xdr:row>
      <xdr:rowOff>180768</xdr:rowOff>
    </xdr:from>
    <xdr:to>
      <xdr:col>34</xdr:col>
      <xdr:colOff>123754</xdr:colOff>
      <xdr:row>62</xdr:row>
      <xdr:rowOff>27074</xdr:rowOff>
    </xdr:to>
    <xdr:graphicFrame macro="">
      <xdr:nvGraphicFramePr>
        <xdr:cNvPr id="3" name="Chart 2">
          <a:extLst>
            <a:ext uri="{FF2B5EF4-FFF2-40B4-BE49-F238E27FC236}">
              <a16:creationId xmlns:a16="http://schemas.microsoft.com/office/drawing/2014/main" id="{1C35E3FA-C25B-4AFE-B86A-C20E18DC9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0.38235</cdr:x>
      <cdr:y>0.43181</cdr:y>
    </cdr:from>
    <cdr:to>
      <cdr:x>0.6335</cdr:x>
      <cdr:y>0.65939</cdr:y>
    </cdr:to>
    <cdr:sp macro="" textlink="'Pivot Tables and chart'!$C$6">
      <cdr:nvSpPr>
        <cdr:cNvPr id="2" name="Rectangle 1">
          <a:extLst xmlns:a="http://schemas.openxmlformats.org/drawingml/2006/main">
            <a:ext uri="{FF2B5EF4-FFF2-40B4-BE49-F238E27FC236}">
              <a16:creationId xmlns:a16="http://schemas.microsoft.com/office/drawing/2014/main" id="{B04695E6-AC1D-4069-BA31-8978D53D5AFE}"/>
            </a:ext>
          </a:extLst>
        </cdr:cNvPr>
        <cdr:cNvSpPr/>
      </cdr:nvSpPr>
      <cdr:spPr>
        <a:xfrm xmlns:a="http://schemas.openxmlformats.org/drawingml/2006/main">
          <a:off x="1107830" y="1028977"/>
          <a:ext cx="727700" cy="5422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AA22EDCE-D732-4021-B624-5C0315128B52}" type="TxLink">
            <a:rPr lang="en-US" sz="1800" b="1" i="0" u="none" strike="noStrike">
              <a:solidFill>
                <a:srgbClr val="000000"/>
              </a:solidFill>
              <a:latin typeface="Bahnschrift SemiBold" panose="020B0502040204020203" pitchFamily="34" charset="0"/>
              <a:ea typeface="Calibri"/>
              <a:cs typeface="Calibri"/>
            </a:rPr>
            <a:pPr algn="ctr"/>
            <a:t>92%</a:t>
          </a:fld>
          <a:endParaRPr lang="en-US" sz="1800" b="1">
            <a:latin typeface="Bahnschrift SemiBold" panose="020B0502040204020203"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0.40446</cdr:x>
      <cdr:y>0.39406</cdr:y>
    </cdr:from>
    <cdr:to>
      <cdr:x>0.60597</cdr:x>
      <cdr:y>0.60624</cdr:y>
    </cdr:to>
    <cdr:sp macro="" textlink="'Pivot Tables and chart'!$U$57">
      <cdr:nvSpPr>
        <cdr:cNvPr id="2" name="Rectangle 1">
          <a:extLst xmlns:a="http://schemas.openxmlformats.org/drawingml/2006/main">
            <a:ext uri="{FF2B5EF4-FFF2-40B4-BE49-F238E27FC236}">
              <a16:creationId xmlns:a16="http://schemas.microsoft.com/office/drawing/2014/main" id="{E7576102-F44F-438B-91B4-98DF2545DEE5}"/>
            </a:ext>
          </a:extLst>
        </cdr:cNvPr>
        <cdr:cNvSpPr/>
      </cdr:nvSpPr>
      <cdr:spPr>
        <a:xfrm xmlns:a="http://schemas.openxmlformats.org/drawingml/2006/main">
          <a:off x="1311717" y="964087"/>
          <a:ext cx="653539" cy="51912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fld id="{81EAFB1C-84BC-4603-8B67-C2313FEA3C35}" type="TxLink">
            <a:rPr lang="en-US" sz="1800" b="1" i="0" u="none" strike="noStrike">
              <a:solidFill>
                <a:schemeClr val="tx1">
                  <a:lumMod val="75000"/>
                  <a:lumOff val="25000"/>
                </a:schemeClr>
              </a:solidFill>
              <a:latin typeface="Bahnschrift SemiBold" panose="020B0502040204020203" pitchFamily="34" charset="0"/>
              <a:ea typeface="Calibri"/>
              <a:cs typeface="Calibri"/>
            </a:rPr>
            <a:pPr algn="ctr"/>
            <a:t>79%</a:t>
          </a:fld>
          <a:endParaRPr lang="en-US" sz="1800" b="1">
            <a:solidFill>
              <a:schemeClr val="tx1">
                <a:lumMod val="75000"/>
                <a:lumOff val="25000"/>
              </a:schemeClr>
            </a:solidFill>
            <a:latin typeface="Bahnschrift SemiBold" panose="020B0502040204020203"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504991</xdr:colOff>
      <xdr:row>8</xdr:row>
      <xdr:rowOff>105625</xdr:rowOff>
    </xdr:from>
    <xdr:to>
      <xdr:col>9</xdr:col>
      <xdr:colOff>158458</xdr:colOff>
      <xdr:row>24</xdr:row>
      <xdr:rowOff>88540</xdr:rowOff>
    </xdr:to>
    <xdr:sp macro="" textlink="">
      <xdr:nvSpPr>
        <xdr:cNvPr id="18" name="Rectangle: Rounded Corners 17">
          <a:extLst>
            <a:ext uri="{FF2B5EF4-FFF2-40B4-BE49-F238E27FC236}">
              <a16:creationId xmlns:a16="http://schemas.microsoft.com/office/drawing/2014/main" id="{84007497-B0A6-44E1-9D14-5BF25B5F9155}"/>
            </a:ext>
          </a:extLst>
        </xdr:cNvPr>
        <xdr:cNvSpPr/>
      </xdr:nvSpPr>
      <xdr:spPr>
        <a:xfrm>
          <a:off x="2932102" y="1573181"/>
          <a:ext cx="2687356" cy="2918026"/>
        </a:xfrm>
        <a:prstGeom prst="roundRect">
          <a:avLst/>
        </a:prstGeom>
        <a:solidFill>
          <a:schemeClr val="tx1"/>
        </a:solidFill>
        <a:ln>
          <a:noFill/>
        </a:ln>
        <a:effectLst>
          <a:outerShdw blurRad="63500" sx="102000" sy="102000" algn="ctr" rotWithShape="0">
            <a:srgbClr val="1DB954">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solidFill>
              <a:schemeClr val="bg1"/>
            </a:solidFill>
            <a:latin typeface="Malgun Gothic" panose="020B0503020000020004" pitchFamily="34" charset="-127"/>
            <a:ea typeface="Malgun Gothic" panose="020B0503020000020004" pitchFamily="34" charset="-127"/>
          </a:endParaRPr>
        </a:p>
      </xdr:txBody>
    </xdr:sp>
    <xdr:clientData/>
  </xdr:twoCellAnchor>
  <xdr:twoCellAnchor>
    <xdr:from>
      <xdr:col>0</xdr:col>
      <xdr:colOff>228402</xdr:colOff>
      <xdr:row>1</xdr:row>
      <xdr:rowOff>130281</xdr:rowOff>
    </xdr:from>
    <xdr:to>
      <xdr:col>4</xdr:col>
      <xdr:colOff>236184</xdr:colOff>
      <xdr:row>46</xdr:row>
      <xdr:rowOff>146156</xdr:rowOff>
    </xdr:to>
    <xdr:sp macro="" textlink="">
      <xdr:nvSpPr>
        <xdr:cNvPr id="2" name="Rectangle: Rounded Corners 1">
          <a:extLst>
            <a:ext uri="{FF2B5EF4-FFF2-40B4-BE49-F238E27FC236}">
              <a16:creationId xmlns:a16="http://schemas.microsoft.com/office/drawing/2014/main" id="{58798B7F-0898-40B1-977E-4A6B6A859798}"/>
            </a:ext>
          </a:extLst>
        </xdr:cNvPr>
        <xdr:cNvSpPr/>
      </xdr:nvSpPr>
      <xdr:spPr>
        <a:xfrm>
          <a:off x="228402" y="313725"/>
          <a:ext cx="2434893" cy="8270875"/>
        </a:xfrm>
        <a:prstGeom prst="roundRect">
          <a:avLst/>
        </a:prstGeom>
        <a:solidFill>
          <a:srgbClr val="000000"/>
        </a:solidFill>
        <a:ln>
          <a:noFill/>
        </a:ln>
        <a:effectLst>
          <a:outerShdw blurRad="63500" sx="102000" sy="102000" algn="ctr" rotWithShape="0">
            <a:srgbClr val="1DB954">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4</xdr:col>
      <xdr:colOff>465694</xdr:colOff>
      <xdr:row>1</xdr:row>
      <xdr:rowOff>131707</xdr:rowOff>
    </xdr:from>
    <xdr:to>
      <xdr:col>32</xdr:col>
      <xdr:colOff>104356</xdr:colOff>
      <xdr:row>7</xdr:row>
      <xdr:rowOff>113998</xdr:rowOff>
    </xdr:to>
    <xdr:sp macro="" textlink="">
      <xdr:nvSpPr>
        <xdr:cNvPr id="3" name="Rectangle: Rounded Corners 2">
          <a:extLst>
            <a:ext uri="{FF2B5EF4-FFF2-40B4-BE49-F238E27FC236}">
              <a16:creationId xmlns:a16="http://schemas.microsoft.com/office/drawing/2014/main" id="{469D6ED4-643F-4FF9-BC0B-CC5F65B07E73}"/>
            </a:ext>
          </a:extLst>
        </xdr:cNvPr>
        <xdr:cNvSpPr/>
      </xdr:nvSpPr>
      <xdr:spPr>
        <a:xfrm>
          <a:off x="2892805" y="315151"/>
          <a:ext cx="16628440" cy="1082958"/>
        </a:xfrm>
        <a:prstGeom prst="roundRect">
          <a:avLst/>
        </a:prstGeom>
        <a:solidFill>
          <a:srgbClr val="1DB95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b="1">
              <a:latin typeface="Malgun Gothic" panose="020B0503020000020004" pitchFamily="34" charset="-127"/>
              <a:ea typeface="Malgun Gothic" panose="020B0503020000020004" pitchFamily="34" charset="-127"/>
              <a:cs typeface="Sans Serif Collection" panose="020B0502040504020204" pitchFamily="34" charset="0"/>
            </a:rPr>
            <a:t>Spotify</a:t>
          </a:r>
          <a:r>
            <a:rPr lang="en-US" sz="3200" b="1" baseline="0">
              <a:latin typeface="Malgun Gothic" panose="020B0503020000020004" pitchFamily="34" charset="-127"/>
              <a:ea typeface="Malgun Gothic" panose="020B0503020000020004" pitchFamily="34" charset="-127"/>
              <a:cs typeface="Sans Serif Collection" panose="020B0502040504020204" pitchFamily="34" charset="0"/>
            </a:rPr>
            <a:t> Streams Dashboard</a:t>
          </a:r>
          <a:endParaRPr lang="en-US" sz="3200" b="1">
            <a:latin typeface="Malgun Gothic" panose="020B0503020000020004" pitchFamily="34" charset="-127"/>
            <a:ea typeface="Malgun Gothic" panose="020B0503020000020004" pitchFamily="34" charset="-127"/>
            <a:cs typeface="Sans Serif Collection" panose="020B0502040504020204" pitchFamily="34" charset="0"/>
          </a:endParaRPr>
        </a:p>
      </xdr:txBody>
    </xdr:sp>
    <xdr:clientData/>
  </xdr:twoCellAnchor>
  <xdr:twoCellAnchor editAs="oneCell">
    <xdr:from>
      <xdr:col>0</xdr:col>
      <xdr:colOff>384804</xdr:colOff>
      <xdr:row>2</xdr:row>
      <xdr:rowOff>153257</xdr:rowOff>
    </xdr:from>
    <xdr:to>
      <xdr:col>4</xdr:col>
      <xdr:colOff>176457</xdr:colOff>
      <xdr:row>9</xdr:row>
      <xdr:rowOff>132251</xdr:rowOff>
    </xdr:to>
    <xdr:pic>
      <xdr:nvPicPr>
        <xdr:cNvPr id="4" name="Picture 3">
          <a:extLst>
            <a:ext uri="{FF2B5EF4-FFF2-40B4-BE49-F238E27FC236}">
              <a16:creationId xmlns:a16="http://schemas.microsoft.com/office/drawing/2014/main" id="{EC32871D-D29C-4F7D-ABAF-A38CCEA22D46}"/>
            </a:ext>
          </a:extLst>
        </xdr:cNvPr>
        <xdr:cNvPicPr>
          <a:picLocks noChangeAspect="1"/>
        </xdr:cNvPicPr>
      </xdr:nvPicPr>
      <xdr:blipFill>
        <a:blip xmlns:r="http://schemas.openxmlformats.org/officeDocument/2006/relationships" r:embed="rId1"/>
        <a:stretch>
          <a:fillRect/>
        </a:stretch>
      </xdr:blipFill>
      <xdr:spPr>
        <a:xfrm>
          <a:off x="384804" y="520146"/>
          <a:ext cx="2218764" cy="1263105"/>
        </a:xfrm>
        <a:prstGeom prst="rect">
          <a:avLst/>
        </a:prstGeom>
      </xdr:spPr>
    </xdr:pic>
    <xdr:clientData/>
  </xdr:twoCellAnchor>
  <xdr:twoCellAnchor>
    <xdr:from>
      <xdr:col>4</xdr:col>
      <xdr:colOff>486513</xdr:colOff>
      <xdr:row>25</xdr:row>
      <xdr:rowOff>147265</xdr:rowOff>
    </xdr:from>
    <xdr:to>
      <xdr:col>14</xdr:col>
      <xdr:colOff>181619</xdr:colOff>
      <xdr:row>46</xdr:row>
      <xdr:rowOff>64598</xdr:rowOff>
    </xdr:to>
    <xdr:sp macro="" textlink="">
      <xdr:nvSpPr>
        <xdr:cNvPr id="5" name="Rectangle: Rounded Corners 4">
          <a:extLst>
            <a:ext uri="{FF2B5EF4-FFF2-40B4-BE49-F238E27FC236}">
              <a16:creationId xmlns:a16="http://schemas.microsoft.com/office/drawing/2014/main" id="{F6EFAE81-3E73-4E5D-9416-006CACF6B8D8}"/>
            </a:ext>
          </a:extLst>
        </xdr:cNvPr>
        <xdr:cNvSpPr/>
      </xdr:nvSpPr>
      <xdr:spPr>
        <a:xfrm>
          <a:off x="2913624" y="4733376"/>
          <a:ext cx="5762884" cy="3769666"/>
        </a:xfrm>
        <a:prstGeom prst="roundRect">
          <a:avLst>
            <a:gd name="adj" fmla="val 6219"/>
          </a:avLst>
        </a:prstGeom>
        <a:solidFill>
          <a:schemeClr val="tx1"/>
        </a:solidFill>
        <a:ln>
          <a:noFill/>
        </a:ln>
        <a:effectLst>
          <a:outerShdw blurRad="63500" sx="102000" sy="102000" algn="ctr" rotWithShape="0">
            <a:srgbClr val="1DB954">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solidFill>
              <a:schemeClr val="tx1">
                <a:lumMod val="85000"/>
                <a:lumOff val="15000"/>
              </a:schemeClr>
            </a:solidFill>
          </a:endParaRPr>
        </a:p>
      </xdr:txBody>
    </xdr:sp>
    <xdr:clientData/>
  </xdr:twoCellAnchor>
  <xdr:twoCellAnchor>
    <xdr:from>
      <xdr:col>14</xdr:col>
      <xdr:colOff>517992</xdr:colOff>
      <xdr:row>25</xdr:row>
      <xdr:rowOff>126448</xdr:rowOff>
    </xdr:from>
    <xdr:to>
      <xdr:col>23</xdr:col>
      <xdr:colOff>77522</xdr:colOff>
      <xdr:row>46</xdr:row>
      <xdr:rowOff>85420</xdr:rowOff>
    </xdr:to>
    <xdr:sp macro="" textlink="">
      <xdr:nvSpPr>
        <xdr:cNvPr id="8" name="Rectangle: Rounded Corners 7">
          <a:extLst>
            <a:ext uri="{FF2B5EF4-FFF2-40B4-BE49-F238E27FC236}">
              <a16:creationId xmlns:a16="http://schemas.microsoft.com/office/drawing/2014/main" id="{81F3944E-C9C8-4015-A93B-E5708E7E3325}"/>
            </a:ext>
          </a:extLst>
        </xdr:cNvPr>
        <xdr:cNvSpPr/>
      </xdr:nvSpPr>
      <xdr:spPr>
        <a:xfrm>
          <a:off x="9012881" y="4712559"/>
          <a:ext cx="5020530" cy="3811305"/>
        </a:xfrm>
        <a:prstGeom prst="roundRect">
          <a:avLst>
            <a:gd name="adj" fmla="val 6506"/>
          </a:avLst>
        </a:prstGeom>
        <a:solidFill>
          <a:schemeClr val="tx1"/>
        </a:solidFill>
        <a:ln>
          <a:noFill/>
        </a:ln>
        <a:effectLst>
          <a:outerShdw blurRad="63500" sx="102000" sy="102000" algn="ctr" rotWithShape="0">
            <a:srgbClr val="1DB954">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496923</xdr:colOff>
      <xdr:row>8</xdr:row>
      <xdr:rowOff>136854</xdr:rowOff>
    </xdr:from>
    <xdr:to>
      <xdr:col>14</xdr:col>
      <xdr:colOff>150389</xdr:colOff>
      <xdr:row>24</xdr:row>
      <xdr:rowOff>116034</xdr:rowOff>
    </xdr:to>
    <xdr:sp macro="" textlink="">
      <xdr:nvSpPr>
        <xdr:cNvPr id="9" name="Rectangle: Rounded Corners 8">
          <a:extLst>
            <a:ext uri="{FF2B5EF4-FFF2-40B4-BE49-F238E27FC236}">
              <a16:creationId xmlns:a16="http://schemas.microsoft.com/office/drawing/2014/main" id="{6F2DB2F1-4B87-42F0-8E97-17E952784A48}"/>
            </a:ext>
          </a:extLst>
        </xdr:cNvPr>
        <xdr:cNvSpPr/>
      </xdr:nvSpPr>
      <xdr:spPr>
        <a:xfrm>
          <a:off x="5957923" y="1604410"/>
          <a:ext cx="2687355" cy="2914291"/>
        </a:xfrm>
        <a:prstGeom prst="roundRect">
          <a:avLst/>
        </a:prstGeom>
        <a:solidFill>
          <a:schemeClr val="tx1"/>
        </a:solidFill>
        <a:ln>
          <a:noFill/>
        </a:ln>
        <a:effectLst>
          <a:outerShdw blurRad="63500" sx="102000" sy="102000" algn="ctr" rotWithShape="0">
            <a:srgbClr val="1DB954">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xdr:from>
      <xdr:col>14</xdr:col>
      <xdr:colOff>457365</xdr:colOff>
      <xdr:row>9</xdr:row>
      <xdr:rowOff>1556</xdr:rowOff>
    </xdr:from>
    <xdr:to>
      <xdr:col>23</xdr:col>
      <xdr:colOff>25472</xdr:colOff>
      <xdr:row>24</xdr:row>
      <xdr:rowOff>105625</xdr:rowOff>
    </xdr:to>
    <xdr:sp macro="" textlink="">
      <xdr:nvSpPr>
        <xdr:cNvPr id="10" name="Rectangle: Rounded Corners 9">
          <a:extLst>
            <a:ext uri="{FF2B5EF4-FFF2-40B4-BE49-F238E27FC236}">
              <a16:creationId xmlns:a16="http://schemas.microsoft.com/office/drawing/2014/main" id="{3CEECA16-3B13-4860-87FE-0B5354F68B7A}"/>
            </a:ext>
          </a:extLst>
        </xdr:cNvPr>
        <xdr:cNvSpPr/>
      </xdr:nvSpPr>
      <xdr:spPr>
        <a:xfrm>
          <a:off x="8952254" y="1652556"/>
          <a:ext cx="5029107" cy="2855736"/>
        </a:xfrm>
        <a:prstGeom prst="roundRect">
          <a:avLst/>
        </a:prstGeom>
        <a:solidFill>
          <a:schemeClr val="tx1"/>
        </a:solidFill>
        <a:ln>
          <a:noFill/>
        </a:ln>
        <a:effectLst>
          <a:outerShdw blurRad="63500" sx="102000" sy="102000" algn="ctr" rotWithShape="0">
            <a:srgbClr val="1DB954">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536741</xdr:colOff>
      <xdr:row>11</xdr:row>
      <xdr:rowOff>45859</xdr:rowOff>
    </xdr:from>
    <xdr:to>
      <xdr:col>9</xdr:col>
      <xdr:colOff>136338</xdr:colOff>
      <xdr:row>23</xdr:row>
      <xdr:rowOff>153249</xdr:rowOff>
    </xdr:to>
    <xdr:graphicFrame macro="">
      <xdr:nvGraphicFramePr>
        <xdr:cNvPr id="12" name="Chart 11">
          <a:extLst>
            <a:ext uri="{FF2B5EF4-FFF2-40B4-BE49-F238E27FC236}">
              <a16:creationId xmlns:a16="http://schemas.microsoft.com/office/drawing/2014/main" id="{986E534E-22B1-4089-8B84-E303BE82F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263338</xdr:colOff>
      <xdr:row>10</xdr:row>
      <xdr:rowOff>64599</xdr:rowOff>
    </xdr:from>
    <xdr:to>
      <xdr:col>14</xdr:col>
      <xdr:colOff>264897</xdr:colOff>
      <xdr:row>26</xdr:row>
      <xdr:rowOff>22959</xdr:rowOff>
    </xdr:to>
    <xdr:graphicFrame macro="">
      <xdr:nvGraphicFramePr>
        <xdr:cNvPr id="13" name="Chart 12">
          <a:extLst>
            <a:ext uri="{FF2B5EF4-FFF2-40B4-BE49-F238E27FC236}">
              <a16:creationId xmlns:a16="http://schemas.microsoft.com/office/drawing/2014/main" id="{C8E6B727-94AA-4FD4-81E7-3E4CD9056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600240</xdr:colOff>
      <xdr:row>28</xdr:row>
      <xdr:rowOff>63915</xdr:rowOff>
    </xdr:from>
    <xdr:to>
      <xdr:col>23</xdr:col>
      <xdr:colOff>108751</xdr:colOff>
      <xdr:row>45</xdr:row>
      <xdr:rowOff>178497</xdr:rowOff>
    </xdr:to>
    <xdr:graphicFrame macro="">
      <xdr:nvGraphicFramePr>
        <xdr:cNvPr id="14" name="Chart 13">
          <a:extLst>
            <a:ext uri="{FF2B5EF4-FFF2-40B4-BE49-F238E27FC236}">
              <a16:creationId xmlns:a16="http://schemas.microsoft.com/office/drawing/2014/main" id="{929C6007-D56E-4A1A-BB5E-2B9E0B604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489115</xdr:colOff>
      <xdr:row>10</xdr:row>
      <xdr:rowOff>14111</xdr:rowOff>
    </xdr:from>
    <xdr:to>
      <xdr:col>23</xdr:col>
      <xdr:colOff>9338</xdr:colOff>
      <xdr:row>24</xdr:row>
      <xdr:rowOff>169126</xdr:rowOff>
    </xdr:to>
    <xdr:graphicFrame macro="">
      <xdr:nvGraphicFramePr>
        <xdr:cNvPr id="16" name="Chart 15">
          <a:extLst>
            <a:ext uri="{FF2B5EF4-FFF2-40B4-BE49-F238E27FC236}">
              <a16:creationId xmlns:a16="http://schemas.microsoft.com/office/drawing/2014/main" id="{C2BC52A2-A949-4A66-8A50-6122F995D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424055</xdr:colOff>
      <xdr:row>28</xdr:row>
      <xdr:rowOff>51464</xdr:rowOff>
    </xdr:from>
    <xdr:to>
      <xdr:col>14</xdr:col>
      <xdr:colOff>181619</xdr:colOff>
      <xdr:row>46</xdr:row>
      <xdr:rowOff>43779</xdr:rowOff>
    </xdr:to>
    <xdr:graphicFrame macro="">
      <xdr:nvGraphicFramePr>
        <xdr:cNvPr id="17" name="Chart 16">
          <a:extLst>
            <a:ext uri="{FF2B5EF4-FFF2-40B4-BE49-F238E27FC236}">
              <a16:creationId xmlns:a16="http://schemas.microsoft.com/office/drawing/2014/main" id="{CC297972-2A64-4B79-9557-0870DF88E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454875</xdr:colOff>
      <xdr:row>8</xdr:row>
      <xdr:rowOff>174778</xdr:rowOff>
    </xdr:from>
    <xdr:ext cx="2764118" cy="602344"/>
    <xdr:sp macro="" textlink="">
      <xdr:nvSpPr>
        <xdr:cNvPr id="11" name="TextBox 10">
          <a:extLst>
            <a:ext uri="{FF2B5EF4-FFF2-40B4-BE49-F238E27FC236}">
              <a16:creationId xmlns:a16="http://schemas.microsoft.com/office/drawing/2014/main" id="{47C7DD22-9CB2-43F6-97C8-DD07B4EDCF6D}"/>
            </a:ext>
          </a:extLst>
        </xdr:cNvPr>
        <xdr:cNvSpPr txBox="1"/>
      </xdr:nvSpPr>
      <xdr:spPr>
        <a:xfrm>
          <a:off x="2881986" y="1642334"/>
          <a:ext cx="2764118" cy="602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1">
              <a:solidFill>
                <a:schemeClr val="bg1"/>
              </a:solidFill>
              <a:latin typeface="Malgun Gothic" panose="020B0503020000020004" pitchFamily="34" charset="-127"/>
              <a:ea typeface="Malgun Gothic" panose="020B0503020000020004" pitchFamily="34" charset="-127"/>
            </a:rPr>
            <a:t>Correlation Between Streams</a:t>
          </a:r>
          <a:r>
            <a:rPr lang="en-US" sz="1100" b="1" baseline="0">
              <a:solidFill>
                <a:schemeClr val="bg1"/>
              </a:solidFill>
              <a:latin typeface="Malgun Gothic" panose="020B0503020000020004" pitchFamily="34" charset="-127"/>
              <a:ea typeface="Malgun Gothic" panose="020B0503020000020004" pitchFamily="34" charset="-127"/>
            </a:rPr>
            <a:t> and sportify </a:t>
          </a:r>
          <a:r>
            <a:rPr lang="en-US" sz="1200" b="1" baseline="0">
              <a:solidFill>
                <a:schemeClr val="bg1"/>
              </a:solidFill>
              <a:latin typeface="Malgun Gothic" panose="020B0503020000020004" pitchFamily="34" charset="-127"/>
              <a:ea typeface="Malgun Gothic" panose="020B0503020000020004" pitchFamily="34" charset="-127"/>
            </a:rPr>
            <a:t>playlist</a:t>
          </a:r>
          <a:endParaRPr lang="en-US" sz="1200" b="1">
            <a:solidFill>
              <a:schemeClr val="bg1"/>
            </a:solidFill>
            <a:latin typeface="Malgun Gothic" panose="020B0503020000020004" pitchFamily="34" charset="-127"/>
            <a:ea typeface="Malgun Gothic" panose="020B0503020000020004" pitchFamily="34" charset="-127"/>
          </a:endParaRPr>
        </a:p>
      </xdr:txBody>
    </xdr:sp>
    <xdr:clientData/>
  </xdr:oneCellAnchor>
  <xdr:oneCellAnchor>
    <xdr:from>
      <xdr:col>9</xdr:col>
      <xdr:colOff>496923</xdr:colOff>
      <xdr:row>9</xdr:row>
      <xdr:rowOff>104618</xdr:rowOff>
    </xdr:from>
    <xdr:ext cx="2722071" cy="336246"/>
    <xdr:sp macro="" textlink="">
      <xdr:nvSpPr>
        <xdr:cNvPr id="35" name="TextBox 34">
          <a:extLst>
            <a:ext uri="{FF2B5EF4-FFF2-40B4-BE49-F238E27FC236}">
              <a16:creationId xmlns:a16="http://schemas.microsoft.com/office/drawing/2014/main" id="{E2C9CBA8-F37F-4CEF-8A1B-94C97F2D409D}"/>
            </a:ext>
          </a:extLst>
        </xdr:cNvPr>
        <xdr:cNvSpPr txBox="1"/>
      </xdr:nvSpPr>
      <xdr:spPr>
        <a:xfrm>
          <a:off x="5957923" y="1755618"/>
          <a:ext cx="2722071"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1">
              <a:solidFill>
                <a:schemeClr val="bg1"/>
              </a:solidFill>
              <a:latin typeface="Malgun Gothic" panose="020B0503020000020004" pitchFamily="34" charset="-127"/>
              <a:ea typeface="Malgun Gothic" panose="020B0503020000020004" pitchFamily="34" charset="-127"/>
            </a:rPr>
            <a:t>Sportify</a:t>
          </a:r>
          <a:r>
            <a:rPr lang="en-US" sz="1100" b="1" baseline="0">
              <a:solidFill>
                <a:schemeClr val="bg1"/>
              </a:solidFill>
              <a:latin typeface="Malgun Gothic" panose="020B0503020000020004" pitchFamily="34" charset="-127"/>
              <a:ea typeface="Malgun Gothic" panose="020B0503020000020004" pitchFamily="34" charset="-127"/>
            </a:rPr>
            <a:t> Playlist market Share</a:t>
          </a:r>
          <a:endParaRPr lang="en-US" sz="1200" b="1">
            <a:solidFill>
              <a:schemeClr val="bg1"/>
            </a:solidFill>
            <a:latin typeface="Malgun Gothic" panose="020B0503020000020004" pitchFamily="34" charset="-127"/>
            <a:ea typeface="Malgun Gothic" panose="020B0503020000020004" pitchFamily="34" charset="-127"/>
          </a:endParaRPr>
        </a:p>
      </xdr:txBody>
    </xdr:sp>
    <xdr:clientData/>
  </xdr:oneCellAnchor>
  <xdr:oneCellAnchor>
    <xdr:from>
      <xdr:col>15</xdr:col>
      <xdr:colOff>405071</xdr:colOff>
      <xdr:row>9</xdr:row>
      <xdr:rowOff>74652</xdr:rowOff>
    </xdr:from>
    <xdr:ext cx="3872255" cy="337890"/>
    <xdr:sp macro="" textlink="">
      <xdr:nvSpPr>
        <xdr:cNvPr id="36" name="TextBox 35">
          <a:extLst>
            <a:ext uri="{FF2B5EF4-FFF2-40B4-BE49-F238E27FC236}">
              <a16:creationId xmlns:a16="http://schemas.microsoft.com/office/drawing/2014/main" id="{4331F47F-D824-48A5-8DEB-E53026A259B6}"/>
            </a:ext>
          </a:extLst>
        </xdr:cNvPr>
        <xdr:cNvSpPr txBox="1"/>
      </xdr:nvSpPr>
      <xdr:spPr>
        <a:xfrm>
          <a:off x="9506738" y="1725652"/>
          <a:ext cx="3872255" cy="3378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1">
              <a:solidFill>
                <a:schemeClr val="bg1"/>
              </a:solidFill>
              <a:latin typeface="Malgun Gothic" panose="020B0503020000020004" pitchFamily="34" charset="-127"/>
              <a:ea typeface="Malgun Gothic" panose="020B0503020000020004" pitchFamily="34" charset="-127"/>
            </a:rPr>
            <a:t>Most</a:t>
          </a:r>
          <a:r>
            <a:rPr lang="en-US" sz="1100" b="1" baseline="0">
              <a:solidFill>
                <a:schemeClr val="bg1"/>
              </a:solidFill>
              <a:latin typeface="Malgun Gothic" panose="020B0503020000020004" pitchFamily="34" charset="-127"/>
              <a:ea typeface="Malgun Gothic" panose="020B0503020000020004" pitchFamily="34" charset="-127"/>
            </a:rPr>
            <a:t> Streamed Songs</a:t>
          </a:r>
          <a:endParaRPr lang="en-US" sz="1200" b="1">
            <a:solidFill>
              <a:schemeClr val="bg1"/>
            </a:solidFill>
            <a:latin typeface="Malgun Gothic" panose="020B0503020000020004" pitchFamily="34" charset="-127"/>
            <a:ea typeface="Malgun Gothic" panose="020B0503020000020004" pitchFamily="34" charset="-127"/>
          </a:endParaRPr>
        </a:p>
      </xdr:txBody>
    </xdr:sp>
    <xdr:clientData/>
  </xdr:oneCellAnchor>
  <xdr:oneCellAnchor>
    <xdr:from>
      <xdr:col>4</xdr:col>
      <xdr:colOff>486513</xdr:colOff>
      <xdr:row>26</xdr:row>
      <xdr:rowOff>49523</xdr:rowOff>
    </xdr:from>
    <xdr:ext cx="5770520" cy="336246"/>
    <xdr:sp macro="" textlink="">
      <xdr:nvSpPr>
        <xdr:cNvPr id="37" name="TextBox 36">
          <a:extLst>
            <a:ext uri="{FF2B5EF4-FFF2-40B4-BE49-F238E27FC236}">
              <a16:creationId xmlns:a16="http://schemas.microsoft.com/office/drawing/2014/main" id="{F5FB5293-6BE5-48F7-A990-ED4B8A5EAA71}"/>
            </a:ext>
          </a:extLst>
        </xdr:cNvPr>
        <xdr:cNvSpPr txBox="1"/>
      </xdr:nvSpPr>
      <xdr:spPr>
        <a:xfrm>
          <a:off x="2913624" y="4819079"/>
          <a:ext cx="5770520"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1">
              <a:solidFill>
                <a:schemeClr val="bg1"/>
              </a:solidFill>
              <a:latin typeface="Malgun Gothic" panose="020B0503020000020004" pitchFamily="34" charset="-127"/>
              <a:ea typeface="Malgun Gothic" panose="020B0503020000020004" pitchFamily="34" charset="-127"/>
            </a:rPr>
            <a:t>Most</a:t>
          </a:r>
          <a:r>
            <a:rPr lang="en-US" sz="1100" b="1" baseline="0">
              <a:solidFill>
                <a:schemeClr val="bg1"/>
              </a:solidFill>
              <a:latin typeface="Malgun Gothic" panose="020B0503020000020004" pitchFamily="34" charset="-127"/>
              <a:ea typeface="Malgun Gothic" panose="020B0503020000020004" pitchFamily="34" charset="-127"/>
            </a:rPr>
            <a:t> Streamed Artist</a:t>
          </a:r>
          <a:endParaRPr lang="en-US" sz="1200" b="1">
            <a:solidFill>
              <a:schemeClr val="bg1"/>
            </a:solidFill>
            <a:latin typeface="Malgun Gothic" panose="020B0503020000020004" pitchFamily="34" charset="-127"/>
            <a:ea typeface="Malgun Gothic" panose="020B0503020000020004" pitchFamily="34" charset="-127"/>
          </a:endParaRPr>
        </a:p>
      </xdr:txBody>
    </xdr:sp>
    <xdr:clientData/>
  </xdr:oneCellAnchor>
  <xdr:oneCellAnchor>
    <xdr:from>
      <xdr:col>16</xdr:col>
      <xdr:colOff>605149</xdr:colOff>
      <xdr:row>25</xdr:row>
      <xdr:rowOff>178805</xdr:rowOff>
    </xdr:from>
    <xdr:ext cx="2722071" cy="580159"/>
    <xdr:sp macro="" textlink="">
      <xdr:nvSpPr>
        <xdr:cNvPr id="38" name="TextBox 37">
          <a:extLst>
            <a:ext uri="{FF2B5EF4-FFF2-40B4-BE49-F238E27FC236}">
              <a16:creationId xmlns:a16="http://schemas.microsoft.com/office/drawing/2014/main" id="{CCF503FE-E0DA-472B-B4AE-7DFDCECC9D0C}"/>
            </a:ext>
          </a:extLst>
        </xdr:cNvPr>
        <xdr:cNvSpPr txBox="1"/>
      </xdr:nvSpPr>
      <xdr:spPr>
        <a:xfrm>
          <a:off x="10313593" y="4764916"/>
          <a:ext cx="2722071" cy="5801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1">
              <a:solidFill>
                <a:schemeClr val="bg1"/>
              </a:solidFill>
              <a:latin typeface="Malgun Gothic" panose="020B0503020000020004" pitchFamily="34" charset="-127"/>
              <a:ea typeface="Malgun Gothic" panose="020B0503020000020004" pitchFamily="34" charset="-127"/>
            </a:rPr>
            <a:t>Averag</a:t>
          </a:r>
          <a:r>
            <a:rPr lang="en-US" sz="1100" b="1" baseline="0">
              <a:solidFill>
                <a:schemeClr val="bg1"/>
              </a:solidFill>
              <a:latin typeface="Malgun Gothic" panose="020B0503020000020004" pitchFamily="34" charset="-127"/>
              <a:ea typeface="Malgun Gothic" panose="020B0503020000020004" pitchFamily="34" charset="-127"/>
            </a:rPr>
            <a:t>e Streams Per Number of Singers</a:t>
          </a:r>
          <a:endParaRPr lang="en-US" sz="1200" b="1">
            <a:solidFill>
              <a:schemeClr val="bg1"/>
            </a:solidFill>
            <a:latin typeface="Malgun Gothic" panose="020B0503020000020004" pitchFamily="34" charset="-127"/>
            <a:ea typeface="Malgun Gothic" panose="020B0503020000020004" pitchFamily="34" charset="-127"/>
          </a:endParaRPr>
        </a:p>
      </xdr:txBody>
    </xdr:sp>
    <xdr:clientData/>
  </xdr:oneCellAnchor>
  <xdr:twoCellAnchor editAs="oneCell">
    <xdr:from>
      <xdr:col>0</xdr:col>
      <xdr:colOff>239889</xdr:colOff>
      <xdr:row>10</xdr:row>
      <xdr:rowOff>168155</xdr:rowOff>
    </xdr:from>
    <xdr:to>
      <xdr:col>4</xdr:col>
      <xdr:colOff>230758</xdr:colOff>
      <xdr:row>21</xdr:row>
      <xdr:rowOff>87948</xdr:rowOff>
    </xdr:to>
    <mc:AlternateContent xmlns:mc="http://schemas.openxmlformats.org/markup-compatibility/2006" xmlns:a14="http://schemas.microsoft.com/office/drawing/2010/main">
      <mc:Choice Requires="a14">
        <xdr:graphicFrame macro="">
          <xdr:nvGraphicFramePr>
            <xdr:cNvPr id="45" name="ReleasedMonth 1">
              <a:extLst>
                <a:ext uri="{FF2B5EF4-FFF2-40B4-BE49-F238E27FC236}">
                  <a16:creationId xmlns:a16="http://schemas.microsoft.com/office/drawing/2014/main" id="{4014E44F-D329-4B36-9D16-C50838628604}"/>
                </a:ext>
              </a:extLst>
            </xdr:cNvPr>
            <xdr:cNvGraphicFramePr/>
          </xdr:nvGraphicFramePr>
          <xdr:xfrm>
            <a:off x="0" y="0"/>
            <a:ext cx="0" cy="0"/>
          </xdr:xfrm>
          <a:graphic>
            <a:graphicData uri="http://schemas.microsoft.com/office/drawing/2010/slicer">
              <sle:slicer xmlns:sle="http://schemas.microsoft.com/office/drawing/2010/slicer" name="ReleasedMonth 1"/>
            </a:graphicData>
          </a:graphic>
        </xdr:graphicFrame>
      </mc:Choice>
      <mc:Fallback xmlns="">
        <xdr:sp macro="" textlink="">
          <xdr:nvSpPr>
            <xdr:cNvPr id="0" name=""/>
            <xdr:cNvSpPr>
              <a:spLocks noTextEdit="1"/>
            </xdr:cNvSpPr>
          </xdr:nvSpPr>
          <xdr:spPr>
            <a:xfrm>
              <a:off x="239889" y="1965325"/>
              <a:ext cx="2435020" cy="1896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438200</xdr:colOff>
      <xdr:row>25</xdr:row>
      <xdr:rowOff>150182</xdr:rowOff>
    </xdr:from>
    <xdr:to>
      <xdr:col>31</xdr:col>
      <xdr:colOff>604508</xdr:colOff>
      <xdr:row>46</xdr:row>
      <xdr:rowOff>109154</xdr:rowOff>
    </xdr:to>
    <xdr:sp macro="" textlink="">
      <xdr:nvSpPr>
        <xdr:cNvPr id="46" name="Rectangle: Rounded Corners 45">
          <a:extLst>
            <a:ext uri="{FF2B5EF4-FFF2-40B4-BE49-F238E27FC236}">
              <a16:creationId xmlns:a16="http://schemas.microsoft.com/office/drawing/2014/main" id="{E323FEDF-17F6-4933-8A75-900687B38AD1}"/>
            </a:ext>
          </a:extLst>
        </xdr:cNvPr>
        <xdr:cNvSpPr/>
      </xdr:nvSpPr>
      <xdr:spPr>
        <a:xfrm>
          <a:off x="14394089" y="4736293"/>
          <a:ext cx="5020530" cy="3811305"/>
        </a:xfrm>
        <a:prstGeom prst="roundRect">
          <a:avLst>
            <a:gd name="adj" fmla="val 6506"/>
          </a:avLst>
        </a:prstGeom>
        <a:solidFill>
          <a:schemeClr val="tx1"/>
        </a:solidFill>
        <a:ln>
          <a:noFill/>
        </a:ln>
        <a:effectLst>
          <a:outerShdw blurRad="63500" sx="102000" sy="102000" algn="ctr" rotWithShape="0">
            <a:srgbClr val="1DB954">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513917</xdr:colOff>
      <xdr:row>29</xdr:row>
      <xdr:rowOff>1365</xdr:rowOff>
    </xdr:from>
    <xdr:to>
      <xdr:col>31</xdr:col>
      <xdr:colOff>561713</xdr:colOff>
      <xdr:row>46</xdr:row>
      <xdr:rowOff>41424</xdr:rowOff>
    </xdr:to>
    <xdr:graphicFrame macro="">
      <xdr:nvGraphicFramePr>
        <xdr:cNvPr id="48" name="Chart 47">
          <a:extLst>
            <a:ext uri="{FF2B5EF4-FFF2-40B4-BE49-F238E27FC236}">
              <a16:creationId xmlns:a16="http://schemas.microsoft.com/office/drawing/2014/main" id="{5F0CBB45-8B45-43FE-A83C-8E439F8C8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25</xdr:col>
      <xdr:colOff>442346</xdr:colOff>
      <xdr:row>26</xdr:row>
      <xdr:rowOff>133627</xdr:rowOff>
    </xdr:from>
    <xdr:ext cx="2722071" cy="336246"/>
    <xdr:sp macro="" textlink="">
      <xdr:nvSpPr>
        <xdr:cNvPr id="49" name="TextBox 48">
          <a:extLst>
            <a:ext uri="{FF2B5EF4-FFF2-40B4-BE49-F238E27FC236}">
              <a16:creationId xmlns:a16="http://schemas.microsoft.com/office/drawing/2014/main" id="{ABB044F8-6DA1-4245-991C-7DC87438C76D}"/>
            </a:ext>
          </a:extLst>
        </xdr:cNvPr>
        <xdr:cNvSpPr txBox="1"/>
      </xdr:nvSpPr>
      <xdr:spPr>
        <a:xfrm>
          <a:off x="15611790" y="4903183"/>
          <a:ext cx="2722071" cy="3362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b="1">
              <a:solidFill>
                <a:schemeClr val="bg1"/>
              </a:solidFill>
              <a:latin typeface="Malgun Gothic" panose="020B0503020000020004" pitchFamily="34" charset="-127"/>
              <a:ea typeface="Malgun Gothic" panose="020B0503020000020004" pitchFamily="34" charset="-127"/>
            </a:rPr>
            <a:t>Averag</a:t>
          </a:r>
          <a:r>
            <a:rPr lang="en-US" sz="1100" b="1" baseline="0">
              <a:solidFill>
                <a:schemeClr val="bg1"/>
              </a:solidFill>
              <a:latin typeface="Malgun Gothic" panose="020B0503020000020004" pitchFamily="34" charset="-127"/>
              <a:ea typeface="Malgun Gothic" panose="020B0503020000020004" pitchFamily="34" charset="-127"/>
            </a:rPr>
            <a:t>e Streams Per Released Month</a:t>
          </a:r>
          <a:endParaRPr lang="en-US" sz="1200" b="1">
            <a:solidFill>
              <a:schemeClr val="bg1"/>
            </a:solidFill>
            <a:latin typeface="Malgun Gothic" panose="020B0503020000020004" pitchFamily="34" charset="-127"/>
            <a:ea typeface="Malgun Gothic" panose="020B0503020000020004" pitchFamily="34" charset="-127"/>
          </a:endParaRPr>
        </a:p>
      </xdr:txBody>
    </xdr:sp>
    <xdr:clientData/>
  </xdr:oneCellAnchor>
  <xdr:twoCellAnchor>
    <xdr:from>
      <xdr:col>23</xdr:col>
      <xdr:colOff>401018</xdr:colOff>
      <xdr:row>9</xdr:row>
      <xdr:rowOff>58413</xdr:rowOff>
    </xdr:from>
    <xdr:to>
      <xdr:col>31</xdr:col>
      <xdr:colOff>575903</xdr:colOff>
      <xdr:row>24</xdr:row>
      <xdr:rowOff>156246</xdr:rowOff>
    </xdr:to>
    <xdr:sp macro="" textlink="">
      <xdr:nvSpPr>
        <xdr:cNvPr id="52" name="Rectangle: Rounded Corners 51">
          <a:extLst>
            <a:ext uri="{FF2B5EF4-FFF2-40B4-BE49-F238E27FC236}">
              <a16:creationId xmlns:a16="http://schemas.microsoft.com/office/drawing/2014/main" id="{861992F9-3195-4394-8E80-BCA7F796EB05}"/>
            </a:ext>
          </a:extLst>
        </xdr:cNvPr>
        <xdr:cNvSpPr/>
      </xdr:nvSpPr>
      <xdr:spPr>
        <a:xfrm>
          <a:off x="14356907" y="1709413"/>
          <a:ext cx="5029107" cy="2849500"/>
        </a:xfrm>
        <a:prstGeom prst="roundRect">
          <a:avLst/>
        </a:prstGeom>
        <a:solidFill>
          <a:schemeClr val="tx1"/>
        </a:solidFill>
        <a:ln>
          <a:noFill/>
        </a:ln>
        <a:effectLst>
          <a:outerShdw blurRad="63500" sx="102000" sy="102000" algn="ctr" rotWithShape="0">
            <a:srgbClr val="1DB954">
              <a:alpha val="4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30674</xdr:colOff>
      <xdr:row>11</xdr:row>
      <xdr:rowOff>111548</xdr:rowOff>
    </xdr:from>
    <xdr:to>
      <xdr:col>31</xdr:col>
      <xdr:colOff>178194</xdr:colOff>
      <xdr:row>17</xdr:row>
      <xdr:rowOff>14109</xdr:rowOff>
    </xdr:to>
    <xdr:sp macro="" textlink="">
      <xdr:nvSpPr>
        <xdr:cNvPr id="41" name="Rectangle: Rounded Corners 40">
          <a:extLst>
            <a:ext uri="{FF2B5EF4-FFF2-40B4-BE49-F238E27FC236}">
              <a16:creationId xmlns:a16="http://schemas.microsoft.com/office/drawing/2014/main" id="{FFFF18B3-8BA1-4D51-9FC8-35F720676AA5}"/>
            </a:ext>
          </a:extLst>
        </xdr:cNvPr>
        <xdr:cNvSpPr/>
      </xdr:nvSpPr>
      <xdr:spPr>
        <a:xfrm>
          <a:off x="14593341" y="2129437"/>
          <a:ext cx="4394964" cy="1003228"/>
        </a:xfrm>
        <a:prstGeom prst="roundRect">
          <a:avLst/>
        </a:prstGeom>
        <a:solidFill>
          <a:srgbClr val="1DB954"/>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chemeClr val="bg1"/>
              </a:solidFill>
              <a:latin typeface="Malgun Gothic" panose="020B0503020000020004" pitchFamily="34" charset="-127"/>
              <a:ea typeface="Malgun Gothic" panose="020B0503020000020004" pitchFamily="34" charset="-127"/>
              <a:cs typeface="Calibri"/>
            </a:rPr>
            <a:t> </a:t>
          </a:r>
          <a:r>
            <a:rPr lang="en-US" sz="2400" b="1" i="0" u="none" strike="noStrike">
              <a:solidFill>
                <a:schemeClr val="bg1"/>
              </a:solidFill>
              <a:latin typeface="Malgun Gothic" panose="020B0503020000020004" pitchFamily="34" charset="-127"/>
              <a:ea typeface="Malgun Gothic" panose="020B0503020000020004" pitchFamily="34" charset="-127"/>
              <a:cs typeface="Calibri"/>
            </a:rPr>
            <a:t>Average</a:t>
          </a:r>
          <a:r>
            <a:rPr lang="en-US" sz="2400" b="1" i="0" u="none" strike="noStrike" baseline="0">
              <a:solidFill>
                <a:schemeClr val="bg1"/>
              </a:solidFill>
              <a:latin typeface="Malgun Gothic" panose="020B0503020000020004" pitchFamily="34" charset="-127"/>
              <a:ea typeface="Malgun Gothic" panose="020B0503020000020004" pitchFamily="34" charset="-127"/>
              <a:cs typeface="Calibri"/>
            </a:rPr>
            <a:t> Streams</a:t>
          </a:r>
          <a:endParaRPr lang="en-US" sz="2400" b="1" i="0" u="none" strike="noStrike">
            <a:solidFill>
              <a:schemeClr val="bg1"/>
            </a:solidFill>
            <a:latin typeface="Malgun Gothic" panose="020B0503020000020004" pitchFamily="34" charset="-127"/>
            <a:ea typeface="Malgun Gothic" panose="020B0503020000020004" pitchFamily="34" charset="-127"/>
            <a:cs typeface="Calibri"/>
          </a:endParaRPr>
        </a:p>
      </xdr:txBody>
    </xdr:sp>
    <xdr:clientData/>
  </xdr:twoCellAnchor>
  <xdr:twoCellAnchor>
    <xdr:from>
      <xdr:col>24</xdr:col>
      <xdr:colOff>519159</xdr:colOff>
      <xdr:row>18</xdr:row>
      <xdr:rowOff>80567</xdr:rowOff>
    </xdr:from>
    <xdr:to>
      <xdr:col>30</xdr:col>
      <xdr:colOff>460089</xdr:colOff>
      <xdr:row>23</xdr:row>
      <xdr:rowOff>117483</xdr:rowOff>
    </xdr:to>
    <xdr:sp macro="" textlink="'Pivot Tables and chart'!D74">
      <xdr:nvSpPr>
        <xdr:cNvPr id="39" name="Rectangle: Rounded Corners 38">
          <a:extLst>
            <a:ext uri="{FF2B5EF4-FFF2-40B4-BE49-F238E27FC236}">
              <a16:creationId xmlns:a16="http://schemas.microsoft.com/office/drawing/2014/main" id="{4AE4686E-F913-4AF1-8BC2-E82FA7E2222A}"/>
            </a:ext>
          </a:extLst>
        </xdr:cNvPr>
        <xdr:cNvSpPr/>
      </xdr:nvSpPr>
      <xdr:spPr>
        <a:xfrm>
          <a:off x="15081826" y="3382567"/>
          <a:ext cx="3581596" cy="954138"/>
        </a:xfrm>
        <a:prstGeom prst="roundRect">
          <a:avLst/>
        </a:prstGeom>
        <a:solidFill>
          <a:srgbClr val="000000"/>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BE67852C-C9A9-44D0-8B44-755EC461F934}" type="TxLink">
            <a:rPr lang="en-US" sz="4000" b="1" i="0" u="none" strike="noStrike">
              <a:solidFill>
                <a:schemeClr val="bg1"/>
              </a:solidFill>
              <a:latin typeface="Malgun Gothic" panose="020B0503020000020004" pitchFamily="34" charset="-127"/>
              <a:ea typeface="Malgun Gothic" panose="020B0503020000020004" pitchFamily="34" charset="-127"/>
              <a:cs typeface="Calibri"/>
            </a:rPr>
            <a:pPr algn="l"/>
            <a:t> 514,137,425 </a:t>
          </a:fld>
          <a:endParaRPr lang="en-US" sz="4000" b="1">
            <a:solidFill>
              <a:schemeClr val="bg1"/>
            </a:solidFill>
            <a:latin typeface="Malgun Gothic" panose="020B0503020000020004" pitchFamily="34" charset="-127"/>
            <a:ea typeface="Malgun Gothic" panose="020B0503020000020004" pitchFamily="34" charset="-127"/>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0.35241</cdr:x>
      <cdr:y>0.39406</cdr:y>
    </cdr:from>
    <cdr:to>
      <cdr:x>0.66867</cdr:x>
      <cdr:y>0.65447</cdr:y>
    </cdr:to>
    <cdr:sp macro="" textlink="'Pivot Tables and chart'!$U$57">
      <cdr:nvSpPr>
        <cdr:cNvPr id="2" name="Rectangle 1">
          <a:extLst xmlns:a="http://schemas.openxmlformats.org/drawingml/2006/main">
            <a:ext uri="{FF2B5EF4-FFF2-40B4-BE49-F238E27FC236}">
              <a16:creationId xmlns:a16="http://schemas.microsoft.com/office/drawing/2014/main" id="{E7576102-F44F-438B-91B4-98DF2545DEE5}"/>
            </a:ext>
          </a:extLst>
        </cdr:cNvPr>
        <cdr:cNvSpPr/>
      </cdr:nvSpPr>
      <cdr:spPr>
        <a:xfrm xmlns:a="http://schemas.openxmlformats.org/drawingml/2006/main">
          <a:off x="932747" y="925476"/>
          <a:ext cx="837067" cy="6115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fld id="{81EAFB1C-84BC-4603-8B67-C2313FEA3C35}" type="TxLink">
            <a:rPr lang="en-US" sz="2800" b="1" i="0" u="none" strike="noStrike">
              <a:solidFill>
                <a:schemeClr val="bg1"/>
              </a:solidFill>
              <a:latin typeface="Bahnschrift SemiBold" panose="020B0502040204020203" pitchFamily="34" charset="0"/>
              <a:ea typeface="Calibri"/>
              <a:cs typeface="Calibri"/>
            </a:rPr>
            <a:pPr algn="ctr"/>
            <a:t>79%</a:t>
          </a:fld>
          <a:endParaRPr lang="en-US" sz="2800" b="1">
            <a:solidFill>
              <a:schemeClr val="bg1"/>
            </a:solidFill>
            <a:latin typeface="Bahnschrift SemiBold" panose="020B0502040204020203"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0.26241</cdr:x>
      <cdr:y>0.26572</cdr:y>
    </cdr:from>
    <cdr:to>
      <cdr:x>0.76063</cdr:x>
      <cdr:y>0.74421</cdr:y>
    </cdr:to>
    <cdr:sp macro="" textlink="'Pivot Tables and chart'!$C$6">
      <cdr:nvSpPr>
        <cdr:cNvPr id="2" name="Rectangle 1">
          <a:extLst xmlns:a="http://schemas.openxmlformats.org/drawingml/2006/main">
            <a:ext uri="{FF2B5EF4-FFF2-40B4-BE49-F238E27FC236}">
              <a16:creationId xmlns:a16="http://schemas.microsoft.com/office/drawing/2014/main" id="{B04695E6-AC1D-4069-BA31-8978D53D5AFE}"/>
            </a:ext>
          </a:extLst>
        </cdr:cNvPr>
        <cdr:cNvSpPr/>
      </cdr:nvSpPr>
      <cdr:spPr>
        <a:xfrm xmlns:a="http://schemas.openxmlformats.org/drawingml/2006/main">
          <a:off x="805794" y="753845"/>
          <a:ext cx="1529898" cy="135748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AA22EDCE-D732-4021-B624-5C0315128B52}" type="TxLink">
            <a:rPr lang="en-US" sz="2800" b="1" i="0" u="none" strike="noStrike">
              <a:solidFill>
                <a:schemeClr val="bg1"/>
              </a:solidFill>
              <a:latin typeface="Bahnschrift SemiBold" panose="020B0502040204020203" pitchFamily="34" charset="0"/>
              <a:ea typeface="Calibri"/>
              <a:cs typeface="Calibri"/>
            </a:rPr>
            <a:pPr algn="ctr"/>
            <a:t>92%</a:t>
          </a:fld>
          <a:endParaRPr lang="en-US" sz="2800" b="1">
            <a:solidFill>
              <a:schemeClr val="bg1"/>
            </a:solidFill>
            <a:latin typeface="Bahnschrift SemiBold" panose="020B05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potify%20Most%20Streamed%20Song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08.635452083334" createdVersion="7" refreshedVersion="7" minRefreshableVersion="3" recordCount="952" xr:uid="{00000000-000A-0000-FFFF-FFFF02000000}">
  <cacheSource type="worksheet">
    <worksheetSource ref="A1:Z953" sheet="Spotify Most Streamed Songs" r:id="rId2"/>
  </cacheSource>
  <cacheFields count="26">
    <cacheField name="track_name" numFmtId="0">
      <sharedItems containsDate="1" containsMixedTypes="1" minDate="1900-01-02T17:22:04" maxDate="1900-01-04T17:55:04" count="943">
        <s v="Blinding Lights"/>
        <s v="Shape of You"/>
        <s v="Someone You Loved"/>
        <s v="Dance Monkey"/>
        <s v="Sunflower - Spider-Man: Into the Spider-Verse"/>
        <s v="One Dance"/>
        <s v="STAY (with Justin Bieber)"/>
        <s v="Believer"/>
        <s v="Closer"/>
        <s v="Starboy"/>
        <s v="Perfect"/>
        <s v="Heat Waves"/>
        <s v="As It Was"/>
        <s v="SeÃ¯Â¿Â½Ã¯Â¿Â½o"/>
        <s v="Say You Won't Let Go"/>
        <s v="lovely - Bonus Track"/>
        <s v="Watermelon Sugar"/>
        <s v="Don't Start Now"/>
        <s v="Lucid Dreams"/>
        <s v="Sweater Weather"/>
        <s v="Thinking Out Loud"/>
        <s v="Photograph"/>
        <s v="Something Just Like This"/>
        <s v="Bohemian Rhapsody - Remastered 2011"/>
        <s v="Shallow"/>
        <s v="Take Me To Church"/>
        <s v="Circles"/>
        <s v="Love Yourself"/>
        <s v="All of Me"/>
        <s v="Counting Stars"/>
        <s v="Riptide"/>
        <s v="Wake Me Up - Radio Edit"/>
        <s v="Can't Hold Us (feat. Ray Dalton)"/>
        <s v="The Hills"/>
        <s v="HUMBLE."/>
        <s v="One Kiss (with Dua Lipa)"/>
        <s v="good 4 u"/>
        <s v="drivers license"/>
        <s v="Demons"/>
        <s v="Lose Yourself - Soundtrack Version"/>
        <s v="INDUSTRY BABY (feat. Jack Harlow)"/>
        <s v="Another Love"/>
        <s v="Mr. Brightside"/>
        <s v="Levitating (feat. DaBaby)"/>
        <s v="No Role Modelz"/>
        <s v="Do I Wanna Know?"/>
        <s v="Dakiti"/>
        <s v="Memories"/>
        <s v="Yellow"/>
        <s v="MONTERO (Call Me By Your Name)"/>
        <s v="There's Nothing Holdin' Me Back"/>
        <s v="Mood (feat. Iann Dior)"/>
        <s v="'Till I Collapse"/>
        <s v="Dynamite"/>
        <s v="Smells Like Teen Spirit - Remastered 2021"/>
        <s v="Without Me"/>
        <s v="When I Was Your Man"/>
        <s v="Die For You"/>
        <s v="Just The Way You Are"/>
        <s v="In The End"/>
        <s v="The Scientist"/>
        <s v="Before You Go"/>
        <s v="I'm Not The Only One"/>
        <s v="Cold Heart - PNAU Remix"/>
        <s v="Every Breath You Take - Remastered 2003"/>
        <s v="Viva La Vida"/>
        <s v="Save Your Tears"/>
        <s v="Kiss Me More (feat. SZA)"/>
        <s v="Bad Habits"/>
        <s v="Sweet Child O' Mine"/>
        <s v="Locked Out Of Heaven"/>
        <s v="Payphone"/>
        <s v="Take On Me"/>
        <s v="Rolling in the Deep"/>
        <s v="Somebody That I Used To Know"/>
        <s v="The Nights"/>
        <s v="Call Out My Name"/>
        <s v="All I Want for Christmas Is You"/>
        <s v="Peaches (feat. Daniel Caesar &amp; Giveon)"/>
        <s v="Me Porto Bonito"/>
        <s v="Adore You"/>
        <s v="LA CANCIÃ¯Â¿Â½"/>
        <s v="The Real Slim Shady"/>
        <s v="The Night We Met"/>
        <s v="Easy On Me"/>
        <s v="Let Me Down Slowly"/>
        <s v="Beggin"/>
        <s v="Numb"/>
        <s v="Gangsta's Paradise"/>
        <s v="Quevedo: Bzrp Music Sessions, Vol. 52"/>
        <s v="Blank Space"/>
        <s v="Woman"/>
        <s v="Flowers"/>
        <s v="Pepas"/>
        <s v="Callaita"/>
        <s v="Shivers"/>
        <s v="Heather"/>
        <s v="I Wanna Be Yours"/>
        <s v="Iris"/>
        <s v="Danza Kuduro"/>
        <s v="Creep"/>
        <s v="Why'd You Only Call Me When You're High?"/>
        <s v="Titi Me PreguntÃ¯Â¿"/>
        <s v="Yonaguni"/>
        <s v="deja vu"/>
        <s v="positions"/>
        <s v="Mockingbird"/>
        <s v="We Found Love"/>
        <s v="traitor"/>
        <s v="Unholy (feat. Kim Petras)"/>
        <s v="Enemy (with JID) - from the series Arcane League of Legends"/>
        <s v="Enemy - from the series Arcane League of Legends"/>
        <s v="Save Your Tears (with Ariana Grande) (Remix)"/>
        <n v="505"/>
        <s v="La Bachata"/>
        <s v="Still D.R.E."/>
        <s v="Everybody Wants To Rule The World"/>
        <s v="In Da Club"/>
        <s v="Hope"/>
        <s v="Contection"/>
        <s v="you broke me first"/>
        <s v="Todo De Ti"/>
        <s v="Ghost"/>
        <s v="Set Fire to the Rain"/>
        <s v="Kill Bill"/>
        <s v="Last Christmas"/>
        <s v="Have You Ever Seen The Rain?"/>
        <s v="Butter"/>
        <s v="Astronaut In The Ocean"/>
        <s v="Ojitos Lindos"/>
        <s v="Night Changes"/>
        <s v="Daddy Issues"/>
        <s v="SLOW DANCING IN THE DARK"/>
        <s v="Dandelions"/>
        <s v="Leave The Door Open"/>
        <s v="Shake It Off"/>
        <s v="I'm Good (Blue)"/>
        <s v="Money Trees"/>
        <s v="Somewhere Only We Know"/>
        <s v="I Ain't Worried"/>
        <s v="Boy With Luv (feat. Halsey)"/>
        <s v="Talking To The Moon"/>
        <s v="The Business"/>
        <s v="My Universe"/>
        <s v="Happier Than Ever"/>
        <s v="Efecto"/>
        <s v="See You Again"/>
        <s v="Need To Know"/>
        <s v="Running Up That Hill (A Deal With God)"/>
        <s v="Falling"/>
        <s v="Revenge"/>
        <s v="Ã½Ã½Ã½abcdefu"/>
        <s v="Anti-Hero"/>
        <s v="Arcade"/>
        <s v="Glimpse of Us"/>
        <s v="Summertime Sadness"/>
        <s v="Where Are You Now"/>
        <s v="I Love You So"/>
        <s v="No Lie"/>
        <s v="HEARTBREAK ANNIVERSARY"/>
        <s v="Sure Thing"/>
        <s v="Unstoppable"/>
        <s v="Get Lucky - Radio Edit"/>
        <s v="Under The Influence"/>
        <s v="Wait a Minute!"/>
        <s v="THATS WHAT I WANT"/>
        <s v="Dark Red"/>
        <s v="Stan"/>
        <s v="Moscow Mule"/>
        <s v="Calm Down (with Selena Gomez)"/>
        <s v="Infinity"/>
        <s v="Heartless"/>
        <s v="PROVENZA"/>
        <s v="Lover"/>
        <s v="MIDDLE OF THE NIGHT"/>
        <s v="Streets"/>
        <s v="Friday (feat. Mufasa &amp; Hypeman) - Dopamine Re-Edit"/>
        <s v="MONEY"/>
        <s v="I WANNA BE YOUR SLAVE"/>
        <s v="happier"/>
        <s v="Creepin'"/>
        <s v="The Next Episode"/>
        <s v="Apocalypse"/>
        <s v="Dream On"/>
        <s v="Bones"/>
        <s v="Santa Tell Me"/>
        <s v="Good Days"/>
        <s v="Freaks"/>
        <s v="Bad Habit"/>
        <s v="Lost"/>
        <s v="cardigan"/>
        <s v="Desesperados"/>
        <s v="It's Beginning To Look A Lot Like Christmas"/>
        <s v="Golden"/>
        <s v="Pink + White"/>
        <s v="Cruel Summer"/>
        <s v="RAPSTAR"/>
        <s v="Levitating"/>
        <s v="Space Song"/>
        <s v="Style"/>
        <s v="favorite crime"/>
        <s v="DESPECHÃ¯Â¿"/>
        <s v="Bored"/>
        <s v="Lo Siento BB:/ (with Bad Bunny &amp; Julieta Venegas)"/>
        <s v="Rockin' Around The Christmas Tree"/>
        <s v="La Santa"/>
        <s v="Bam Bam (feat. Ed Sheeran)"/>
        <s v="golden hour"/>
        <s v="Late Night Talking"/>
        <s v="Jingle Bell Rock"/>
        <s v="love nwantiti (ah ah ah)"/>
        <s v="Until I Found You"/>
        <s v="SNAP"/>
        <s v="Ella Baila Sola"/>
        <s v="About Damn Time"/>
        <s v="we fell in love in october"/>
        <s v="Shakira: Bzrp Music Sessions, Vol. 53"/>
        <s v="QuÃ¯Â¿Â½Ã¯Â¿Â½ MÃ¯Â¿Â½Ã¯Â¿"/>
        <s v="Left and Right (Feat. Jung Kook of BTS)"/>
        <s v="MAMIII"/>
        <s v="I Was Never There"/>
        <s v="Master of Puppets (Remastered)"/>
        <s v="Bound 2"/>
        <s v="After Hours"/>
        <s v="First Class"/>
        <s v="Snowman"/>
        <s v="Lost in the Fire"/>
        <s v="A Tu Merced"/>
        <s v="DonÃ¯Â¿Â½Ã¯Â¿Â½Ã¯Â¿Â½t Bl"/>
        <s v="Reminder"/>
        <s v="Una Noche en MedellÃ¯Â¿Â½"/>
        <s v="Romantic Homicide"/>
        <s v="Cool for the Summer"/>
        <s v="Forgot About Dre"/>
        <s v="Do It To It"/>
        <s v="Hey Mor"/>
        <s v="VolvÃ¯Â¿"/>
        <s v="You Right"/>
        <s v="Neverita"/>
        <s v="jealousy, jealousy"/>
        <s v="It's the Most Wonderful Time of the Year"/>
        <s v="Gasolina"/>
        <s v="The Motto"/>
        <s v="Superman"/>
        <s v="Sunroof"/>
        <s v="Leave Before You Love Me (with Jonas Brothers)"/>
        <s v="After Dark"/>
        <s v="Here With Me"/>
        <s v="Mistletoe"/>
        <n v="2055"/>
        <s v="Sparks"/>
        <s v="Enchanted"/>
        <s v="TQG"/>
        <s v="Jimmy Cooks (feat. 21 Savage)"/>
        <s v="Party"/>
        <s v="Moth To A Flame (with The Weeknd)"/>
        <s v="Stargirl Interlude"/>
        <s v="Volando - Remix"/>
        <s v="I Like You (A Happier Song) (with Doja Cat)"/>
        <s v="Permission to Dance"/>
        <s v="Tarot"/>
        <s v="august"/>
        <s v="Te Felicito"/>
        <s v="Feliz CumpleaÃ¯Â¿Â½Ã¯Â¿Â½os Fe"/>
        <s v="Until I Found You (with Em Beihold) - Em Beihold Version"/>
        <s v="Softcore"/>
        <s v="MiÃ¯Â¿Â½Ã¯Â¿Â½n"/>
        <s v="CUFF IT"/>
        <s v="Knife Talk (with 21 Savage ft. Project Pat)"/>
        <s v="Fair Trade (with Travis Scott)"/>
        <s v="Only Love Can Hurt Like This"/>
        <s v="Yandel 150"/>
        <s v="All Too Well (10 Minute Version) (Taylor's Version) (From The Vault)"/>
        <s v="Toxic"/>
        <s v="House Of Memories"/>
        <s v="California Love - Original Version (Explicit)"/>
        <s v="Mon Amour - Remix"/>
        <s v="Rich Flex"/>
        <s v="Atlantis"/>
        <s v="Angels Like You"/>
        <s v="Don't Be Shy"/>
        <s v="Still Don't Know My Name"/>
        <s v="family ties (with Kendrick Lamar)"/>
        <s v="WAIT FOR U (feat. Drake &amp; Tems)"/>
        <s v="Formula"/>
        <s v="La Bebe - Remix"/>
        <s v="Pink Venom"/>
        <s v="Envolver"/>
        <s v="Es un Secreto"/>
        <s v="Love Nwantiti - Remix"/>
        <s v="One Right Now (with The Weeknd)"/>
        <s v="La Jumpa"/>
        <s v="Escapism."/>
        <s v="Meet Me At Our Spot"/>
        <s v="AM Remix"/>
        <s v="Yo Voy (feat. Daddy Yankee)"/>
        <s v="Feliz Navidad"/>
        <s v="Die For You - Remix"/>
        <s v="Get Into It (Yuh)"/>
        <s v="Sobrio"/>
        <s v="Tacones Rojos"/>
        <s v="Sky"/>
        <s v="un x100to"/>
        <s v="Made You Look"/>
        <s v="Life Goes On"/>
        <s v="Light Switch"/>
        <s v="Ain't Shit"/>
        <s v="Swim"/>
        <s v="Miss You"/>
        <s v="Cupid - Twin Ver."/>
        <s v="Boyfriend"/>
        <s v="Way 2 Sexy (with Future &amp; Young Thug)"/>
        <s v="Lavender Haze"/>
        <s v="Underneath the Tree"/>
        <s v="Doja"/>
        <s v="Shut Down"/>
        <s v="Do They Know It's Christmas? - 1984 Version"/>
        <s v="Sex, Drugs, Etc."/>
        <s v="La Corriente"/>
        <s v="LA INOCENTE"/>
        <s v="Holly Jolly Christmas"/>
        <s v="Let It Snow! Let It Snow! Let It Snow!"/>
        <s v="LOKERA"/>
        <s v="Mount Everest"/>
        <s v="Lovers Rock"/>
        <s v="Oh My God"/>
        <s v="CÃ¯Â¿Â½Ã¯Â¿Â½"/>
        <s v="AMG"/>
        <s v="Ferrari"/>
        <s v="DespuÃ¯Â¿Â½Ã¯Â¿Â½s de la P"/>
        <s v="NEW MAGIC WAND"/>
        <s v="Happy Xmas (War Is Over)"/>
        <s v="Normal"/>
        <s v="Just Wanna Rock"/>
        <s v="Something in the Orange"/>
        <s v="Murder In My Mind"/>
        <s v="Vegas (From the Original Motion Picture Soundtrack ELVIS)"/>
        <s v="Calm Down"/>
        <s v="Me and Your Mama"/>
        <s v="NostÃ¯Â¿Â½Ã¯Â¿Â½l"/>
        <s v="PRC"/>
        <s v="Midnight Rain"/>
        <s v="We Don't Talk About Bruno"/>
        <s v="Take My Breath"/>
        <s v="OMG"/>
        <s v="Last Night"/>
        <s v="Driving Home for Christmas - 2019 Remaster"/>
        <s v="Super Freaky Girl"/>
        <s v="OUT OUT (feat. Charli XCX &amp; Saweetie)"/>
        <s v="All For Us - from the HBO Original Series Euphoria"/>
        <s v="Thunder"/>
        <s v="Fuera del mercado"/>
        <s v="Notion"/>
        <s v="Better Days (NEIKED x Mae Muller x Polo G)"/>
        <s v="Un Ratito"/>
        <s v="The Color Violet"/>
        <s v="Happier Than Ever - Edit"/>
        <s v="Those Eyes"/>
        <s v="Angel Baby"/>
        <s v="Shut up My Moms Calling"/>
        <s v="No Se Va"/>
        <s v="Sleigh Ride"/>
        <s v="Karma"/>
        <s v="Wonderful Christmastime - Edited Version / Remastered 2011"/>
        <s v="Un Coco"/>
        <s v="Ã½Ã½Ã½Ã½Ã½Ã½Ã½Ã½Ã½Ã½Ã½Ã½Ã½Ã½Ã½Ã½Ã½Ã½Ã½Ã½Ã½"/>
        <s v="Superhero (Heroes &amp; Villains) [with Future &amp; Chris Brown]"/>
        <s v="Snooze"/>
        <s v="Ditto"/>
        <s v="A Holly Jolly Christmas - Single Version"/>
        <s v="White Christmas"/>
        <s v="Jordan"/>
        <s v="Medallo"/>
        <s v="Is There Someone Else?"/>
        <s v="The Christmas Song (Merry Christmas To You) - Remastered 1999"/>
        <s v="Daylight"/>
        <s v="Mary On A Cross"/>
        <s v="Belly Dancer"/>
        <s v="Smokin Out The Window"/>
        <s v="In The Stars"/>
        <s v="Punto G"/>
        <s v="MonotonÃ¯Â¿Â½"/>
        <s v="Selfish"/>
        <s v="Praise God"/>
        <s v="LA FAMA (with The Weeknd)"/>
        <s v="Tiago PZK: Bzrp Music Sessions, Vol. 48"/>
        <s v="People"/>
        <s v="Bloody Mary"/>
        <s v="Alien Blues"/>
        <s v="Something In The Way - Remastered 2021"/>
        <s v="You Proof"/>
        <s v="Bebe Dame"/>
        <s v="Kesariya (From &quot;Brahmastra&quot;)"/>
        <s v="Matilda"/>
        <s v="Hype Boy"/>
        <s v="Acapulco"/>
        <s v="Like Crazy"/>
        <s v="Vista Al Mar"/>
        <s v="BESO"/>
        <s v="METAMORPHOSIS"/>
        <s v="I Hate U"/>
        <s v="Ley Seca"/>
        <s v="BREAK MY SOUL"/>
        <s v="El Azul"/>
        <s v="Sad Girlz Luv Money Remix (feat. Kali Uchis)"/>
        <s v="Merry Christmas Everyone"/>
        <s v="You Belong With Me (TaylorÃ¯Â¿Â½Ã¯Â¿Â½Ã¯Â¿Â½s Ve"/>
        <s v="X Ã¯Â¿Â½Ã¯Â¿Â½LTIMA"/>
        <s v="Fingers Crossed"/>
        <s v="You're On Your Own, Kid"/>
        <s v="this is what falling in love feels like"/>
        <s v="The Feels"/>
        <s v="CHORRITO PA LAS ANIMAS"/>
        <s v="Andrea"/>
        <s v="she's all i wanna be"/>
        <s v="Nonsense"/>
        <s v="Super Gremlin"/>
        <s v="Out of Time"/>
        <s v="Demasiadas Mujeres"/>
        <s v="TV"/>
        <s v="Dos Mil 16"/>
        <s v="Classy 101"/>
        <s v="Players"/>
        <s v="Music For a Sushi Restaurant"/>
        <s v="La Llevo Al Cielo (Ft. Ã¯Â¿Â½Ã¯Â¿Â½engo F"/>
        <s v="STAR WALKIN' (League of Legends Worlds Anthem)"/>
        <s v="cÃ¯Â¿Â½Ã¯Â¿Â½mo dormi"/>
        <s v="Run BTS"/>
        <s v="Por las Noches"/>
        <s v="Bejeweled"/>
        <s v="Excuses"/>
        <s v="Sacrifice"/>
        <d v="1899-12-30T10:35:00"/>
        <s v="JGL"/>
        <s v="Snow On The Beach (feat. Lana Del Rey)"/>
        <s v="Dreamers [Music from the FIFA World Cup Qatar 2022 Official Soundtrack]"/>
        <s v="GATÃ¯Â¿Â½Ã¯Â¿Â½"/>
        <s v="Ya No Somos Ni Seremos"/>
        <s v="Maan Meri Jaan"/>
        <s v="Otro Atardecer"/>
        <s v="Maroon"/>
        <s v="Christmas Tree"/>
        <s v="Yo No Soy Celoso"/>
        <s v="La Zona"/>
        <s v="Satellite"/>
        <s v="pushin P (feat. Young Thug)"/>
        <s v="Shirt"/>
        <s v="Besos Moja2"/>
        <s v="ULTRA SOLO"/>
        <s v="Fin de Semana"/>
        <s v="LOVE DIVE"/>
        <s v="Me Fui de Vacaciones"/>
        <s v="Gato de Noche"/>
        <s v="PUNTO 40"/>
        <s v="WHERE SHE GOES"/>
        <s v="SPIT IN MY FACE!"/>
        <s v="Yet To Come"/>
        <s v="N95"/>
        <s v="ANTIFRAGILE"/>
        <s v="Where Did You Go?"/>
        <s v="Chale"/>
        <s v="Sweetest Pie"/>
        <s v="LET GO"/>
        <s v="Lift Me Up - From Black Panther: Wakanda Forever - Music From and Inspired By"/>
        <s v="It's Beginning to Look a Lot Like Christmas (with Mitchell Ayres &amp; His Orchestra)"/>
        <s v="Siempre Pendientes"/>
        <s v="CAIRO"/>
        <s v="Last Last"/>
        <s v="ceilings"/>
        <s v="Mal Feito - Ao Vivo"/>
        <s v="Every Summertime"/>
        <s v="Ch y la Pizza"/>
        <s v="El Rescate"/>
        <s v="It'll Be Okay"/>
        <s v="Crazy What Love Can Do"/>
        <s v="Too Many Nights (feat. Don Toliver &amp; with Future)"/>
        <s v="Nobody Gets Me"/>
        <s v="Radio"/>
        <s v="How Do I Say Goodbye"/>
        <s v="Pasoori"/>
        <s v="Hold Me Closer"/>
        <s v="Aguacero"/>
        <s v="Un Verano Sin Ti"/>
        <s v="Forever"/>
        <s v="EnsÃ¯Â¿Â½Ã¯Â¿Â½Ã¯Â¿Â½Ã¯Â¿Â½ame "/>
        <s v="ULTRA SOLO REMIX"/>
        <s v="Ferxxo 100"/>
        <s v="BILLIE EILISH."/>
        <s v="Trance (with Travis Scott &amp; Young Thug)"/>
        <s v="Caile"/>
        <s v="Little Freak"/>
        <s v="Pantysito"/>
        <s v="Low"/>
        <s v="Cooped Up (with Roddy Ricch)"/>
        <s v="LeÃ¯Â¿Â½"/>
        <s v="Surface Pressure"/>
        <s v="X SI VOLVEMOS"/>
        <s v="Car's Outside"/>
        <s v="After LIKE"/>
        <s v="Attention"/>
        <s v="Vai LÃ¯Â¿Â½Ã¯Â¿Â½ Em Casa "/>
        <s v="MonÃ¯Â¿Â½Ã¯Â¿Â½y so"/>
        <s v="Bombonzinho - Ao Vivo"/>
        <s v="Ojos Marrones"/>
        <s v="Salimo de Noche"/>
        <s v="Peru"/>
        <s v="My Only Wish (This Year)"/>
        <s v="Numb Little Bug"/>
        <s v="EsqueÃ¯Â¿Â½Ã¯Â¿Â½a-Me Se For C"/>
        <s v="Moonlight"/>
        <s v="El Gordo Trae El Mando"/>
        <s v="When You're Gone"/>
        <s v="PUFFIN ON ZOOTIEZ"/>
        <s v="Vigilante Shit"/>
        <s v="Down Under (feat. Colin Hay)"/>
        <s v="Coco Chanel"/>
        <s v="Villano Antillano: Bzrp Music Sessions, Vol. 51"/>
        <s v="Rara Vez"/>
        <s v="ELEVEN"/>
        <s v="2 Be Loved (Am I Ready)"/>
        <s v="Stay Alive (Prod. SUGA of BTS)"/>
        <s v="Agosto"/>
        <s v="CayÃ¯Â¿Â½Ã¯Â¿Â½ La Noche (feat. Cruz CafunÃ¯Â¿Â½Ã¯Â¿Â½, Abhir Hathi, Bejo, EL IMA)"/>
        <s v="Run Rudolph Run - Single Version"/>
        <s v="TO THE MOON"/>
        <s v="THE SHADE"/>
        <s v="San Lucas"/>
        <s v="Afraid To Feel"/>
        <s v="Thousand Miles"/>
        <s v="Heart To Heart"/>
        <s v="B.O.T.A. (Baddest Of Them All) - Edit"/>
        <s v="Christmas (Baby Please Come Home)"/>
        <s v="Don't You Worry"/>
        <s v="Ginseng Strip 2002"/>
        <s v="MalvadÃ¯Â¿Â½Ã¯Â¿"/>
        <s v="Plan A"/>
        <s v="With you"/>
        <s v="Forget Me"/>
        <s v="Hold My Hand"/>
        <s v="Die Hard"/>
        <s v="Entre Nosotros (Remix) [con Nicki Nicole]"/>
        <s v="Tom's Diner"/>
        <s v="QuÃ¯Â¿Â½Ã¯Â¿Â½ Ago"/>
        <s v="Keep Driving"/>
        <s v="Typa Girl"/>
        <s v="Nosso Quadro"/>
        <s v="Love Of My Life"/>
        <s v="FLOWER"/>
        <s v="Mujeriego"/>
        <s v="SUPERMODEL"/>
        <s v="MERCHO"/>
        <s v="FEARLESS"/>
        <s v="Starlight"/>
        <s v="Evergreen (You DidnÃ¯Â¿Â½Ã¯Â¿Â½Ã¯Â¿Â½t Deserve Me A"/>
        <s v="When IÃ¯Â¿Â½Ã¯Â¿Â½Ã¯Â¿Â½m Gone (with Katy "/>
        <s v="I AM WOMAN"/>
        <s v="THE LONELIEST"/>
        <s v="El Merengue"/>
        <s v="Marisola - Remix"/>
        <s v="Se Le Ve"/>
        <s v="Question...?"/>
        <s v="Eu Gosto Assim - Ao Vivo"/>
        <s v="KU LO SA - A COLORS SHOW"/>
        <s v="Betty (Get Money)"/>
        <s v="PLAYA DEL INGLÃ¯Â¿Â½"/>
        <s v="Bad Decisions (with BTS &amp; Snoop Dogg)"/>
        <s v="Mastermind"/>
        <s v="Cupido"/>
        <s v="POP!"/>
        <s v="WORTH NOTHING"/>
        <s v="El ApagÃ¯Â¿Â½"/>
        <s v="MANIAC"/>
        <s v="That That (prod. &amp; feat. SUGA of BTS)"/>
        <s v="Polaroid Love"/>
        <s v="Miracle (with Ellie Goulding)"/>
        <s v="KICK BACK"/>
        <s v="ProblemÃ¯Â¿Â½"/>
        <s v="Sin SeÃ¯Â¿Â½Ã¯"/>
        <s v="DANÃ¯Â¿Â½Ã¯Â¿Â½A"/>
        <s v="Watch This - ARIZONATEARS Pluggnb Remix"/>
        <s v="MIENTRAS ME CURO DEL CORA"/>
        <s v="When I R.I.P."/>
        <s v="The Astronaut"/>
        <s v="Thought You Should Know"/>
        <s v="Hati-Hati di Jalan"/>
        <s v="Static"/>
        <s v="Tattoo"/>
        <s v="Bar"/>
        <s v="Less Than Zero"/>
        <s v="Peso Pluma: Bzrp Music Sessions, Vol. 55"/>
        <s v="Grapejuice"/>
        <s v="Limbo"/>
        <s v="DANCE CRIP"/>
        <s v="Spin Bout U"/>
        <s v="En Paris"/>
        <s v="IDGAF (with blackbear)"/>
        <s v="Pass The Dutchie"/>
        <s v="Massive"/>
        <s v="Eyes Closed"/>
        <s v="Niagara Falls (Foot or 2) [with Travis Scott &amp; 21 Savage]"/>
        <s v="True Love"/>
        <s v="Nail Tech"/>
        <s v="La Bebe"/>
        <s v="Pipoco"/>
        <s v="Sticky"/>
        <s v="Pussy &amp; Millions (feat. Travis Scott)"/>
        <s v="In My Head"/>
        <s v="Potion (with Dua Lipa &amp; Young Thug)"/>
        <s v="Slut Me Out"/>
        <s v="Talk that Talk"/>
        <s v="Cinema"/>
        <s v="FrÃ¯Â¿Â½Ã¯Â¿Â½gil (feat. Grupo Front"/>
        <s v="Vampiro"/>
        <s v="Daydreaming"/>
        <s v="Casei Com a Putaria"/>
        <s v="Labyrinth"/>
        <s v="Sweet Nothing"/>
        <s v="10 Things I Hate About You"/>
        <s v="Cigarettes"/>
        <s v="Prohibidox"/>
        <s v="All Of The Girls You Loved Before"/>
        <s v="GIVENCHY"/>
        <s v="The Family Madrigal"/>
        <s v="Tak Ingin Usai"/>
        <s v="Good Looking"/>
        <s v="TUS LÃ¯Â¿Â½Ã¯Â¿Â½GR"/>
        <s v="Escapism. - Sped Up"/>
        <s v="Sprinter"/>
        <n v="295"/>
        <s v="DARARI"/>
        <s v="Shut up My Moms Calling - (Sped Up)"/>
        <s v="The Great War"/>
        <s v="Hrs and Hrs"/>
        <s v="You Make It Feel Like Christmas (feat. Blake Shelton)"/>
        <s v="Tak Segampang Itu"/>
        <s v="Si Te La Encuentras Por AhÃ¯Â¿"/>
        <s v="Jingle Bells - Remastered 1999"/>
        <s v="Si Quieren Frontear"/>
        <s v="Baby Don't Hurt Me"/>
        <s v="Would've, Could've, Should've"/>
        <s v="SÃ¯Â¿Â½Ã¯Â¿Â½"/>
        <s v="TQM"/>
        <s v="Celestial"/>
        <s v="sentaDONA (Remix) s2"/>
        <s v="Ai Preto"/>
        <s v="WANDA"/>
        <s v="Search &amp; Rescue"/>
        <s v="Evoque Prata"/>
        <s v="Rich Spirit"/>
        <s v="Like Crazy (English Version)"/>
        <s v="Chemical"/>
        <s v="ALIEN SUPERSTAR"/>
        <s v="STAYING ALIVE (feat. Drake &amp; Lil Baby)"/>
        <s v="Nxde"/>
        <s v="On BS"/>
        <s v="Gatita"/>
        <s v="Set Me Free Pt.2"/>
        <s v="Dos Oruguitas"/>
        <s v="Sial"/>
        <s v="If We Ever Broke Up"/>
        <s v="Makeba"/>
        <s v="En El Radio Un Cochinero"/>
        <s v="Paulo Londra: Bzrp Music Sessions, Vol. 23"/>
        <s v="Blind"/>
        <s v="Shorty Party"/>
        <s v="Chanel"/>
        <s v="Die Young (feat. 347aidan)"/>
        <s v="Beautiful Girl"/>
        <s v="BABY OTAKU"/>
        <s v="Igualito a Mi ApÃ¯Â¿"/>
        <s v="RUMBATÃ¯Â¿Â½"/>
        <s v="Antes de Perderte"/>
        <s v="Fast Car"/>
        <s v="United In Grief"/>
        <s v="Kahani Suno 2.0"/>
        <s v="Pope Is a Rockstar"/>
        <s v="Boy's a liar Pt. 2"/>
        <s v="Boy's a liar"/>
        <s v="Malas Decisiones"/>
        <s v="MORE"/>
        <s v="Open Arms (feat. Travis Scott)"/>
        <s v="Major Distribution"/>
        <s v="What Else Can I Do?"/>
        <s v="Malvada"/>
        <s v="Erro Gostoso - Ao Vivo"/>
        <s v="AMARGURA"/>
        <s v="Freaky Deaky"/>
        <s v="VIBE (feat. Jimin of BTS)"/>
        <s v="Dua Lipa"/>
        <s v="Tormenta (feat. Bad Bunny)"/>
        <s v="One Thing At A Time"/>
        <s v="Talk"/>
        <s v="Love Again"/>
        <s v="Di Que Si"/>
        <s v="The Joker And The Queen (feat. Taylor Swift)"/>
        <s v="Mas Rica Que Ayer"/>
        <s v="That's Hilarious"/>
        <s v="Bamba (feat. Aitch &amp; BIA)"/>
        <s v="Oi Balde - Ao Vivo"/>
        <s v="Heaven"/>
        <s v="All My Life (feat. J. Cole)"/>
        <s v="Ã½Ã½Ã½Ã½Ã½Ã½Ã½Ã½Ã½Ã½Ã½Ã½"/>
        <n v="212"/>
        <s v="Un Finde | CROSSOVER #2"/>
        <s v="Circo Loco"/>
        <s v="Seven (feat. Latto) (Explicit Ver.)"/>
        <s v="I Really Want to Stay at Your House"/>
        <s v="Besharam Rang (From &quot;Pathaan&quot;)"/>
        <s v="vampire"/>
        <s v="Apna Bana Le (From &quot;Bhediya&quot;)"/>
        <s v="Cupid"/>
        <s v="Fim de Semana no Rio"/>
        <s v="Seu Brilho Sumiu - Ao Vivo"/>
        <s v="Nos Comemos (feat. Ozuna)"/>
        <s v="Komang"/>
        <s v="Boyfriends"/>
        <s v="ZOOM"/>
        <s v="Antidepresan"/>
        <s v="Cash In Cash Out"/>
        <s v="Merry Christmas"/>
        <s v="Wild Flower (with youjeen)"/>
        <s v="O.O"/>
        <s v="Brividi"/>
        <s v="Zona De Perigo"/>
        <s v="TRUSTFALL"/>
        <s v="En La De Ella"/>
        <s v="Angel Pt 1 (feat. Jimin of BTS, JVKE &amp; Muni Long)"/>
        <s v="LALA"/>
        <s v="This Love (TaylorÃ¯Â¿Â½Ã¯Â¿Â½Ã¯Â¿Â½s Ve"/>
        <s v="die first"/>
        <s v="Layla"/>
        <s v="Baile no Morro"/>
        <s v="Say Yes To Heaven"/>
        <s v="Dance The Night (From Barbie The Album)"/>
        <s v="Father Time (feat. Sampha)"/>
        <s v="Deck The Hall - Remastered 1999"/>
        <s v="Las Morras"/>
        <s v="Soy El Unico"/>
        <s v="Count Me Out"/>
        <s v="ThinkinÃ¯Â¿Â½Ã¯Â¿Â½Ã¯Â¿Â½ B"/>
        <s v="LLYLM"/>
        <s v="Miserable Man"/>
        <s v="Stay With Me (with Justin Timberlake, Halsey, &amp; Pharrell)"/>
        <s v="Silent Hill"/>
        <s v="I AM"/>
        <s v="AcrÃ¯Â¿Â½Ã¯Â¿Â½s"/>
        <s v="Los del Espacio"/>
        <s v="Hey, Mickey!"/>
        <s v="I'm Tired - From &quot;Euphoria&quot; An Original HBO Series"/>
        <s v="Bigger Than The Whole Sky"/>
        <s v="La Loto"/>
        <s v="I Tried to Tell Y'all"/>
        <s v="MuÃ¯Â¿Â½Ã¯Â¿Â½"/>
        <s v="Nobody Like U - From &quot;Turning Red&quot;"/>
        <s v="How Do I Make You Love Me?"/>
        <s v="Haegeum"/>
        <s v="Take Two"/>
        <s v="Me ArrepentÃ¯Â¿"/>
        <s v="Never Felt So Alone"/>
        <s v="REMIX EXCLUSIVO"/>
        <s v="Gasoline"/>
        <s v="on the street (with J. Cole)"/>
        <s v="Dijeron Que No La Iba Lograr"/>
        <s v="TubarÃ¯Â¿Â½Ã¯Â¿Â½o Te"/>
        <s v="Popular (with Playboi Carti &amp; Madonna) - The Idol Vol. 1 (Music from the HBO Original Series)"/>
        <s v="Poland"/>
        <s v="NiÃ¯Â¿Â½Ã¯Â¿Â½a Bo"/>
        <s v="For Youth"/>
        <s v="Area Codes"/>
        <s v="Privileged Rappers"/>
        <s v="TÃ¯Â¿Â½Ã¯Â¿"/>
        <s v="Love Language"/>
        <s v="Raindrops (Insane) [with Travis Scott]"/>
        <s v="Ghost in the Machine (feat. Phoebe Bridgers)"/>
        <s v="Calling (Spider-Man: Across the Spider-Verse) (Metro Boomin &amp; Swae Lee, NAV, feat. A Boogie Wit da Hoodie)"/>
        <s v="Thinking with My Dick"/>
        <s v="LÃ¯Â¿Â½Ã¯Â¿Â½Ã¯Â¿"/>
        <s v="El Cielo"/>
        <s v="Sugar Rush Ride"/>
        <s v="City of Gods"/>
        <s v="Sigue"/>
        <s v="Honest (feat. Don Toliver)"/>
        <s v="Broke Boys"/>
        <s v="Private Landing (feat. Justin Bieber &amp; Future)"/>
        <s v="Princess Diana (with Nicki Minaj)"/>
        <s v="I'm Not Here To Make Friends"/>
        <s v="Cupid Ã¯Â¿Â½Ã¯Â¿Â½Ã¯Â¿Â½ Twin Ver. (FIFTY FIFTY) Ã¯Â¿Â½Ã¯Â¿Â½Ã¯Â¿Â½ Spe"/>
        <s v="Right On"/>
        <s v="Best Friends"/>
        <s v="ArcÃ¯Â¿Â½Ã¯Â¿Â½ngel: Bzrp Music Sessions, Vol"/>
        <s v="Seek &amp; Destroy"/>
        <s v="Come Back Home - From &quot;Purple Hearts&quot;"/>
        <s v="Queencard"/>
        <s v="Double Fantasy (with Future)"/>
        <s v="Alone"/>
        <s v="People Pt.2 (feat. IU)"/>
        <s v="Everything I Love"/>
        <s v="fukumean"/>
        <s v="What It Is (Solo Version)"/>
        <s v="Bye"/>
        <s v="Residente: Bzrp Music Sessions, Vol. 49"/>
        <s v="Am I Dreaming (Metro Boomin &amp; A$AP Rocky, Roisee)"/>
        <s v="Used (feat. Don Toliver)"/>
        <s v="Sem AlianÃ¯Â¿Â½Ã¯Â¿Â½a no "/>
        <s v="PERO TÃ¯Â¿"/>
        <s v="BackOutsideBoyz"/>
        <s v="UNFORGIVEN (feat. Nile Rodgers)"/>
        <s v="So Good"/>
        <s v="I Heard You're Married (feat. Lil Wayne)"/>
        <s v="My Mind &amp; Me"/>
        <s v="Super"/>
        <s v="VAGABUNDO"/>
        <s v="Agudo MÃ¯Â¿Â½Ã¯Â¿Â½gi"/>
        <s v="Rosa Pastel"/>
        <s v="Abcdario"/>
        <s v="Chance"/>
        <s v="AinÃ¯Â¿Â½Ã¯Â¿Â½Ã¯Â¿Â½t Tha"/>
        <s v="Here We GoÃ¯Â¿Â½Ã¯Â¿Â½Ã¯Â¿Â½ Again (feat. Tyler, the Cr"/>
        <s v="Special"/>
        <s v="Annihilate (Spider-Man: Across the Spider-Verse) (Metro Boomin &amp; Swae Lee, Lil Wayne, Offset)"/>
        <s v="LADY GAGA"/>
        <s v="Savior"/>
        <s v="Hot Shit (feat. Ye &amp; Lil Durk)"/>
        <s v="California Breeze"/>
        <s v="Bye Bye"/>
        <s v="I Wrote The Book"/>
        <s v="Red Ruby Da Sleeze"/>
        <s v="Do We Have A Problem?"/>
        <s v="Novo BalanÃ¯Â¿Â½"/>
        <s v="DOGTOOTH"/>
        <s v="Born Singer"/>
        <s v="Rumble"/>
        <s v="SABOR FRESA"/>
        <s v="On Time (with John Legend)"/>
        <s v="I Know - PR1SVX Edit"/>
        <s v="Blessed-Cursed"/>
        <s v="Primera Cita"/>
        <s v="ConexÃ¯Â¿Â½Ã¯Â¿Â½es de MÃ¯Â¿Â½Ã¯Â¿Â½fia (feat. Rich "/>
        <s v="Shoong! (feat. LISA of BLACKPINK)"/>
        <s v="Purple Hearts"/>
        <s v="Bite Me"/>
        <s v="psychofreak (feat. WILLOW)"/>
        <s v="Starry Eyes"/>
        <s v="SOS"/>
        <s v="A Veces (feat. Feid)"/>
        <s v="CartÃ¯Â¿Â½Ã¯Â¿Â½o B"/>
        <s v="The Heart Part 5"/>
        <s v="Con La Brisa"/>
        <s v="The Rumbling (TV Size)"/>
        <s v="Obsessed"/>
        <s v="Self Love (Spider-Man: Across the Spider-Verse) (Metro Boomin &amp; Coi Leray)"/>
        <s v="Lovezinho"/>
        <s v="We Cry Together"/>
        <s v="Hits Different"/>
        <s v="Peaches (from The Super Mario Bros. Movie)"/>
        <s v="F2F"/>
        <s v="VOID"/>
        <s v="Rauw Alejandro: Bzrp Music Sessions, Vol. 56"/>
        <s v="SloMo"/>
        <s v="S-Class"/>
        <s v="Gone Girl"/>
        <s v="Barbie World (with Aqua) [From Barbie The Album]"/>
        <s v="Gospel (with Eminem)"/>
        <s v="Bussin"/>
        <s v="Phir Aur Kya Chahiye (From &quot;Zara Hatke Zara Bachke&quot;)"/>
        <s v="DonÃ¯Â¿Â½Ã¯Â¿Â½Ã¯Â¿Â½t Break My"/>
        <s v="Notice Me"/>
        <s v="Worldwide Steppers"/>
        <s v="MOJABI GHOST"/>
        <s v="Mami Chula"/>
        <s v="thought i was playing"/>
        <s v="Snow On The Beach (feat. More Lana Del Rey)"/>
        <s v="Man Made A Bar (feat. Eric Church)"/>
        <s v="Mr. Morale"/>
        <s v="SORRY NOT SORRY"/>
        <s v="Super Shy"/>
        <s v="Columbia"/>
        <s v="MONTAGEM - FR PUNK"/>
        <n v="69"/>
        <s v="(It Goes Like) Nanana - Edit"/>
        <s v="POLARIS - Remix"/>
        <s v="Smoking on my Ex Pack"/>
        <s v="AMERICA HAS A PROBLEM (feat. Kendrick Lamar)"/>
        <s v="Conceited"/>
        <s v="Ã½Ã½Ã½98 Braves"/>
        <s v="LUNA"/>
        <s v="25k jacket (feat. Lil Baby)"/>
        <s v="SPACE MAN"/>
        <s v="BABY HELLO"/>
        <s v="Tere Vaaste (From &quot;Zara Hatke Zara Bachke&quot;)"/>
        <s v="Lady Mi Amor"/>
        <s v="Dawn FM"/>
        <s v="Still Life"/>
        <s v="Stefania (Kalush Orchestra)"/>
        <s v="Mirror"/>
        <s v="HAPPY"/>
        <s v="TULUM"/>
        <s v="I Can See You (TaylorÃ¯Â¿Â½Ã¯Â¿Â½Ã¯Â¿Â½s Version) (From The "/>
        <s v="Lilith (feat. SUGA of BTS) (Diablo IV Anthem)"/>
        <s v="Far"/>
        <s v="Mejor Que Yo"/>
        <s v="Worst Day"/>
        <s v="Too Late"/>
        <s v="Cheques"/>
        <s v="XQ Te Pones AsÃ¯Â¿"/>
        <s v="Karma (feat. Ice Spice)"/>
        <s v="Stand By Me (feat. Morgan Wallen)"/>
        <s v="CORAZÃ¯Â¿Â½Ã¯Â¿Â½N VA"/>
        <s v="PiÃ¯Â¿Â½Ã¯Â¿Â½man DeÃ¯Â¿"/>
        <s v="Crown"/>
        <s v="A Tale By Quincy"/>
        <s v="Rich - Interlude"/>
        <s v="Curtains"/>
        <s v="Novidade na Ã¯Â¿Â½Ã¯Â¿"/>
        <s v="Hummingbird (Metro Boomin &amp; James Blake)"/>
        <s v="Enchanted (Taylor's Version)"/>
        <s v="Back To December (Taylor's Version)"/>
        <s v="LAGUNAS"/>
        <s v="Still With You"/>
        <s v="Auntie Diaries"/>
        <s v="Every Angel is Terrifying"/>
        <s v="All The Way Live (Spider-Man: Across the Spider-Verse) (Metro Boomin &amp; Future, Lil Uzi Vert)"/>
        <s v="Savior - Interlude"/>
        <s v="Mine (Taylor's Version)"/>
        <s v="Don't ever say love me (feat. RM of BTS)"/>
        <s v="Born With A Beer In My Hand"/>
        <s v="Mother I Sober (feat. Beth Gibbons of Portishead)"/>
        <s v="Link Up (Metro Boomin &amp; Don Toliver, Wizkid feat. BEAM &amp; Toian) - Spider-Verse Remix (Spider-Man: Across the Spider-Verse )"/>
        <s v="Devil DonÃ¯Â¿Â½Ã¯Â¿Â½Ã¯Â¿Â½"/>
        <s v="Phantom Regret by Jim"/>
        <s v="Mi Bello Angel"/>
        <s v="What Was I Made For? [From The Motion Picture &quot;Barbie&quot;]"/>
        <s v="Better Than Revenge (Taylor's Version)"/>
        <s v="New Jeans"/>
        <s v="Danger (Spider) (Offset &amp; JID)"/>
        <s v="Rush"/>
        <s v="S91"/>
        <s v="Overdrive"/>
        <s v="Gol Bolinha, Gol Quadrado 2"/>
        <s v="QUEMA"/>
        <s v="Jhoome Jo Pathaan"/>
        <s v="Que Vuelvas"/>
        <s v="Love Grows (Where My Rosemary Goes)" u="1"/>
      </sharedItems>
    </cacheField>
    <cacheField name="artist(s)_name" numFmtId="0">
      <sharedItems count="645">
        <s v="The Weeknd"/>
        <s v="Ed Sheeran"/>
        <s v="Lewis Capaldi"/>
        <s v="Tones and I"/>
        <s v="Post Malone, Swae Lee"/>
        <s v="Drake, WizKid, Kyla"/>
        <s v="Justin Bieber, The Kid Laroi"/>
        <s v="Imagine Dragons"/>
        <s v="The Chainsmokers, Halsey"/>
        <s v="The Weeknd, Daft Punk"/>
        <s v="Glass Animals"/>
        <s v="Harry Styles"/>
        <s v="Shawn Mendes, Camila Cabello"/>
        <s v="James Arthur"/>
        <s v="Billie Eilish, Khalid"/>
        <s v="Dua Lipa"/>
        <s v="Juice WRLD"/>
        <s v="The Neighbourhood"/>
        <s v="The Chainsmokers, Coldplay"/>
        <s v="Queen"/>
        <s v="Lady Gaga, Bradley Cooper"/>
        <s v="Hozier"/>
        <s v="Post Malone"/>
        <s v="Justin Bieber"/>
        <s v="John Legend"/>
        <s v="OneRepublic"/>
        <s v="Vance Joy"/>
        <s v="Avicii"/>
        <s v="Ray Dalton, Ryan Lewis, Macklemore"/>
        <s v="Kendrick Lamar"/>
        <s v="Calvin Harris, Dua Lipa"/>
        <s v="Olivia Rodrigo"/>
        <s v="Eminem"/>
        <s v="Jack Harlow, Lil Nas X"/>
        <s v="Tom Odell"/>
        <s v="The Killers"/>
        <s v="Dua Lipa, DaBaby"/>
        <s v="J. Cole"/>
        <s v="Arctic Monkeys"/>
        <s v="Bad Bunny, Jhay Cortez"/>
        <s v="Maroon 5"/>
        <s v="Chris Molitor"/>
        <s v="Lil Nas X"/>
        <s v="Shawn Mendes"/>
        <s v="24kgoldn, Iann Dior"/>
        <s v="Eminem, Nate Dogg"/>
        <s v="BTS"/>
        <s v="Nirvana"/>
        <s v="Bruno Mars"/>
        <s v="Linkin Park"/>
        <s v="Coldplay"/>
        <s v="Sam Smith"/>
        <s v="Dua Lipa, Elton John, Pnau"/>
        <s v="The Police"/>
        <s v="SZA, Doja Cat"/>
        <s v="Guns N' Roses"/>
        <s v="Maroon 5, Wiz Khalifa"/>
        <s v="a-ha"/>
        <s v="Adele"/>
        <s v="Gotye, Kimbra"/>
        <s v="Mariah Carey"/>
        <s v="Justin Bieber, Daniel Caesar, Giveon"/>
        <s v="Chencho Corleone, Bad Bunny"/>
        <s v="J Balvin, Bad Bunny"/>
        <s v="Lord Huron"/>
        <s v="Alec Benjamin"/>
        <s v="MÃ¯Â¿Â½Ã¯Â¿Â½ne"/>
        <s v="Coolio, L.V."/>
        <s v="Bizarrap, Quevedo"/>
        <s v="Taylor Swift"/>
        <s v="Doja Cat"/>
        <s v="Miley Cyrus"/>
        <s v="Farruko"/>
        <s v="Bad Bunny, Tainy"/>
        <s v="Conan Gray"/>
        <s v="The Goo Goo Dolls"/>
        <s v="Don Omar, Lucenzo"/>
        <s v="Radiohead"/>
        <s v="Bad Bunny"/>
        <s v="Ariana Grande"/>
        <s v="Rihanna, Calvin Harris"/>
        <s v="Juan Cruz Toledo, Huilen Toledo"/>
        <s v="Sam Smith, Kim Petras"/>
        <s v="Imagine Dragons, League of Legends, JID, Arcane"/>
        <s v="Imagine Dragons, League of Legends, Arcane"/>
        <s v="Ariana Grande, The Weeknd"/>
        <s v="Manuel Turizo"/>
        <s v="Dr. Dre, Snoop Dogg"/>
        <s v="Tears For Fears"/>
        <s v="50 Cent"/>
        <s v="XXXTENTACION"/>
        <s v="GODZZ__-, Zakaria"/>
        <s v="Tate McRae"/>
        <s v="Rauw Alejandro"/>
        <s v="SZA"/>
        <s v="Wham!"/>
        <s v="Creedence Clearwater Revival"/>
        <s v="Masked Wolf"/>
        <s v="Bomba EstÃ¯Â¿Â½Ã¯Â¿Â½reo, Bad B"/>
        <s v="One Direction"/>
        <s v="Joji"/>
        <s v="Ruth B."/>
        <s v="Bruno Mars, Anderson .Paak, Silk Sonic"/>
        <s v="Bebe Rexha, David Guetta"/>
        <s v="Kendrick Lamar, Jay Rock"/>
        <s v="Keane"/>
        <s v="Halsey, BTS"/>
        <s v="TiÃ¯Â¿Â½Ã¯Â¿"/>
        <s v="Coldplay, BTS"/>
        <s v="Billie Eilish"/>
        <s v="Tyler, The Creator, Kali Uchis"/>
        <s v="Kate Bush"/>
        <s v="Gayle"/>
        <s v="Duncan Laurence"/>
        <s v="Lana Del Rey"/>
        <s v="Lost Frequencies, Calum Scott"/>
        <s v="The Walters"/>
        <s v="Sean Paul, Dua Lipa"/>
        <s v="Giveon"/>
        <s v="Miguel"/>
        <s v="Sia"/>
        <s v="Pharrell Williams, Nile Rodgers, Daft Punk"/>
        <s v="Chris Brown"/>
        <s v="Willow"/>
        <s v="Steve Lacy"/>
        <s v="Eminem, Dido"/>
        <s v="RÃ¯Â¿Â½Ã¯Â¿Â½ma, Selena G"/>
        <s v="Jaymes Young"/>
        <s v="Kanye West"/>
        <s v="Karol G"/>
        <s v="Elley DuhÃ¯Â¿"/>
        <s v="Riton, Nightcrawlers, Mufasa &amp; Hypeman, Dopamine"/>
        <s v="Lisa"/>
        <s v="The Weeknd, 21 Savage, Metro Boomin"/>
        <s v="Cigarettes After Sex"/>
        <s v="Aerosmith"/>
        <s v="Surf Curse"/>
        <s v="Frank Ocean"/>
        <s v="Chencho Corleone, Rauw Alejandro"/>
        <s v="Michael BublÃ¯Â¿"/>
        <s v="Polo G"/>
        <s v="Beach House"/>
        <s v="ROSALÃ¯Â¿Â½"/>
        <s v="Julieta Venegas, Bad Bunny, Tainy"/>
        <s v="Brenda Lee"/>
        <s v="Daddy Yankee, Bad Bunny"/>
        <s v="Camila Cabello, Ed Sheeran"/>
        <s v="JVKE"/>
        <s v="Bobby Helms"/>
        <s v="Ckay"/>
        <s v="Stephen Sanchez"/>
        <s v="Rosa Linn"/>
        <s v="Eslabon Armado, Peso Pluma"/>
        <s v="Lizzo"/>
        <s v="girl in red"/>
        <s v="Shakira, Bizarrap"/>
        <s v="J Balvin, Maria Becerra"/>
        <s v="Charlie Puth, BTS, Jung Kook"/>
        <s v="Karol G, Becky G"/>
        <s v="The Weeknd, Gesaffelstein"/>
        <s v="Metallica"/>
        <s v="Jack Harlow"/>
        <s v="Cris Mj"/>
        <s v="d4vd"/>
        <s v="Demi Lovato"/>
        <s v="Eminem, Dr. Dre"/>
        <s v="Cherish, ACRAZE"/>
        <s v="Ozuna, Feid"/>
        <s v="Aventura, Bad Bunny"/>
        <s v="Doja Cat, The Weeknd"/>
        <s v="Andy Williams"/>
        <s v="Daddy Yankee"/>
        <s v="TiÃ¯Â¿Â½Ã¯Â¿Â½sto, Ava"/>
        <s v="Eminem, Dina Rae"/>
        <s v="Nicky Youre, Dazy"/>
        <s v="Marshmello, Jonas Brothers"/>
        <s v="Mr.Kitty"/>
        <s v="Sleepy hallow"/>
        <s v="Karol G, Shakira"/>
        <s v="Drake, 21 Savage"/>
        <s v="Bad Bunny, Rauw Alejandro"/>
        <s v="The Weeknd, Swedish House Mafia"/>
        <s v="The Weeknd, Lana Del Rey"/>
        <s v="Sech, Bad Bunny, Mora"/>
        <s v="Post Malone, Doja Cat"/>
        <s v="Shakira, Rauw Alejandro"/>
        <s v="Feid"/>
        <s v="Em Beihold, Stephen Sanchez"/>
        <s v="Tini, Maria Becerra"/>
        <s v="BeyoncÃ¯Â¿"/>
        <s v="Drake, Project Pat, 21 Savage"/>
        <s v="Drake, Travis Scott"/>
        <s v="Paloma Faith"/>
        <s v="Yandel, Feid"/>
        <s v="BoyWithUke"/>
        <s v="Panic! At The Disco"/>
        <s v="Dr. Dre, 2Pac, Roger"/>
        <s v="Aitana, zzoilo"/>
        <s v="Seafret"/>
        <s v="TiÃ¯Â¿Â½Ã¯Â¿Â½sto, Kar"/>
        <s v="Labrinth"/>
        <s v="Kendrick Lamar, Baby Keem"/>
        <s v="Drake, Future, Tems"/>
        <s v="Peso Pluma, Yng Lvcas"/>
        <s v="BLACKPINK"/>
        <s v="Anitta"/>
        <s v="Plan B"/>
        <s v="Ckay, AX'EL, Dj Yo!"/>
        <s v="The Weeknd, Post Malone"/>
        <s v="Arcangel, Bad Bunny"/>
        <s v="RAYE, 070 Shake"/>
        <s v="THE ANXIETY, Willow, Tyler Cole"/>
        <s v="J Balvin, Nio Garcia, Bad Bunny"/>
        <s v="Zion &amp; Lennox"/>
        <s v="JosÃ¯Â¿Â½Ã¯Â¿Â½ Felic"/>
        <s v="Maluma"/>
        <s v="Sebastian Yatra"/>
        <s v="Playboi Carti"/>
        <s v="Bad Bunny, Grupo Frontera"/>
        <s v="Meghan Trainor"/>
        <s v="Oliver Tree"/>
        <s v="Charlie Puth"/>
        <s v="Chase Atlantic"/>
        <s v="Robin Schulz, Oliver Tree"/>
        <s v="Fifty Fifty"/>
        <s v="Dove Cameron"/>
        <s v="Drake, Future, Young Thug"/>
        <s v="Kelly Clarkson"/>
        <s v="Central Cee"/>
        <s v="Band Aid"/>
        <s v="Beach Weather"/>
        <s v="Tony Dize, Bad Bunny"/>
        <s v="Feid, Mora"/>
        <s v="Frank Sinatra, B. Swanson Quartet"/>
        <s v="Brray, Rauw Alejandro, Lyanno"/>
        <s v="TV Girl"/>
        <s v="Natanael Cano, Gabito Ballesteros, Peso Pluma"/>
        <s v="James Hype, Miggy Dela Rosa"/>
        <s v="Tyler, The Creator"/>
        <s v="John Lennon, The Harlem Community Choir, The Plastic Ono Band, Yoko Ono"/>
        <s v="Lil Uzi Vert"/>
        <s v="Zach Bryan"/>
        <s v="Kordhell"/>
        <s v="Dean Martin"/>
        <s v="RÃ¯Â¿Â½Ã¯"/>
        <s v="Childish Gambino"/>
        <s v="Chris Brown, Rvssian, Rauw Alejandro"/>
        <s v="Natanael Cano, Peso Pluma"/>
        <s v="Adassa, Mauro Castillo, Stephanie Beatriz, Encanto - Cast, Rhenzy Feliz, Diane Guerrero, Carolina Gaitan"/>
        <s v="NewJeans"/>
        <s v="Morgan Wallen"/>
        <s v="Chris Rea"/>
        <s v="Nicki Minaj"/>
        <s v="Charli XCX, Jax Jones, Joel Corry, Saweetie"/>
        <s v="Labrinth, Zendaya"/>
        <s v="Prezioso, Gabry Ponte, LUM!X"/>
        <s v="Danny Ocean"/>
        <s v="The Rare Occasions"/>
        <s v="NEIKED, Mae Muller, Polo G"/>
        <s v="Tory Lanez"/>
        <s v="New West"/>
        <s v="Troye Sivan"/>
        <s v="Hotel Ugly"/>
        <s v="Grupo Frontera"/>
        <s v="The Ronettes"/>
        <s v="Paul McCartney"/>
        <s v="Fujii Kaze"/>
        <s v="Future, Chris Brown, Metro Boomin"/>
        <s v="Burl Ives"/>
        <s v="Bing Crosby, John Scott Trotter &amp; His Orchestra, Ken Darby Singers"/>
        <s v="Ryan Castro"/>
        <s v="Justin Quiles, Lenny TavÃ¯Â¿Â½Ã¯Â¿Â½rez, BL"/>
        <s v="Nat King Cole"/>
        <s v="David Kushner"/>
        <s v="Ghost"/>
        <s v="BYOR, Imanbek"/>
        <s v="Benson Boone"/>
        <s v="Quevedo"/>
        <s v="Ozuna, Shakira"/>
        <s v="PnB Rock"/>
        <s v="The Weeknd, ROSALÃ¯Â¿Â½"/>
        <s v="Bizarrap, Tiago pzk"/>
        <s v="Libianca"/>
        <s v="Lady Gaga"/>
        <s v="Vundabar"/>
        <s v="Fuerza Regida, Grupo Frontera"/>
        <s v="Pritam, Arijit Singh, Amitabh Bhattacharya"/>
        <s v="Jason Derulo"/>
        <s v="Jimin"/>
        <s v="Rauw Alejandro, ROSALÃ¯Â¿Â½"/>
        <s v="INTERWORLD"/>
        <s v="Anuel Aa, Jhay Cortez"/>
        <s v="Junior H, Peso Pluma"/>
        <s v="Kali Uchis, Amaarae, Moliy"/>
        <s v="Shakin' Stevens"/>
        <s v="Lauren Spencer Smith, Lauren Spencer Smith, Lauren Spencer Smith"/>
        <s v="TWICE"/>
        <s v="Buscabulla, Bad Bunny"/>
        <s v="Sabrina Carpenter"/>
        <s v="Kodak Black"/>
        <s v="C. Tangana"/>
        <s v="Feid, Young Miko"/>
        <s v="Coi Leray"/>
        <s v="Nengo Flow, Anuel Aa, Chris Jedi, Chencho Corleone"/>
        <s v="Rels B"/>
        <s v="Peso Pluma"/>
        <s v="Intense, AP Dhillon, Gurinder Gill"/>
        <s v="TiÃ¯Â¿Â½Ã¯Â¿Â½sto, Tate M"/>
        <s v="Luis R Conriquez, La Adictiva"/>
        <s v="Taylor Swift, Lana Del Rey"/>
        <s v="BTS, Jung Kook, FIFA Sound"/>
        <s v="Maldy, Karol G"/>
        <s v="Christian Nodal"/>
        <s v="King"/>
        <s v="Bad Bunny, The MarÃ¯Â¿Â½Ã¯"/>
        <s v="V"/>
        <s v="Young Thug, Future, Gunna"/>
        <s v="Wisin &amp; Yandel, ROSALÃ¯Â¿Â½"/>
        <s v="Polima WestCoast, Pailita"/>
        <s v="Oscar Maydon, Junior H"/>
        <s v="IVE"/>
        <s v="Nengo Flow, Bad Bunny"/>
        <s v="Baby Rasta, Rauw Alejandro"/>
        <s v="ThxSoMch"/>
        <s v="LE SSERAFIM"/>
        <s v="MNEK, Jax Jones"/>
        <s v="Eden MuÃ¯Â¿Â½Ã¯"/>
        <s v="Dua Lipa, Megan Thee Stallion"/>
        <s v="Rihanna"/>
        <s v="Perry Como, The Fontane Sisters, Mitchell Ayres &amp; His Orchestra"/>
        <s v="Marshmello, Khalid"/>
        <s v="Peso Pluma, Luis R Conriquez"/>
        <s v="Karol G, Ovy On The Drums"/>
        <s v="Burna Boy"/>
        <s v="Lizzy McAlpine"/>
        <s v="MarÃ¯Â¿Â½Ã¯Â¿Â½lia MendonÃ¯Â¿Â½Ã¯Â¿Â½a, Hugo &amp; G"/>
        <s v="NIKI"/>
        <s v="Fuerza Regida, Natanael Cano"/>
        <s v="Grupo Marca Registrada, Junior H"/>
        <s v="David Guetta, Ella Henderson, Becky Hill"/>
        <s v="Future, Metro Boomin, Don Toliver"/>
        <s v="Dean Lewis"/>
        <s v="Shae Gill, Ali Sethi"/>
        <s v="Elton John, Britney Spears"/>
        <s v="De La Ghetto, Feid, Polima WestCoast, Paloma Mami, Pailita"/>
        <s v="Armani White"/>
        <s v="Travis Scott, Young Thug, Metro Boomin"/>
        <s v="Luar La L"/>
        <s v="Feid, Alejo, Robi"/>
        <s v="Post Malone, Roddy Ricch"/>
        <s v="MarÃ¯Â¿Â½Ã¯Â¿Â½lia Mendo"/>
        <s v="Jessica Darrow"/>
        <s v="Karol G, Romeo Santos"/>
        <s v="MarÃ¯Â¿Â½Ã¯Â¿Â½lia MendonÃ¯Â¿Â½Ã¯Â¿Â½a, George Henrique &amp;"/>
        <s v="YEAT"/>
        <s v="Israel &amp; Rodolffo, Ana Castela"/>
        <s v="Lasso"/>
        <s v="Trueno, Tiago pzk"/>
        <s v="Ed Sheeran, Fireboy DML"/>
        <s v="Britney Spears"/>
        <s v="Em Beihold"/>
        <s v="MarÃ¯Â¿Â½Ã¯Â¿Â½lia MendonÃ¯Â¿Â½Ã¯Â¿Â½a, Maiara &amp;"/>
        <s v="Kali Uchis"/>
        <s v="Chino Pacas"/>
        <s v="Future"/>
        <s v="Luude, Colin Hay"/>
        <s v="Bad Bunny, Eladio Carrion"/>
        <s v="Bizarrap, Villano Antillano"/>
        <s v="Taiu, Milo j"/>
        <s v="Jung Kook"/>
        <s v="Quevedo, La Pantera, Juseph, Cruz CafunÃ¯Â¿Â½Ã¯Â¿Â½, BÃ¯Â¿Â½Ã¯Â¿Â½jo, Abhir Hathi"/>
        <s v="Chuck Berry"/>
        <s v="Jnr Choi"/>
        <s v="Rex Orange County"/>
        <s v="Kevin Kaarl"/>
        <s v="LF System"/>
        <s v="The Kid Laroi"/>
        <s v="Mac DeMarco"/>
        <s v="Interplanetary Criminal, Eliza Rose"/>
        <s v="Darlene Love"/>
        <s v="David Guetta, Shakira, Black Eyed Peas"/>
        <s v="Yung Lean"/>
        <s v="XamÃ¯Â¿Â½Ã¯Â¿Â½, Gustah, Neo B"/>
        <s v="Paulo Londra"/>
        <s v="HA SUNG WOON, Jimin"/>
        <s v="Kendrick Lamar, Blxst, Amanda Reifer"/>
        <s v="Lit Killah, Maria Becerra, Tiago pzk, NICKI NICOLE"/>
        <s v="AnnenMayKantereit, Giant Rooks"/>
        <s v="Yuridia, Angela Aguilar"/>
        <s v="Ana Castela, AgroPlay"/>
        <s v="JISOO"/>
        <s v="Migrantes, LiL CaKe, Nico Valdi"/>
        <s v="Dave"/>
        <s v="Omar Apollo"/>
        <s v="Katy Perry, Alesso"/>
        <s v="Emmy Meli"/>
        <s v="Marshmello, Manuel Turizo"/>
        <s v="Duki, NICKI NICOLE, Cris Mj, Standly, Stars Music Chile"/>
        <s v="Arcangel, De La Ghetto, Justin Quiles, Lenny TavÃ¯Â¿Â½Ã¯Â¿Â½rez, Sech, Dalex, Dimelo Flow, Rich Music"/>
        <s v="Gustavo Mioto, Mari Fernandez"/>
        <s v="Oxlade"/>
        <s v="Yung Gravy"/>
        <s v="Myke Towers, Quevedo"/>
        <s v="Snoop Dogg, BTS, Benny Blanco"/>
        <s v="Tini"/>
        <s v="Nayeon"/>
        <s v="Twisted, Oliver Tree"/>
        <s v="Stray Kids"/>
        <s v="PSY, Suga"/>
        <s v="ENHYPEN"/>
        <s v="Calvin Harris, Ellie Goulding"/>
        <s v="Kenshi Yonezu"/>
        <s v="Alvaro Diaz, Rauw Alejandro"/>
        <s v="Ovy On The Drums, Quevedo"/>
        <s v="Mc Pedrinho, Pedro Sampaio"/>
        <s v="sped up nightcore, ARIZONATEARS, Lil Uzi Vert"/>
        <s v="Jin"/>
        <s v="Tulus"/>
        <s v="Loreen"/>
        <s v="Tini, L-Gante"/>
        <s v="Bizarrap, Peso Pluma"/>
        <s v="Freddie Dredd"/>
        <s v="Trueno"/>
        <s v="El Chachito, Junior H"/>
        <s v="Blackbear, BoyWithUke"/>
        <s v="Musical Youth"/>
        <s v="Drake"/>
        <s v="Travis Scott, 21 Savage, Metro Boomin"/>
        <s v="Kanye West, XXXTENTACION"/>
        <s v="Yng Lvcas"/>
        <s v="Melody, Ana Castela, Dj Chris No Beat"/>
        <s v="Drake, Travis Scott, 21 Savage"/>
        <s v="Lil Tjay"/>
        <s v="Calvin Harris, Dua Lipa, Young Thug"/>
        <s v="NLE Choppa"/>
        <s v="Yahritza Y Su Esencia, Grupo Frontera"/>
        <s v="MatuÃ¯Â¿Â½Ã¯Â¿Â½, Wiu, "/>
        <s v="MC Ryan SP, Love Funk, Mc Paiva ZS"/>
        <s v="Leah Kate"/>
        <s v="Duki"/>
        <s v="Olga Merediz, Stephanie Beatriz, Encanto - Cast"/>
        <s v="Lauren Spencer Smith"/>
        <s v="Keisya Levronka"/>
        <s v="Suki Waterhouse"/>
        <s v="Sech, Mora"/>
        <s v="Dave, Central Cee"/>
        <s v="Sidhu Moose Wala"/>
        <s v="Treasure"/>
        <s v="Muni Long"/>
        <s v="Gwen Stefani, Blake Shelton"/>
        <s v="Anggi Marito"/>
        <s v="Frank Sinatra"/>
        <s v="De La Ghetto, Duki, Quevedo"/>
        <s v="David Guetta, Anne-Marie, Coi Leray"/>
        <s v="Anuel Aa, Myke Towers, Jhay Cortez"/>
        <s v="Fuerza Regida"/>
        <s v="LuÃ¯Â¿Â½Ã¯Â¿Â½sa Sonza, MC Frog, Dj Gabriel do Borel, Davi K"/>
        <s v="L7nnon, DJ Biel do Furduncinho, Bianca"/>
        <s v="DJ Escobar, MC MENOR SG, MC MENOR HR"/>
        <s v="Drake, DJ Khaled, Lil Baby"/>
        <s v="(G)I-DLE"/>
        <s v="Bellakath"/>
        <s v="Mahalini"/>
        <s v="Mae Stephens"/>
        <s v="Jain"/>
        <s v="Victor Cibrian"/>
        <s v="Bizarrap, Paulo Londra"/>
        <s v="Cartel De Santa, La Kelly"/>
        <s v="Becky G, Peso Pluma"/>
        <s v="Sleepy hallow, 347aidan"/>
        <s v="Luciano"/>
        <s v="Fran C, Polima WestCoast, Nickoog Clk, Pablito Pesadilla"/>
        <s v="Fuerza Regida, Peso Pluma"/>
        <s v="Luke Combs"/>
        <s v="Kaifi Khalil"/>
        <s v="SALES"/>
        <s v="PinkPantheress, Ice Spice"/>
        <s v="PinkPantheress"/>
        <s v="Kenia OS"/>
        <s v="j-hope"/>
        <s v="SZA, Travis Scott"/>
        <s v="Stephanie Beatriz, Diane Guerrero"/>
        <s v="Southstar"/>
        <s v="ZÃ¯Â¿Â½Ã¯Â¿Â½ Fe"/>
        <s v="Simone Mendes"/>
        <s v="Tyga, Doja Cat"/>
        <s v="TAEYANG, Jimin"/>
        <s v="Gorillaz, Bad Bunny"/>
        <s v="Grupo Marca Registrada, Grupo Frontera"/>
        <s v="Ed Sheeran, Taylor Swift"/>
        <s v="Mambo Kingz, DJ Luian, Anuel Aa"/>
        <s v="Luciano, Aitch, BÃ¯Â¿Â½"/>
        <s v="ZÃ¯Â¿Â½Ã¯Â¿Â½ Neto &amp; Crist"/>
        <s v="Niall Horan"/>
        <s v="J. Cole, Lil Durk"/>
        <s v="YOASOBI"/>
        <s v="Mainstreet, Chefin"/>
        <s v="Big One, FMK, Ke personajes"/>
        <s v="Latto, Jung Kook"/>
        <s v="Rosa Walton, Hallie Coggins"/>
        <s v="Vishal-Shekhar, Shilpa Rao, Caralisa Monteiro, Kumaar, Vishal Dadlani, Shekhar Ravjiani"/>
        <s v="Arijit Singh, Sachin-Jigar"/>
        <s v="teto"/>
        <s v="Israel &amp; Rodolffo, Mari Fernandez"/>
        <s v="Ozuna, Tiago pzk"/>
        <s v="Raim Laode"/>
        <s v="Jessi"/>
        <s v="Mabel Matiz, Mert Demir"/>
        <s v="Pharrell Williams, Tyler, The Creator, 21 Savage"/>
        <s v="Ed Sheeran, Elton John"/>
        <s v="RM"/>
        <s v="NMIXX"/>
        <s v="Mahmood, Blanco"/>
        <s v="Leo Santana"/>
        <s v="P!nk"/>
        <s v="Feid, Sech, Jhayco"/>
        <s v="Kodak Black, NLE Choppa, Muni Long, JVKE, Jimin"/>
        <s v="Myke Towers"/>
        <s v="Nessa Barrett"/>
        <s v="SchÃ¯Â¿Â½Ã¯Â¿Â½rze, DJ R"/>
        <s v="Mc Vitin Da Igrejinha, MC Tairon, DJ Win"/>
        <s v="Kendrick Lamar, Sampha"/>
        <s v="BLESSD, Peso Pluma"/>
        <s v="Yahritza Y Su Esencia"/>
        <s v="Calvin Harris, Halsey, Pharrell Williams, Justin Timberlake"/>
        <s v="Kendrick Lamar, Kodak Black"/>
        <s v="Shakira"/>
        <s v="Big One, Duki, Lit Killah, Maria Becerra, FMK, Rusherking, Emilia, Tiago pzk"/>
        <s v="Baby Tate"/>
        <s v="Anitta, Tini, Becky G"/>
        <s v="Ugly Dray, Tesla Jnr"/>
        <s v="Steve Aoki, Tini, La Joaqui"/>
        <s v="Jordan Fisher, Josh Levi, Finneas O'Connell, 4*TOWN (From Disney and PixarÃ¯Â¿Â½Ã¯Â¿Â½Ã¯Â¿Â½s Turning Red), Topher Ngo, Grayson Vill"/>
        <s v="Agust D"/>
        <s v="Ak4:20, Cris Mj, Pailita"/>
        <s v="j-hope, J. Cole"/>
        <s v="Fuerza Regida, Chino Pacas"/>
        <s v="Dj LK da EscÃ¯Â¿Â½Ã¯Â¿Â½cia, Tchakabum, mc jhenny, M"/>
        <s v="The Weeknd, Madonna, Playboi Carti"/>
        <s v="Lil Yachty"/>
        <s v="Sean Paul, Feid"/>
        <s v="Kaliii, Kaliii"/>
        <s v="dennis, MC Kevin o Chris"/>
        <s v="Travis Scott, Metro Boomin"/>
        <s v="SZA, Phoebe Bridgers"/>
        <s v="Swae Lee, A Boogie Wit da Hoodie, Metro Boomin, NAV"/>
        <s v="Kevin Gates, Juicy J"/>
        <s v="Stromae"/>
        <s v="Feid, Myke Towers, Sky Rompiendo"/>
        <s v="TOMORROW X TOGETHER"/>
        <s v="Kanye West, Alicia Keys, Fivio Foreign"/>
        <s v="Ed Sheeran, J Balvin"/>
        <s v="Justin Bieber, Don Toliver"/>
        <s v="Don Toliver, Future, Justin Bieber"/>
        <s v="Nicki Minaj, Ice Spice"/>
        <s v="Sam Smith, Calvin Harris, Jessie Reyez"/>
        <s v="sped up 8282"/>
        <s v="Lil Baby"/>
        <s v="Arcangel, Bizarrap"/>
        <s v="Sofia Carson"/>
        <s v="The Weeknd, Future"/>
        <s v="IU, Agust D"/>
        <s v="Gunna"/>
        <s v="Doechii"/>
        <s v="Residente, Bizarrap"/>
        <s v="A$AP Rocky, Metro Boomin, Roisee"/>
        <s v="SZA, Don Toliver"/>
        <s v="MC Xenon, Os Gemeos da Putaria"/>
        <s v="Karol G, Quevedo"/>
        <s v="Nile Rodgers, LE SSERAFIM"/>
        <s v="Halsey"/>
        <s v="The Weeknd, Lil Wayne"/>
        <s v="Selena Gomez"/>
        <s v="SEVENTEEN"/>
        <s v="Sebastian Yatra, Manuel Turizo, BeÃ¯Â¿Â½Ã¯"/>
        <s v="Styrx, utku INC, Thezth"/>
        <s v="Jasiel NuÃ¯Â¿Â½Ã¯Â¿Â½ez, Peso P"/>
        <s v="Junior H, Eden MuÃ¯Â¿Â½Ã¯"/>
        <s v="The Weeknd, Tyler, The Creator"/>
        <s v="Swae Lee, Lil Wayne, Offset, Metro Boomin"/>
        <s v="Gabito Ballesteros, Junior H, Peso Pluma"/>
        <s v="Kendrick Lamar, Sam Dew, Baby Keem"/>
        <s v="Kanye West, Lil Durk, Cardi B"/>
        <s v="Marshmello, Juice WRLD"/>
        <s v="Nicki Minaj, Lil Baby"/>
        <s v="Veigh, Bvga Beatz, Supernova Ent, Prod Malax"/>
        <s v="Skrillex, Flowdan, Fred again.."/>
        <s v="John Legend, Metro Boomin"/>
        <s v="Kanii, PR1ISVX"/>
        <s v="Carin Leon"/>
        <s v="Rich The Kid, MatuÃ¯Â¿"/>
        <s v="TAEYANG, Lisa"/>
        <s v="Kendrick Lamar, Ghostface Killah, Summer Walker"/>
        <s v="Camila Cabello, Willow"/>
        <s v="Feid, Paulo Londra"/>
        <s v="MC Caverinha, KayBlack"/>
        <s v="Ludwig Goransson, Foudeqush"/>
        <s v="SiM"/>
        <s v="Abhijay Sharma, Riar Saab"/>
        <s v="Metro Boomin, Coi Leray"/>
        <s v="Treyce"/>
        <s v="Kendrick Lamar, Taylour Paige"/>
        <s v="Jack Black"/>
        <s v="Melanie Martinez"/>
        <s v="Rauw Alejandro, Bizarrap"/>
        <s v="Chanel"/>
        <s v="Nicki Minaj, Aqua, Ice Spice"/>
        <s v="Arijit Singh, Sachin-Jigar, Amitabha Bhattacharya"/>
        <s v="Tainy, Bad Bunny"/>
        <s v="Quevedo, Jhayco"/>
        <s v="21 Savage, Gunna"/>
        <s v="Lana Del Rey, Taylor Swift"/>
        <s v="Morgan Wallen, Eric Church"/>
        <s v="Kendrick Lamar, Tanna Leone"/>
        <s v="Ayparia, unxbected"/>
        <s v="Nicky Jam, Feid"/>
        <s v="Peggy Gou"/>
        <s v="Feid, Mora, Saiko, Quevedo"/>
        <s v="Kendrick Lamar, BeyoncÃ¯Â¿"/>
        <s v="Gunna, Lil Baby"/>
        <s v="Sam Ryder"/>
        <s v="Sachin-Jigar, Shadab Faridi, Altamash Faridi, Amitabh Bhattacharya, Varun Jain"/>
        <s v="BIGBANG"/>
        <s v="KALUSH"/>
        <s v="NF"/>
        <s v="Peso Pluma, Grupo Frontera"/>
        <s v="Halsey, Suga"/>
        <s v="Shubh"/>
        <s v="Taylor Swift, Ice Spice"/>
        <s v="Lil Durk, Morgan Wallen"/>
        <s v="Maria Becerra"/>
        <s v="Semicenk, DoÃ¯Â¿Â½Ã¯Â¿Â½u "/>
        <s v="Mc Livinho, DJ Matt D"/>
        <s v="James Blake, Metro Boomin"/>
        <s v="Future, Lil Uzi Vert, Metro Boomin"/>
        <s v="RM, Colde"/>
        <s v="Kendrick Lamar, Beth Gibbons"/>
        <s v="WizKid, Toian, Metro Boomin, Don Toliver, Beam"/>
        <s v="Natanael Cano"/>
        <s v="Offset, JID"/>
        <s v="Mc Pedrinho, DJ 900"/>
        <s v="Sog, Ryan Castro, Peso Pluma"/>
        <s v="Arijit Singh, Vishal Dadlani, Sukriti Kakar, Vishal-Shekhar, Shekhar Ravjiani, Kumaar"/>
        <s v="Carin Leon, Grupo Frontera"/>
        <s v="Edison Lighthouse" u="1"/>
      </sharedItems>
    </cacheField>
    <cacheField name="artist_count" numFmtId="0">
      <sharedItems containsSemiMixedTypes="0" containsString="0" containsNumber="1" containsInteger="1" minValue="1" maxValue="8" count="8">
        <n v="1"/>
        <n v="2"/>
        <n v="3"/>
        <n v="4"/>
        <n v="7"/>
        <n v="5"/>
        <n v="8"/>
        <n v="6"/>
      </sharedItems>
    </cacheField>
    <cacheField name="released_year" numFmtId="0">
      <sharedItems containsSemiMixedTypes="0" containsString="0" containsNumber="1" containsInteger="1" minValue="1930" maxValue="2023"/>
    </cacheField>
    <cacheField name="ReleasedMonth" numFmtId="0">
      <sharedItems count="12">
        <s v="Nov"/>
        <s v="Jan"/>
        <s v="May"/>
        <s v="Oct"/>
        <s v="Apr"/>
        <s v="Jul"/>
        <s v="Sep"/>
        <s v="Jun"/>
        <s v="Mar"/>
        <s v="Aug"/>
        <s v="Feb"/>
        <s v="Dec"/>
      </sharedItems>
    </cacheField>
    <cacheField name="released_month" numFmtId="0">
      <sharedItems containsSemiMixedTypes="0" containsString="0" containsNumber="1" containsInteger="1" minValue="1" maxValue="12"/>
    </cacheField>
    <cacheField name="released_day" numFmtId="0">
      <sharedItems containsSemiMixedTypes="0" containsString="0" containsNumber="1" containsInteger="1" minValue="1" maxValue="31"/>
    </cacheField>
    <cacheField name="in_spotify_playlists" numFmtId="1">
      <sharedItems containsSemiMixedTypes="0" containsString="0" containsNumber="1" containsInteger="1" minValue="31" maxValue="52898"/>
    </cacheField>
    <cacheField name="streams" numFmtId="1">
      <sharedItems containsSemiMixedTypes="0" containsString="0" containsNumber="1" containsInteger="1" minValue="2762" maxValue="3703895074"/>
    </cacheField>
    <cacheField name="speechiness_%" numFmtId="0">
      <sharedItems containsSemiMixedTypes="0" containsString="0" containsNumber="1" containsInteger="1" minValue="2" maxValue="64"/>
    </cacheField>
    <cacheField name="energy_%" numFmtId="0">
      <sharedItems containsSemiMixedTypes="0" containsString="0" containsNumber="1" containsInteger="1" minValue="9" maxValue="97"/>
    </cacheField>
    <cacheField name="valence_%" numFmtId="0">
      <sharedItems containsSemiMixedTypes="0" containsString="0" containsNumber="1" containsInteger="1" minValue="4" maxValue="97"/>
    </cacheField>
    <cacheField name="danceability_%" numFmtId="0">
      <sharedItems containsSemiMixedTypes="0" containsString="0" containsNumber="1" containsInteger="1" minValue="23" maxValue="96"/>
    </cacheField>
    <cacheField name="in_spotify_charts" numFmtId="0">
      <sharedItems containsSemiMixedTypes="0" containsString="0" containsNumber="1" containsInteger="1" minValue="0" maxValue="147"/>
    </cacheField>
    <cacheField name="in_apple_playlists" numFmtId="0">
      <sharedItems containsSemiMixedTypes="0" containsString="0" containsNumber="1" containsInteger="1" minValue="0" maxValue="672"/>
    </cacheField>
    <cacheField name="in_apple_charts" numFmtId="0">
      <sharedItems containsSemiMixedTypes="0" containsString="0" containsNumber="1" containsInteger="1" minValue="0" maxValue="275"/>
    </cacheField>
    <cacheField name="in_deezer_playlists" numFmtId="0">
      <sharedItems containsSemiMixedTypes="0" containsString="0" containsNumber="1" containsInteger="1" minValue="0" maxValue="12367"/>
    </cacheField>
    <cacheField name="in_deezer_charts" numFmtId="0">
      <sharedItems containsSemiMixedTypes="0" containsString="0" containsNumber="1" containsInteger="1" minValue="0" maxValue="58"/>
    </cacheField>
    <cacheField name="in_shazam_charts" numFmtId="0">
      <sharedItems containsString="0" containsBlank="1" containsNumber="1" containsInteger="1" minValue="0" maxValue="1451"/>
    </cacheField>
    <cacheField name="bpm" numFmtId="0">
      <sharedItems containsSemiMixedTypes="0" containsString="0" containsNumber="1" containsInteger="1" minValue="65" maxValue="206"/>
    </cacheField>
    <cacheField name="key" numFmtId="0">
      <sharedItems containsBlank="1"/>
    </cacheField>
    <cacheField name="mode" numFmtId="0">
      <sharedItems/>
    </cacheField>
    <cacheField name="acousticness_%" numFmtId="0">
      <sharedItems containsSemiMixedTypes="0" containsString="0" containsNumber="1" containsInteger="1" minValue="0" maxValue="97"/>
    </cacheField>
    <cacheField name="instrumentalness_%" numFmtId="0">
      <sharedItems containsSemiMixedTypes="0" containsString="0" containsNumber="1" containsInteger="1" minValue="0" maxValue="91"/>
    </cacheField>
    <cacheField name="liveness_%" numFmtId="0">
      <sharedItems containsSemiMixedTypes="0" containsString="0" containsNumber="1" containsInteger="1" minValue="3" maxValue="97"/>
    </cacheField>
    <cacheField name="cover_url" numFmtId="0">
      <sharedItems/>
    </cacheField>
  </cacheFields>
  <extLst>
    <ext xmlns:x14="http://schemas.microsoft.com/office/spreadsheetml/2009/9/main" uri="{725AE2AE-9491-48be-B2B4-4EB974FC3084}">
      <x14:pivotCacheDefinition pivotCacheId="1792873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2">
  <r>
    <x v="0"/>
    <x v="0"/>
    <x v="0"/>
    <n v="2019"/>
    <x v="0"/>
    <n v="11"/>
    <n v="29"/>
    <n v="43899"/>
    <n v="3703895074"/>
    <n v="7"/>
    <n v="80"/>
    <n v="38"/>
    <n v="50"/>
    <n v="69"/>
    <n v="672"/>
    <n v="199"/>
    <n v="3421"/>
    <n v="20"/>
    <m/>
    <n v="171"/>
    <s v="C#"/>
    <s v="Major"/>
    <n v="0"/>
    <n v="0"/>
    <n v="9"/>
    <s v="https://i.scdn.co/image/ab67616d0000b2738863bc11d2aa12b54f5aeb36"/>
  </r>
  <r>
    <x v="1"/>
    <x v="1"/>
    <x v="0"/>
    <n v="2017"/>
    <x v="1"/>
    <n v="1"/>
    <n v="6"/>
    <n v="32181"/>
    <n v="3562543890"/>
    <n v="8"/>
    <n v="65"/>
    <n v="93"/>
    <n v="83"/>
    <n v="10"/>
    <n v="33"/>
    <n v="0"/>
    <n v="6808"/>
    <n v="7"/>
    <n v="0"/>
    <n v="96"/>
    <s v="C#"/>
    <s v="Minor"/>
    <n v="58"/>
    <n v="0"/>
    <n v="9"/>
    <s v="https://i.scdn.co/image/ab67616d0000b273ba5db46f4b838ef6027e6f96"/>
  </r>
  <r>
    <x v="2"/>
    <x v="2"/>
    <x v="0"/>
    <n v="2018"/>
    <x v="0"/>
    <n v="11"/>
    <n v="8"/>
    <n v="17836"/>
    <n v="2887241814"/>
    <n v="3"/>
    <n v="41"/>
    <n v="45"/>
    <n v="50"/>
    <n v="53"/>
    <n v="440"/>
    <n v="125"/>
    <n v="1800"/>
    <n v="0"/>
    <m/>
    <n v="110"/>
    <s v="C#"/>
    <s v="Major"/>
    <n v="75"/>
    <n v="0"/>
    <n v="11"/>
    <s v="https://i.scdn.co/image/ab67616d0000b273fc2101e6889d6ce9025f85f2"/>
  </r>
  <r>
    <x v="3"/>
    <x v="3"/>
    <x v="0"/>
    <n v="2019"/>
    <x v="2"/>
    <n v="5"/>
    <n v="10"/>
    <n v="24529"/>
    <n v="2864791672"/>
    <n v="10"/>
    <n v="59"/>
    <n v="54"/>
    <n v="82"/>
    <n v="0"/>
    <n v="533"/>
    <n v="167"/>
    <n v="3595"/>
    <n v="6"/>
    <m/>
    <n v="98"/>
    <s v="F#"/>
    <s v="Minor"/>
    <n v="69"/>
    <n v="0"/>
    <n v="18"/>
    <s v="https://i.scdn.co/image/ab67616d0000b273c6f7af36ecdc3ed6e0a1f169"/>
  </r>
  <r>
    <x v="4"/>
    <x v="4"/>
    <x v="1"/>
    <n v="2018"/>
    <x v="3"/>
    <n v="10"/>
    <n v="9"/>
    <n v="24094"/>
    <n v="2808096550"/>
    <n v="5"/>
    <n v="50"/>
    <n v="91"/>
    <n v="76"/>
    <n v="78"/>
    <n v="372"/>
    <n v="117"/>
    <n v="843"/>
    <n v="4"/>
    <n v="69"/>
    <n v="90"/>
    <s v="D"/>
    <s v="Major"/>
    <n v="54"/>
    <n v="0"/>
    <n v="7"/>
    <s v="https://i.scdn.co/image/ab67616d0000b273e2e352d89826aef6dbd5ff8f"/>
  </r>
  <r>
    <x v="5"/>
    <x v="5"/>
    <x v="2"/>
    <n v="2016"/>
    <x v="4"/>
    <n v="4"/>
    <n v="4"/>
    <n v="43257"/>
    <n v="2713922350"/>
    <n v="5"/>
    <n v="63"/>
    <n v="36"/>
    <n v="77"/>
    <n v="24"/>
    <n v="433"/>
    <n v="107"/>
    <n v="3631"/>
    <n v="0"/>
    <n v="26"/>
    <n v="104"/>
    <s v="C#"/>
    <s v="Major"/>
    <n v="1"/>
    <n v="0"/>
    <n v="36"/>
    <s v="https://i.scdn.co/image/ab67616d0000b2739416ed64daf84936d89e671c"/>
  </r>
  <r>
    <x v="6"/>
    <x v="6"/>
    <x v="1"/>
    <n v="2021"/>
    <x v="5"/>
    <n v="7"/>
    <n v="9"/>
    <n v="17050"/>
    <n v="2665343922"/>
    <n v="5"/>
    <n v="76"/>
    <n v="48"/>
    <n v="59"/>
    <n v="36"/>
    <n v="492"/>
    <n v="99"/>
    <n v="798"/>
    <n v="31"/>
    <n v="0"/>
    <n v="170"/>
    <s v="C#"/>
    <s v="Major"/>
    <n v="4"/>
    <n v="0"/>
    <n v="10"/>
    <s v="Not Found"/>
  </r>
  <r>
    <x v="7"/>
    <x v="7"/>
    <x v="0"/>
    <n v="2017"/>
    <x v="1"/>
    <n v="1"/>
    <n v="31"/>
    <n v="18986"/>
    <n v="2594040133"/>
    <n v="11"/>
    <n v="78"/>
    <n v="74"/>
    <n v="77"/>
    <n v="23"/>
    <n v="250"/>
    <n v="121"/>
    <n v="2969"/>
    <n v="10"/>
    <n v="31"/>
    <n v="125"/>
    <s v="A#"/>
    <s v="Minor"/>
    <n v="4"/>
    <n v="0"/>
    <n v="23"/>
    <s v="https://i.scdn.co/image/ab67616d0000b2735675e83f707f1d7271e5cf8a"/>
  </r>
  <r>
    <x v="8"/>
    <x v="8"/>
    <x v="1"/>
    <n v="2016"/>
    <x v="2"/>
    <n v="5"/>
    <n v="31"/>
    <n v="28032"/>
    <n v="2591224264"/>
    <n v="3"/>
    <n v="52"/>
    <n v="64"/>
    <n v="75"/>
    <n v="0"/>
    <n v="315"/>
    <n v="159"/>
    <n v="2179"/>
    <n v="0"/>
    <n v="44"/>
    <n v="95"/>
    <s v="G#"/>
    <s v="Major"/>
    <n v="41"/>
    <n v="0"/>
    <n v="11"/>
    <s v="https://i.scdn.co/image/ab67616d0000b273495ce6da9aeb159e94eaa453"/>
  </r>
  <r>
    <x v="9"/>
    <x v="9"/>
    <x v="1"/>
    <n v="2016"/>
    <x v="6"/>
    <n v="9"/>
    <n v="21"/>
    <n v="29536"/>
    <n v="2565529693"/>
    <n v="28"/>
    <n v="59"/>
    <n v="49"/>
    <n v="68"/>
    <n v="79"/>
    <n v="281"/>
    <n v="137"/>
    <n v="2445"/>
    <n v="1"/>
    <n v="140"/>
    <n v="186"/>
    <s v="G"/>
    <s v="Major"/>
    <n v="16"/>
    <n v="0"/>
    <n v="13"/>
    <s v="https://i.scdn.co/image/ab67616d0000b2734718e2b124f79258be7bc452"/>
  </r>
  <r>
    <x v="10"/>
    <x v="1"/>
    <x v="0"/>
    <n v="2017"/>
    <x v="1"/>
    <n v="1"/>
    <n v="1"/>
    <n v="16596"/>
    <n v="2559529074"/>
    <n v="2"/>
    <n v="45"/>
    <n v="17"/>
    <n v="60"/>
    <n v="13"/>
    <n v="7"/>
    <n v="0"/>
    <n v="2094"/>
    <n v="0"/>
    <n v="0"/>
    <n v="95"/>
    <s v="G#"/>
    <s v="Major"/>
    <n v="16"/>
    <n v="0"/>
    <n v="11"/>
    <s v="https://i.scdn.co/image/ab67616d0000b273ba5db46f4b838ef6027e6f96"/>
  </r>
  <r>
    <x v="11"/>
    <x v="10"/>
    <x v="0"/>
    <n v="2020"/>
    <x v="7"/>
    <n v="6"/>
    <n v="28"/>
    <n v="22543"/>
    <n v="2557975762"/>
    <n v="9"/>
    <n v="53"/>
    <n v="53"/>
    <n v="76"/>
    <n v="63"/>
    <n v="386"/>
    <n v="144"/>
    <n v="707"/>
    <n v="28"/>
    <m/>
    <n v="81"/>
    <s v="B"/>
    <s v="Major"/>
    <n v="44"/>
    <n v="0"/>
    <n v="9"/>
    <s v="https://i.scdn.co/image/ab67616d0000b273712701c5e263efc8726b1464"/>
  </r>
  <r>
    <x v="12"/>
    <x v="11"/>
    <x v="0"/>
    <n v="2022"/>
    <x v="8"/>
    <n v="3"/>
    <n v="31"/>
    <n v="23575"/>
    <n v="2513188493"/>
    <n v="6"/>
    <n v="73"/>
    <n v="66"/>
    <n v="52"/>
    <n v="130"/>
    <n v="403"/>
    <n v="198"/>
    <n v="863"/>
    <n v="46"/>
    <m/>
    <n v="174"/>
    <s v="F#"/>
    <s v="Minor"/>
    <n v="34"/>
    <n v="0"/>
    <n v="31"/>
    <s v="https://i.scdn.co/image/ab67616d0000b2732e8ed79e177ff6011076f5f0"/>
  </r>
  <r>
    <x v="13"/>
    <x v="12"/>
    <x v="1"/>
    <n v="2019"/>
    <x v="7"/>
    <n v="6"/>
    <n v="19"/>
    <n v="15010"/>
    <n v="2484812918"/>
    <n v="3"/>
    <n v="52"/>
    <n v="77"/>
    <n v="76"/>
    <n v="2"/>
    <n v="453"/>
    <n v="50"/>
    <n v="1785"/>
    <n v="1"/>
    <n v="8"/>
    <n v="117"/>
    <s v="A"/>
    <s v="Minor"/>
    <n v="4"/>
    <n v="0"/>
    <n v="8"/>
    <s v="Not Found"/>
  </r>
  <r>
    <x v="14"/>
    <x v="13"/>
    <x v="0"/>
    <n v="2016"/>
    <x v="6"/>
    <n v="9"/>
    <n v="9"/>
    <n v="15722"/>
    <n v="2420461338"/>
    <n v="5"/>
    <n v="56"/>
    <n v="45"/>
    <n v="40"/>
    <n v="16"/>
    <n v="231"/>
    <n v="37"/>
    <n v="1509"/>
    <n v="0"/>
    <n v="13"/>
    <n v="99"/>
    <s v="A#"/>
    <s v="Major"/>
    <n v="69"/>
    <n v="0"/>
    <n v="9"/>
    <s v="https://i.scdn.co/image/ab67616d0000b27320beb61f61fcbeb33b10a9ab"/>
  </r>
  <r>
    <x v="15"/>
    <x v="14"/>
    <x v="1"/>
    <n v="2017"/>
    <x v="9"/>
    <n v="8"/>
    <n v="11"/>
    <n v="15032"/>
    <n v="2355719893"/>
    <n v="3"/>
    <n v="30"/>
    <n v="12"/>
    <n v="35"/>
    <n v="30"/>
    <n v="221"/>
    <n v="96"/>
    <n v="1078"/>
    <n v="2"/>
    <n v="136"/>
    <n v="115"/>
    <s v="E"/>
    <s v="Minor"/>
    <n v="93"/>
    <n v="0"/>
    <n v="10"/>
    <s v="Not Found"/>
  </r>
  <r>
    <x v="16"/>
    <x v="11"/>
    <x v="0"/>
    <n v="2019"/>
    <x v="0"/>
    <n v="11"/>
    <n v="17"/>
    <n v="21915"/>
    <n v="2322580122"/>
    <n v="5"/>
    <n v="82"/>
    <n v="56"/>
    <n v="55"/>
    <n v="34"/>
    <n v="437"/>
    <n v="115"/>
    <n v="1212"/>
    <n v="12"/>
    <m/>
    <n v="95"/>
    <m/>
    <s v="Major"/>
    <n v="12"/>
    <n v="0"/>
    <n v="34"/>
    <s v="https://i.scdn.co/image/ab67616d0000b27377fdcfda6535601aff081b6a"/>
  </r>
  <r>
    <x v="17"/>
    <x v="15"/>
    <x v="0"/>
    <n v="2019"/>
    <x v="3"/>
    <n v="10"/>
    <n v="31"/>
    <n v="27119"/>
    <n v="2303033973"/>
    <n v="8"/>
    <n v="79"/>
    <n v="68"/>
    <n v="79"/>
    <n v="0"/>
    <n v="532"/>
    <n v="77"/>
    <n v="1535"/>
    <n v="3"/>
    <n v="8"/>
    <n v="124"/>
    <s v="B"/>
    <s v="Minor"/>
    <n v="1"/>
    <n v="0"/>
    <n v="10"/>
    <s v="https://i.scdn.co/image/ab67616d0000b27368cd91e1d8cbabf23d332041"/>
  </r>
  <r>
    <x v="18"/>
    <x v="16"/>
    <x v="0"/>
    <n v="2017"/>
    <x v="7"/>
    <n v="6"/>
    <n v="15"/>
    <n v="14749"/>
    <n v="2288695111"/>
    <n v="24"/>
    <n v="48"/>
    <n v="22"/>
    <n v="44"/>
    <n v="0"/>
    <n v="188"/>
    <n v="34"/>
    <n v="710"/>
    <n v="0"/>
    <n v="5"/>
    <n v="84"/>
    <s v="B"/>
    <s v="Minor"/>
    <n v="38"/>
    <n v="0"/>
    <n v="33"/>
    <s v="https://i.scdn.co/image/ab67616d0000b273f7db43292a6a99b21b51d5b4"/>
  </r>
  <r>
    <x v="19"/>
    <x v="17"/>
    <x v="0"/>
    <n v="2012"/>
    <x v="2"/>
    <n v="5"/>
    <n v="14"/>
    <n v="16413"/>
    <n v="2282771485"/>
    <n v="3"/>
    <n v="81"/>
    <n v="41"/>
    <n v="61"/>
    <n v="61"/>
    <n v="166"/>
    <n v="87"/>
    <n v="1056"/>
    <n v="1"/>
    <m/>
    <n v="124"/>
    <s v="A#"/>
    <s v="Major"/>
    <n v="5"/>
    <n v="2"/>
    <n v="10"/>
    <s v="https://i.scdn.co/image/ab67616d0000b2738265a736a1eb838ad5a0b921"/>
  </r>
  <r>
    <x v="20"/>
    <x v="1"/>
    <x v="0"/>
    <n v="2014"/>
    <x v="1"/>
    <n v="1"/>
    <n v="1"/>
    <n v="33032"/>
    <n v="2280566092"/>
    <n v="3"/>
    <n v="45"/>
    <n v="58"/>
    <n v="78"/>
    <n v="0"/>
    <n v="363"/>
    <n v="129"/>
    <n v="3895"/>
    <n v="0"/>
    <n v="28"/>
    <n v="79"/>
    <s v="D"/>
    <s v="Major"/>
    <n v="47"/>
    <n v="0"/>
    <n v="18"/>
    <s v="https://i.scdn.co/image/ab67616d0000b27313b3e37318a0c247b550bccd"/>
  </r>
  <r>
    <x v="21"/>
    <x v="1"/>
    <x v="0"/>
    <n v="2014"/>
    <x v="7"/>
    <n v="6"/>
    <n v="20"/>
    <n v="18778"/>
    <n v="2236667932"/>
    <n v="5"/>
    <n v="38"/>
    <n v="20"/>
    <n v="61"/>
    <n v="3"/>
    <n v="228"/>
    <n v="105"/>
    <n v="2453"/>
    <n v="0"/>
    <n v="84"/>
    <n v="108"/>
    <s v="E"/>
    <s v="Major"/>
    <n v="61"/>
    <n v="0"/>
    <n v="10"/>
    <s v="https://i.scdn.co/image/ab67616d0000b27313b3e37318a0c247b550bccd"/>
  </r>
  <r>
    <x v="22"/>
    <x v="18"/>
    <x v="1"/>
    <n v="2017"/>
    <x v="10"/>
    <n v="2"/>
    <n v="22"/>
    <n v="23375"/>
    <n v="2204080728"/>
    <n v="4"/>
    <n v="65"/>
    <n v="47"/>
    <n v="61"/>
    <n v="21"/>
    <n v="336"/>
    <n v="188"/>
    <n v="2692"/>
    <n v="3"/>
    <n v="30"/>
    <n v="103"/>
    <s v="B"/>
    <s v="Minor"/>
    <n v="3"/>
    <n v="0"/>
    <n v="17"/>
    <s v="https://i.scdn.co/image/ab67616d0000b2730c13d3d5a503c84fcc60ae94"/>
  </r>
  <r>
    <x v="23"/>
    <x v="19"/>
    <x v="0"/>
    <n v="1975"/>
    <x v="3"/>
    <n v="10"/>
    <n v="31"/>
    <n v="40112"/>
    <n v="2197010679"/>
    <n v="5"/>
    <n v="40"/>
    <n v="23"/>
    <n v="41"/>
    <n v="3"/>
    <n v="321"/>
    <n v="162"/>
    <n v="5691"/>
    <n v="8"/>
    <n v="17"/>
    <n v="71"/>
    <m/>
    <s v="Minor"/>
    <n v="27"/>
    <n v="0"/>
    <n v="30"/>
    <s v="https://i.scdn.co/image/ab67616d0000b273ce4f1737bc8a646c8c4bd25a"/>
  </r>
  <r>
    <x v="24"/>
    <x v="20"/>
    <x v="1"/>
    <n v="2018"/>
    <x v="6"/>
    <n v="9"/>
    <n v="27"/>
    <n v="16636"/>
    <n v="2159346687"/>
    <n v="3"/>
    <n v="40"/>
    <n v="30"/>
    <n v="57"/>
    <n v="12"/>
    <n v="368"/>
    <n v="155"/>
    <n v="2854"/>
    <n v="6"/>
    <n v="121"/>
    <n v="96"/>
    <s v="G"/>
    <s v="Major"/>
    <n v="38"/>
    <n v="0"/>
    <n v="26"/>
    <s v="https://i.scdn.co/image/ab67616d0000b273e2d156fdc691f57900134342"/>
  </r>
  <r>
    <x v="25"/>
    <x v="21"/>
    <x v="0"/>
    <n v="2013"/>
    <x v="6"/>
    <n v="9"/>
    <n v="13"/>
    <n v="23804"/>
    <n v="2135158446"/>
    <n v="5"/>
    <n v="66"/>
    <n v="41"/>
    <n v="57"/>
    <n v="31"/>
    <n v="187"/>
    <n v="99"/>
    <n v="4623"/>
    <n v="1"/>
    <n v="0"/>
    <n v="129"/>
    <s v="E"/>
    <s v="Minor"/>
    <n v="63"/>
    <n v="0"/>
    <n v="12"/>
    <s v="https://i.scdn.co/image/ab67616d0000b2734ca68d59a4a29c856a4a39c2"/>
  </r>
  <r>
    <x v="26"/>
    <x v="22"/>
    <x v="0"/>
    <n v="2019"/>
    <x v="9"/>
    <n v="8"/>
    <n v="30"/>
    <n v="19664"/>
    <n v="2132335812"/>
    <n v="4"/>
    <n v="75"/>
    <n v="59"/>
    <n v="70"/>
    <n v="16"/>
    <n v="391"/>
    <n v="73"/>
    <n v="633"/>
    <n v="3"/>
    <n v="37"/>
    <n v="120"/>
    <m/>
    <s v="Major"/>
    <n v="24"/>
    <n v="0"/>
    <n v="9"/>
    <s v="https://i.scdn.co/image/ab67616d0000b2739478c87599550dd73bfa7e02"/>
  </r>
  <r>
    <x v="27"/>
    <x v="23"/>
    <x v="0"/>
    <n v="2015"/>
    <x v="0"/>
    <n v="11"/>
    <n v="9"/>
    <n v="22730"/>
    <n v="2123309722"/>
    <n v="44"/>
    <n v="38"/>
    <n v="53"/>
    <n v="61"/>
    <n v="5"/>
    <n v="289"/>
    <n v="87"/>
    <n v="2430"/>
    <n v="0"/>
    <n v="36"/>
    <n v="100"/>
    <s v="E"/>
    <s v="Major"/>
    <n v="84"/>
    <n v="0"/>
    <n v="28"/>
    <s v="https://i.scdn.co/image/ab67616d0000b273f46b9d202509a8f7384b90de"/>
  </r>
  <r>
    <x v="28"/>
    <x v="24"/>
    <x v="0"/>
    <n v="2013"/>
    <x v="9"/>
    <n v="8"/>
    <n v="1"/>
    <n v="27221"/>
    <n v="2086124197"/>
    <n v="3"/>
    <n v="26"/>
    <n v="33"/>
    <n v="42"/>
    <n v="0"/>
    <n v="308"/>
    <n v="118"/>
    <n v="4534"/>
    <n v="2"/>
    <n v="77"/>
    <n v="120"/>
    <s v="G#"/>
    <s v="Major"/>
    <n v="92"/>
    <n v="0"/>
    <n v="13"/>
    <s v="https://i.scdn.co/image/ab67616d0000b27394c9217a398f5174757c0c78"/>
  </r>
  <r>
    <x v="29"/>
    <x v="25"/>
    <x v="0"/>
    <n v="2013"/>
    <x v="1"/>
    <n v="1"/>
    <n v="1"/>
    <n v="29215"/>
    <n v="2011464183"/>
    <n v="4"/>
    <n v="71"/>
    <n v="48"/>
    <n v="66"/>
    <n v="43"/>
    <n v="179"/>
    <n v="97"/>
    <n v="3394"/>
    <n v="11"/>
    <n v="153"/>
    <n v="122"/>
    <s v="C#"/>
    <s v="Minor"/>
    <n v="6"/>
    <n v="0"/>
    <n v="12"/>
    <s v="https://i.scdn.co/image/ab67616d0000b2739e2f95ae77cf436017ada9cb"/>
  </r>
  <r>
    <x v="30"/>
    <x v="26"/>
    <x v="0"/>
    <n v="1975"/>
    <x v="1"/>
    <n v="1"/>
    <n v="1"/>
    <n v="31123"/>
    <n v="2009094673"/>
    <n v="4"/>
    <n v="73"/>
    <n v="50"/>
    <n v="48"/>
    <n v="55"/>
    <n v="300"/>
    <n v="65"/>
    <n v="1003"/>
    <n v="1"/>
    <n v="0"/>
    <n v="102"/>
    <s v="C#"/>
    <s v="Major"/>
    <n v="43"/>
    <n v="0"/>
    <n v="15"/>
    <s v="https://i.scdn.co/image/ab67616d0000b273a9929deb093a6617d2493b03"/>
  </r>
  <r>
    <x v="31"/>
    <x v="27"/>
    <x v="0"/>
    <n v="2013"/>
    <x v="1"/>
    <n v="1"/>
    <n v="1"/>
    <n v="50887"/>
    <n v="1970673297"/>
    <n v="5"/>
    <n v="78"/>
    <n v="66"/>
    <n v="53"/>
    <n v="34"/>
    <n v="315"/>
    <n v="160"/>
    <n v="6284"/>
    <n v="1"/>
    <n v="46"/>
    <n v="124"/>
    <s v="D"/>
    <s v="Major"/>
    <n v="0"/>
    <n v="0"/>
    <n v="16"/>
    <s v="https://i.scdn.co/image/ab67616d0000b2731d7b056c2044321bac7e6b40"/>
  </r>
  <r>
    <x v="32"/>
    <x v="28"/>
    <x v="2"/>
    <n v="2011"/>
    <x v="9"/>
    <n v="8"/>
    <n v="16"/>
    <n v="6074"/>
    <n v="1953533826"/>
    <n v="8"/>
    <n v="93"/>
    <n v="88"/>
    <n v="63"/>
    <n v="52"/>
    <n v="201"/>
    <n v="44"/>
    <n v="6551"/>
    <n v="2"/>
    <n v="0"/>
    <n v="146"/>
    <s v="D"/>
    <s v="Major"/>
    <n v="3"/>
    <n v="0"/>
    <n v="10"/>
    <s v="Not Found"/>
  </r>
  <r>
    <x v="33"/>
    <x v="0"/>
    <x v="0"/>
    <n v="2015"/>
    <x v="2"/>
    <n v="5"/>
    <n v="27"/>
    <n v="25744"/>
    <n v="1947371785"/>
    <n v="8"/>
    <n v="57"/>
    <n v="12"/>
    <n v="36"/>
    <n v="4"/>
    <n v="122"/>
    <n v="94"/>
    <n v="1992"/>
    <n v="0"/>
    <n v="18"/>
    <n v="136"/>
    <m/>
    <s v="Minor"/>
    <n v="9"/>
    <n v="0"/>
    <n v="14"/>
    <s v="https://i.scdn.co/image/ab67616d0000b2737fcead687e99583072cc217b"/>
  </r>
  <r>
    <x v="34"/>
    <x v="29"/>
    <x v="0"/>
    <n v="2017"/>
    <x v="8"/>
    <n v="3"/>
    <n v="30"/>
    <n v="33206"/>
    <n v="1929770265"/>
    <n v="12"/>
    <n v="60"/>
    <n v="42"/>
    <n v="91"/>
    <n v="1"/>
    <n v="284"/>
    <n v="114"/>
    <n v="1481"/>
    <n v="0"/>
    <n v="5"/>
    <n v="150"/>
    <s v="C#"/>
    <s v="Minor"/>
    <n v="0"/>
    <n v="0"/>
    <n v="9"/>
    <s v="https://i.scdn.co/image/ab67616d0000b2738b52c6b9bc4e43d873869699"/>
  </r>
  <r>
    <x v="35"/>
    <x v="30"/>
    <x v="1"/>
    <n v="2017"/>
    <x v="7"/>
    <n v="6"/>
    <n v="2"/>
    <n v="27705"/>
    <n v="1897517891"/>
    <n v="11"/>
    <n v="86"/>
    <n v="59"/>
    <n v="79"/>
    <n v="10"/>
    <n v="537"/>
    <n v="122"/>
    <n v="2726"/>
    <n v="6"/>
    <m/>
    <n v="124"/>
    <s v="A"/>
    <s v="Minor"/>
    <n v="4"/>
    <n v="0"/>
    <n v="8"/>
    <s v="https://i.scdn.co/image/ab67616d0000b273d09f96d82310d4d77c14c108"/>
  </r>
  <r>
    <x v="36"/>
    <x v="31"/>
    <x v="0"/>
    <n v="2021"/>
    <x v="2"/>
    <n v="5"/>
    <n v="14"/>
    <n v="15563"/>
    <n v="1887039593"/>
    <n v="18"/>
    <n v="66"/>
    <n v="68"/>
    <n v="56"/>
    <n v="6"/>
    <n v="259"/>
    <n v="55"/>
    <n v="461"/>
    <n v="1"/>
    <m/>
    <n v="166"/>
    <s v="F#"/>
    <s v="Minor"/>
    <n v="28"/>
    <n v="0"/>
    <n v="11"/>
    <s v="https://i.scdn.co/image/ab67616d0000b273a91c10fe9472d9bd89802e5a"/>
  </r>
  <r>
    <x v="37"/>
    <x v="31"/>
    <x v="0"/>
    <n v="2021"/>
    <x v="1"/>
    <n v="1"/>
    <n v="8"/>
    <n v="12685"/>
    <n v="1858144199"/>
    <n v="7"/>
    <n v="43"/>
    <n v="21"/>
    <n v="59"/>
    <n v="3"/>
    <n v="185"/>
    <n v="61"/>
    <n v="485"/>
    <n v="0"/>
    <m/>
    <n v="144"/>
    <s v="A#"/>
    <s v="Major"/>
    <n v="76"/>
    <n v="0"/>
    <n v="10"/>
    <s v="https://i.scdn.co/image/ab67616d0000b273a91c10fe9472d9bd89802e5a"/>
  </r>
  <r>
    <x v="38"/>
    <x v="7"/>
    <x v="0"/>
    <n v="2012"/>
    <x v="1"/>
    <n v="1"/>
    <n v="1"/>
    <n v="26694"/>
    <n v="1840364617"/>
    <n v="5"/>
    <n v="71"/>
    <n v="38"/>
    <n v="33"/>
    <n v="13"/>
    <n v="65"/>
    <n v="82"/>
    <n v="3425"/>
    <n v="4"/>
    <n v="13"/>
    <n v="180"/>
    <s v="D#"/>
    <s v="Major"/>
    <n v="20"/>
    <n v="0"/>
    <n v="28"/>
    <s v="https://i.scdn.co/image/ab67616d0000b273b2b2747c89d2157b0b29fb6a"/>
  </r>
  <r>
    <x v="39"/>
    <x v="32"/>
    <x v="0"/>
    <n v="2002"/>
    <x v="1"/>
    <n v="1"/>
    <n v="1"/>
    <n v="32502"/>
    <n v="1829992958"/>
    <n v="26"/>
    <n v="73"/>
    <n v="6"/>
    <n v="70"/>
    <n v="21"/>
    <n v="247"/>
    <n v="54"/>
    <n v="5567"/>
    <n v="1"/>
    <n v="51"/>
    <n v="171"/>
    <s v="D"/>
    <s v="Major"/>
    <n v="1"/>
    <n v="0"/>
    <n v="36"/>
    <s v="Not Found"/>
  </r>
  <r>
    <x v="40"/>
    <x v="33"/>
    <x v="1"/>
    <n v="2021"/>
    <x v="5"/>
    <n v="7"/>
    <n v="23"/>
    <n v="13315"/>
    <n v="1814349763"/>
    <n v="6"/>
    <n v="70"/>
    <n v="89"/>
    <n v="74"/>
    <n v="0"/>
    <n v="300"/>
    <n v="47"/>
    <n v="690"/>
    <n v="0"/>
    <m/>
    <n v="150"/>
    <s v="D#"/>
    <s v="Minor"/>
    <n v="2"/>
    <n v="0"/>
    <n v="5"/>
    <s v="Not Found"/>
  </r>
  <r>
    <x v="41"/>
    <x v="34"/>
    <x v="0"/>
    <n v="2012"/>
    <x v="3"/>
    <n v="10"/>
    <n v="15"/>
    <n v="18371"/>
    <n v="1813673666"/>
    <n v="4"/>
    <n v="54"/>
    <n v="13"/>
    <n v="45"/>
    <n v="83"/>
    <n v="250"/>
    <n v="122"/>
    <n v="3394"/>
    <n v="19"/>
    <m/>
    <n v="123"/>
    <s v="E"/>
    <s v="Minor"/>
    <n v="70"/>
    <n v="0"/>
    <n v="9"/>
    <s v="https://i.scdn.co/image/ab67616d0000b2731917a0f3f4152622a040913f"/>
  </r>
  <r>
    <x v="42"/>
    <x v="35"/>
    <x v="0"/>
    <n v="2003"/>
    <x v="6"/>
    <n v="9"/>
    <n v="23"/>
    <n v="51979"/>
    <n v="1806617704"/>
    <n v="8"/>
    <n v="93"/>
    <n v="24"/>
    <n v="35"/>
    <n v="15"/>
    <n v="306"/>
    <n v="99"/>
    <n v="5063"/>
    <n v="2"/>
    <n v="120"/>
    <n v="148"/>
    <s v="C#"/>
    <s v="Major"/>
    <n v="0"/>
    <n v="0"/>
    <n v="10"/>
    <s v="https://i.scdn.co/image/ab67616d0000b273ccdddd46119a4ff53eaf1f5d"/>
  </r>
  <r>
    <x v="43"/>
    <x v="36"/>
    <x v="1"/>
    <n v="2020"/>
    <x v="8"/>
    <n v="3"/>
    <n v="27"/>
    <n v="15894"/>
    <n v="1802514301"/>
    <n v="6"/>
    <n v="83"/>
    <n v="92"/>
    <n v="70"/>
    <n v="8"/>
    <n v="198"/>
    <n v="13"/>
    <n v="544"/>
    <n v="0"/>
    <n v="60"/>
    <n v="103"/>
    <s v="F#"/>
    <s v="Minor"/>
    <n v="1"/>
    <n v="0"/>
    <n v="7"/>
    <s v="https://i.scdn.co/image/ab67616d0000b273d4daf28d55fe4197ede848be"/>
  </r>
  <r>
    <x v="44"/>
    <x v="37"/>
    <x v="0"/>
    <n v="2014"/>
    <x v="11"/>
    <n v="12"/>
    <n v="9"/>
    <n v="21164"/>
    <n v="1791000570"/>
    <n v="33"/>
    <n v="52"/>
    <n v="47"/>
    <n v="70"/>
    <n v="36"/>
    <n v="80"/>
    <n v="65"/>
    <n v="476"/>
    <n v="0"/>
    <n v="14"/>
    <n v="100"/>
    <s v="A#"/>
    <s v="Minor"/>
    <n v="30"/>
    <n v="0"/>
    <n v="6"/>
    <s v="https://i.scdn.co/image/ab67616d0000b273c6e0948bbb0681ff29cdbae8"/>
  </r>
  <r>
    <x v="45"/>
    <x v="38"/>
    <x v="0"/>
    <n v="2013"/>
    <x v="1"/>
    <n v="1"/>
    <n v="1"/>
    <n v="33783"/>
    <n v="1788326445"/>
    <n v="3"/>
    <n v="53"/>
    <n v="42"/>
    <n v="55"/>
    <n v="26"/>
    <n v="133"/>
    <n v="92"/>
    <n v="2733"/>
    <n v="1"/>
    <n v="26"/>
    <n v="85"/>
    <s v="F"/>
    <s v="Major"/>
    <n v="17"/>
    <n v="0"/>
    <n v="22"/>
    <s v="https://i.scdn.co/image/ab67616d0000b2734ae1c4c5c45aabe565499163"/>
  </r>
  <r>
    <x v="46"/>
    <x v="39"/>
    <x v="1"/>
    <n v="2020"/>
    <x v="3"/>
    <n v="10"/>
    <n v="30"/>
    <n v="11215"/>
    <n v="1763363713"/>
    <n v="5"/>
    <n v="57"/>
    <n v="14"/>
    <n v="73"/>
    <n v="21"/>
    <n v="189"/>
    <n v="166"/>
    <n v="525"/>
    <n v="9"/>
    <n v="25"/>
    <n v="110"/>
    <s v="E"/>
    <s v="Minor"/>
    <n v="40"/>
    <n v="0"/>
    <n v="11"/>
    <s v="https://i.scdn.co/image/ab67616d0000b27334c8199b0b3b3fb42b8a98a8"/>
  </r>
  <r>
    <x v="47"/>
    <x v="40"/>
    <x v="0"/>
    <n v="2019"/>
    <x v="6"/>
    <n v="9"/>
    <n v="20"/>
    <n v="9974"/>
    <n v="1759567999"/>
    <n v="5"/>
    <n v="32"/>
    <n v="60"/>
    <n v="77"/>
    <n v="2"/>
    <n v="272"/>
    <n v="67"/>
    <n v="1066"/>
    <n v="1"/>
    <n v="19"/>
    <n v="91"/>
    <s v="B"/>
    <s v="Major"/>
    <n v="84"/>
    <n v="0"/>
    <n v="8"/>
    <s v="https://i.scdn.co/image/ab67616d0000b27386a8ab515de4b7aef28cd631"/>
  </r>
  <r>
    <x v="48"/>
    <x v="41"/>
    <x v="0"/>
    <n v="1999"/>
    <x v="1"/>
    <n v="1"/>
    <n v="1"/>
    <n v="31358"/>
    <n v="1755214421"/>
    <n v="3"/>
    <n v="66"/>
    <n v="28"/>
    <n v="43"/>
    <n v="43"/>
    <n v="196"/>
    <n v="2"/>
    <n v="4053"/>
    <n v="5"/>
    <n v="0"/>
    <n v="173"/>
    <s v="B"/>
    <s v="Major"/>
    <n v="0"/>
    <n v="0"/>
    <n v="23"/>
    <s v="https://i.scdn.co/image/ab67616d0000b273be011d16b9360a7dee109774"/>
  </r>
  <r>
    <x v="49"/>
    <x v="42"/>
    <x v="0"/>
    <n v="2020"/>
    <x v="6"/>
    <n v="9"/>
    <n v="18"/>
    <n v="12329"/>
    <n v="1735441776"/>
    <n v="15"/>
    <n v="51"/>
    <n v="76"/>
    <n v="61"/>
    <n v="0"/>
    <n v="275"/>
    <n v="19"/>
    <n v="738"/>
    <n v="0"/>
    <m/>
    <n v="179"/>
    <s v="G#"/>
    <s v="Minor"/>
    <n v="30"/>
    <n v="0"/>
    <n v="38"/>
    <s v="https://i.scdn.co/image/ab67616d0000b273be82673b5f79d9658ec0a9fd"/>
  </r>
  <r>
    <x v="50"/>
    <x v="43"/>
    <x v="0"/>
    <n v="2016"/>
    <x v="6"/>
    <n v="9"/>
    <n v="23"/>
    <n v="12382"/>
    <n v="1714490998"/>
    <n v="6"/>
    <n v="80"/>
    <n v="97"/>
    <n v="86"/>
    <n v="0"/>
    <n v="229"/>
    <n v="57"/>
    <n v="1370"/>
    <n v="2"/>
    <n v="71"/>
    <n v="122"/>
    <s v="D"/>
    <s v="Major"/>
    <n v="36"/>
    <n v="0"/>
    <n v="9"/>
    <s v="https://i.scdn.co/image/ab67616d0000b273ea3ef7697cfd5705b8f47521"/>
  </r>
  <r>
    <x v="51"/>
    <x v="44"/>
    <x v="1"/>
    <n v="2020"/>
    <x v="5"/>
    <n v="7"/>
    <n v="24"/>
    <n v="12854"/>
    <n v="1699402402"/>
    <n v="4"/>
    <n v="72"/>
    <n v="76"/>
    <n v="70"/>
    <n v="0"/>
    <n v="237"/>
    <n v="27"/>
    <n v="636"/>
    <n v="0"/>
    <m/>
    <n v="91"/>
    <s v="G"/>
    <s v="Minor"/>
    <n v="22"/>
    <n v="0"/>
    <n v="27"/>
    <s v="https://i.scdn.co/image/ab67616d0000b27384c53fa832dfa265192419c5"/>
  </r>
  <r>
    <x v="52"/>
    <x v="45"/>
    <x v="1"/>
    <n v="2002"/>
    <x v="2"/>
    <n v="5"/>
    <n v="26"/>
    <n v="22923"/>
    <n v="1695712020"/>
    <n v="20"/>
    <n v="85"/>
    <n v="10"/>
    <n v="55"/>
    <n v="0"/>
    <n v="78"/>
    <n v="46"/>
    <n v="2515"/>
    <n v="1"/>
    <n v="0"/>
    <n v="171"/>
    <s v="C#"/>
    <s v="Major"/>
    <n v="7"/>
    <n v="0"/>
    <n v="8"/>
    <s v="https://i.scdn.co/image/ab67616d0000b2736ca5c90113b30c3c43ffb8f4"/>
  </r>
  <r>
    <x v="53"/>
    <x v="46"/>
    <x v="0"/>
    <n v="2020"/>
    <x v="9"/>
    <n v="8"/>
    <n v="21"/>
    <n v="8528"/>
    <n v="1692897992"/>
    <n v="10"/>
    <n v="77"/>
    <n v="74"/>
    <n v="75"/>
    <n v="5"/>
    <n v="239"/>
    <n v="163"/>
    <n v="583"/>
    <n v="0"/>
    <m/>
    <n v="114"/>
    <s v="F#"/>
    <s v="Minor"/>
    <n v="1"/>
    <n v="0"/>
    <n v="9"/>
    <s v="https://i.scdn.co/image/ab67616d0000b273c07d5d2fdc02ae252fcd07e5"/>
  </r>
  <r>
    <x v="54"/>
    <x v="47"/>
    <x v="0"/>
    <n v="1991"/>
    <x v="6"/>
    <n v="9"/>
    <n v="10"/>
    <n v="49991"/>
    <n v="1690192927"/>
    <n v="7"/>
    <n v="91"/>
    <n v="73"/>
    <n v="52"/>
    <n v="9"/>
    <n v="265"/>
    <n v="121"/>
    <n v="12367"/>
    <n v="4"/>
    <n v="160"/>
    <n v="117"/>
    <s v="C#"/>
    <s v="Major"/>
    <n v="0"/>
    <n v="0"/>
    <n v="11"/>
    <s v="https://i.scdn.co/image/ab67616d0000b2739aa37e5baca62ca6cc98d056"/>
  </r>
  <r>
    <x v="55"/>
    <x v="32"/>
    <x v="0"/>
    <n v="2002"/>
    <x v="1"/>
    <n v="1"/>
    <n v="1"/>
    <n v="21081"/>
    <n v="1687664027"/>
    <n v="9"/>
    <n v="66"/>
    <n v="67"/>
    <n v="92"/>
    <n v="43"/>
    <n v="98"/>
    <n v="76"/>
    <n v="3889"/>
    <n v="5"/>
    <n v="0"/>
    <n v="112"/>
    <s v="G"/>
    <s v="Major"/>
    <n v="0"/>
    <n v="0"/>
    <n v="36"/>
    <s v="https://i.scdn.co/image/ab67616d0000b2736ca5c90113b30c3c43ffb8f4"/>
  </r>
  <r>
    <x v="56"/>
    <x v="48"/>
    <x v="0"/>
    <n v="2012"/>
    <x v="11"/>
    <n v="12"/>
    <n v="5"/>
    <n v="2420"/>
    <n v="1661187319"/>
    <n v="4"/>
    <n v="27"/>
    <n v="43"/>
    <n v="60"/>
    <n v="11"/>
    <n v="0"/>
    <n v="0"/>
    <n v="806"/>
    <n v="0"/>
    <n v="0"/>
    <n v="145"/>
    <m/>
    <s v="Major"/>
    <n v="94"/>
    <n v="0"/>
    <n v="14"/>
    <s v="https://i.scdn.co/image/ab67616d0000b273926f43e7cce571e62720fd46"/>
  </r>
  <r>
    <x v="57"/>
    <x v="0"/>
    <x v="0"/>
    <n v="2016"/>
    <x v="0"/>
    <n v="11"/>
    <n v="24"/>
    <n v="2483"/>
    <n v="1647990401"/>
    <n v="7"/>
    <n v="52"/>
    <n v="51"/>
    <n v="59"/>
    <n v="59"/>
    <n v="68"/>
    <n v="21"/>
    <n v="24"/>
    <n v="0"/>
    <n v="259"/>
    <n v="134"/>
    <s v="C#"/>
    <s v="Minor"/>
    <n v="9"/>
    <n v="0"/>
    <n v="15"/>
    <s v="https://i.scdn.co/image/ab67616d0000b273a048415db06a5b6fa7ec4e1a"/>
  </r>
  <r>
    <x v="58"/>
    <x v="48"/>
    <x v="0"/>
    <n v="2010"/>
    <x v="1"/>
    <n v="1"/>
    <n v="1"/>
    <n v="21106"/>
    <n v="1641426668"/>
    <n v="5"/>
    <n v="85"/>
    <n v="46"/>
    <n v="63"/>
    <n v="13"/>
    <n v="82"/>
    <n v="0"/>
    <n v="2946"/>
    <n v="0"/>
    <n v="0"/>
    <n v="109"/>
    <s v="F"/>
    <s v="Major"/>
    <n v="1"/>
    <n v="0"/>
    <n v="9"/>
    <s v="https://i.scdn.co/image/ab67616d0000b273f6b55ca93bd33211227b502b"/>
  </r>
  <r>
    <x v="59"/>
    <x v="49"/>
    <x v="0"/>
    <n v="2000"/>
    <x v="3"/>
    <n v="10"/>
    <n v="24"/>
    <n v="25065"/>
    <n v="1624165576"/>
    <n v="6"/>
    <n v="90"/>
    <n v="40"/>
    <n v="55"/>
    <n v="6"/>
    <n v="63"/>
    <n v="0"/>
    <n v="6808"/>
    <n v="2"/>
    <n v="0"/>
    <n v="105"/>
    <s v="D#"/>
    <s v="Minor"/>
    <n v="1"/>
    <n v="0"/>
    <n v="32"/>
    <s v="https://i.scdn.co/image/ab67616d0000b273e2f039481babe23658fc719a"/>
  </r>
  <r>
    <x v="60"/>
    <x v="50"/>
    <x v="0"/>
    <n v="2002"/>
    <x v="9"/>
    <n v="8"/>
    <n v="5"/>
    <n v="30992"/>
    <n v="1608164312"/>
    <n v="2"/>
    <n v="44"/>
    <n v="21"/>
    <n v="56"/>
    <n v="6"/>
    <n v="124"/>
    <n v="25"/>
    <n v="7827"/>
    <n v="1"/>
    <n v="0"/>
    <n v="146"/>
    <s v="F"/>
    <s v="Major"/>
    <n v="73"/>
    <n v="0"/>
    <n v="11"/>
    <s v="https://i.scdn.co/image/ab67616d0000b273de09e02aa7febf30b7c02d82"/>
  </r>
  <r>
    <x v="61"/>
    <x v="2"/>
    <x v="0"/>
    <n v="2019"/>
    <x v="0"/>
    <n v="11"/>
    <n v="1"/>
    <n v="8327"/>
    <n v="1608045237"/>
    <n v="6"/>
    <n v="60"/>
    <n v="19"/>
    <n v="45"/>
    <n v="24"/>
    <n v="205"/>
    <n v="130"/>
    <n v="625"/>
    <n v="0"/>
    <n v="25"/>
    <n v="112"/>
    <s v="D#"/>
    <s v="Major"/>
    <n v="63"/>
    <n v="0"/>
    <n v="9"/>
    <s v="https://i.scdn.co/image/ab67616d0000b2737b9639babbe96e25071ec1d4"/>
  </r>
  <r>
    <x v="62"/>
    <x v="51"/>
    <x v="0"/>
    <n v="2014"/>
    <x v="1"/>
    <n v="1"/>
    <n v="1"/>
    <n v="17492"/>
    <n v="1606986953"/>
    <n v="4"/>
    <n v="49"/>
    <n v="50"/>
    <n v="68"/>
    <n v="3"/>
    <n v="136"/>
    <n v="24"/>
    <n v="1959"/>
    <n v="0"/>
    <n v="30"/>
    <n v="82"/>
    <s v="F"/>
    <s v="Major"/>
    <n v="56"/>
    <n v="0"/>
    <n v="8"/>
    <s v="Not Found"/>
  </r>
  <r>
    <x v="63"/>
    <x v="52"/>
    <x v="2"/>
    <n v="2017"/>
    <x v="0"/>
    <n v="11"/>
    <n v="10"/>
    <n v="21097"/>
    <n v="1605224506"/>
    <n v="3"/>
    <n v="80"/>
    <n v="92"/>
    <n v="80"/>
    <n v="52"/>
    <n v="384"/>
    <n v="135"/>
    <n v="1034"/>
    <n v="37"/>
    <n v="312"/>
    <n v="116"/>
    <s v="C#"/>
    <s v="Major"/>
    <n v="4"/>
    <n v="0"/>
    <n v="10"/>
    <s v="Not Found"/>
  </r>
  <r>
    <x v="64"/>
    <x v="53"/>
    <x v="0"/>
    <n v="1983"/>
    <x v="1"/>
    <n v="1"/>
    <n v="6"/>
    <n v="22439"/>
    <n v="1593270737"/>
    <n v="3"/>
    <n v="45"/>
    <n v="73"/>
    <n v="82"/>
    <n v="19"/>
    <n v="211"/>
    <n v="74"/>
    <n v="929"/>
    <n v="0"/>
    <n v="129"/>
    <n v="117"/>
    <s v="C#"/>
    <s v="Major"/>
    <n v="54"/>
    <n v="0"/>
    <n v="7"/>
    <s v="https://i.scdn.co/image/ab67616d0000b2730408dc279dd7c7354ff41014"/>
  </r>
  <r>
    <x v="65"/>
    <x v="50"/>
    <x v="0"/>
    <n v="2008"/>
    <x v="1"/>
    <n v="1"/>
    <n v="1"/>
    <n v="33898"/>
    <n v="1592909789"/>
    <n v="3"/>
    <n v="62"/>
    <n v="42"/>
    <n v="49"/>
    <n v="62"/>
    <n v="233"/>
    <n v="0"/>
    <n v="4095"/>
    <n v="9"/>
    <n v="0"/>
    <n v="138"/>
    <s v="F"/>
    <s v="Minor"/>
    <n v="9"/>
    <n v="0"/>
    <n v="11"/>
    <s v="https://i.scdn.co/image/ab67616d0000b273e21cc1db05580b6f2d2a3b6e"/>
  </r>
  <r>
    <x v="66"/>
    <x v="0"/>
    <x v="0"/>
    <n v="2020"/>
    <x v="8"/>
    <n v="3"/>
    <n v="20"/>
    <n v="12688"/>
    <n v="1591223784"/>
    <n v="3"/>
    <n v="82"/>
    <n v="61"/>
    <n v="68"/>
    <n v="13"/>
    <n v="197"/>
    <n v="115"/>
    <n v="112"/>
    <n v="0"/>
    <n v="200"/>
    <n v="118"/>
    <m/>
    <s v="Major"/>
    <n v="2"/>
    <n v="0"/>
    <n v="50"/>
    <s v="https://i.scdn.co/image/ab67616d0000b2738863bc11d2aa12b54f5aeb36"/>
  </r>
  <r>
    <x v="67"/>
    <x v="54"/>
    <x v="1"/>
    <n v="2021"/>
    <x v="4"/>
    <n v="4"/>
    <n v="9"/>
    <n v="15867"/>
    <n v="1575467011"/>
    <n v="3"/>
    <n v="66"/>
    <n v="74"/>
    <n v="77"/>
    <n v="0"/>
    <n v="382"/>
    <n v="65"/>
    <n v="497"/>
    <n v="0"/>
    <n v="12"/>
    <n v="111"/>
    <s v="G#"/>
    <s v="Major"/>
    <n v="30"/>
    <n v="0"/>
    <n v="13"/>
    <s v="Not Found"/>
  </r>
  <r>
    <x v="68"/>
    <x v="1"/>
    <x v="0"/>
    <n v="2020"/>
    <x v="6"/>
    <n v="9"/>
    <n v="3"/>
    <n v="12755"/>
    <n v="1555511105"/>
    <n v="3"/>
    <n v="90"/>
    <n v="59"/>
    <n v="81"/>
    <n v="8"/>
    <n v="344"/>
    <n v="97"/>
    <n v="945"/>
    <n v="15"/>
    <m/>
    <n v="126"/>
    <s v="B"/>
    <s v="Minor"/>
    <n v="5"/>
    <n v="0"/>
    <n v="36"/>
    <s v="https://i.scdn.co/image/ab67616d0000b273ef24c3fdbf856340d55cfeb2"/>
  </r>
  <r>
    <x v="69"/>
    <x v="55"/>
    <x v="0"/>
    <n v="1987"/>
    <x v="1"/>
    <n v="1"/>
    <n v="1"/>
    <n v="41231"/>
    <n v="1553497987"/>
    <n v="5"/>
    <n v="90"/>
    <n v="67"/>
    <n v="45"/>
    <n v="1"/>
    <n v="228"/>
    <n v="151"/>
    <n v="6720"/>
    <n v="3"/>
    <n v="99"/>
    <n v="125"/>
    <s v="F#"/>
    <s v="Major"/>
    <n v="9"/>
    <n v="11"/>
    <n v="10"/>
    <s v="https://i.scdn.co/image/ab67616d0000b27321ebf49b3292c3f0f575f0f5"/>
  </r>
  <r>
    <x v="70"/>
    <x v="48"/>
    <x v="0"/>
    <n v="2012"/>
    <x v="11"/>
    <n v="12"/>
    <n v="5"/>
    <n v="1622"/>
    <n v="1481349984"/>
    <n v="5"/>
    <n v="70"/>
    <n v="87"/>
    <n v="73"/>
    <n v="9"/>
    <n v="0"/>
    <n v="0"/>
    <n v="356"/>
    <n v="0"/>
    <n v="0"/>
    <n v="144"/>
    <s v="F"/>
    <s v="Major"/>
    <n v="6"/>
    <n v="0"/>
    <n v="28"/>
    <s v="https://i.scdn.co/image/ab67616d0000b273926f43e7cce571e62720fd46"/>
  </r>
  <r>
    <x v="71"/>
    <x v="56"/>
    <x v="1"/>
    <n v="2012"/>
    <x v="1"/>
    <n v="1"/>
    <n v="1"/>
    <n v="14143"/>
    <n v="1479264469"/>
    <n v="4"/>
    <n v="74"/>
    <n v="51"/>
    <n v="74"/>
    <n v="4"/>
    <n v="56"/>
    <n v="38"/>
    <n v="1891"/>
    <n v="1"/>
    <m/>
    <n v="110"/>
    <s v="E"/>
    <s v="Major"/>
    <n v="2"/>
    <n v="0"/>
    <n v="29"/>
    <s v="https://i.scdn.co/image/ab67616d0000b273ce7d499847da02a9cbd1c084"/>
  </r>
  <r>
    <x v="72"/>
    <x v="57"/>
    <x v="0"/>
    <n v="1984"/>
    <x v="3"/>
    <n v="10"/>
    <n v="19"/>
    <n v="44927"/>
    <n v="1479115056"/>
    <n v="5"/>
    <n v="90"/>
    <n v="86"/>
    <n v="57"/>
    <n v="17"/>
    <n v="34"/>
    <n v="0"/>
    <n v="5108"/>
    <n v="6"/>
    <n v="0"/>
    <n v="84"/>
    <s v="F#"/>
    <s v="Minor"/>
    <n v="2"/>
    <n v="0"/>
    <n v="9"/>
    <s v="https://i.scdn.co/image/ab67616d0000b273e8dd4db47e7177c63b0b7d53"/>
  </r>
  <r>
    <x v="73"/>
    <x v="58"/>
    <x v="0"/>
    <n v="2010"/>
    <x v="0"/>
    <n v="11"/>
    <n v="29"/>
    <n v="35684"/>
    <n v="1472799873"/>
    <n v="3"/>
    <n v="76"/>
    <n v="52"/>
    <n v="73"/>
    <n v="6"/>
    <n v="195"/>
    <n v="125"/>
    <n v="6280"/>
    <n v="2"/>
    <n v="78"/>
    <n v="105"/>
    <s v="G#"/>
    <s v="Major"/>
    <n v="13"/>
    <n v="0"/>
    <n v="5"/>
    <s v="https://i.scdn.co/image/ab67616d0000b2732118bf9b198b05a95ded6300"/>
  </r>
  <r>
    <x v="74"/>
    <x v="59"/>
    <x v="1"/>
    <n v="2011"/>
    <x v="1"/>
    <n v="1"/>
    <n v="1"/>
    <n v="42798"/>
    <n v="1457139296"/>
    <n v="4"/>
    <n v="52"/>
    <n v="75"/>
    <n v="86"/>
    <n v="0"/>
    <n v="217"/>
    <n v="136"/>
    <n v="6508"/>
    <n v="1"/>
    <m/>
    <n v="129"/>
    <m/>
    <s v="Major"/>
    <n v="54"/>
    <n v="0"/>
    <n v="10"/>
    <s v="https://i.scdn.co/image/ab67616d0000b273e1d47c00ddecbfb810c807ed"/>
  </r>
  <r>
    <x v="75"/>
    <x v="27"/>
    <x v="0"/>
    <n v="2014"/>
    <x v="1"/>
    <n v="1"/>
    <n v="1"/>
    <n v="17354"/>
    <n v="1456081449"/>
    <n v="4"/>
    <n v="85"/>
    <n v="66"/>
    <n v="53"/>
    <n v="8"/>
    <n v="92"/>
    <n v="122"/>
    <n v="1282"/>
    <n v="0"/>
    <n v="55"/>
    <n v="126"/>
    <s v="F#"/>
    <s v="Major"/>
    <n v="2"/>
    <n v="0"/>
    <n v="24"/>
    <s v="https://i.scdn.co/image/ab67616d0000b2730ae4f4d42e4a09f3a29f64ad"/>
  </r>
  <r>
    <x v="76"/>
    <x v="0"/>
    <x v="0"/>
    <n v="2018"/>
    <x v="8"/>
    <n v="3"/>
    <n v="29"/>
    <n v="11087"/>
    <n v="1449799467"/>
    <n v="4"/>
    <n v="60"/>
    <n v="17"/>
    <n v="45"/>
    <n v="6"/>
    <n v="151"/>
    <n v="107"/>
    <n v="801"/>
    <n v="1"/>
    <n v="105"/>
    <n v="134"/>
    <s v="C#"/>
    <s v="Major"/>
    <n v="21"/>
    <n v="0"/>
    <n v="33"/>
    <s v="https://i.scdn.co/image/ab67616d0000b2731f6a2a40bb692936879db730"/>
  </r>
  <r>
    <x v="77"/>
    <x v="60"/>
    <x v="0"/>
    <n v="1994"/>
    <x v="3"/>
    <n v="10"/>
    <n v="28"/>
    <n v="25653"/>
    <n v="1449779435"/>
    <n v="4"/>
    <n v="63"/>
    <n v="33"/>
    <n v="34"/>
    <n v="0"/>
    <n v="387"/>
    <n v="132"/>
    <n v="2094"/>
    <n v="0"/>
    <m/>
    <n v="150"/>
    <s v="G"/>
    <s v="Major"/>
    <n v="16"/>
    <n v="0"/>
    <n v="7"/>
    <s v="https://i.scdn.co/image/ab67616d0000b2734246e3158421f5abb75abc4f"/>
  </r>
  <r>
    <x v="78"/>
    <x v="61"/>
    <x v="2"/>
    <n v="2021"/>
    <x v="8"/>
    <n v="3"/>
    <n v="19"/>
    <n v="14140"/>
    <n v="1445941661"/>
    <n v="18"/>
    <n v="68"/>
    <n v="49"/>
    <n v="63"/>
    <n v="0"/>
    <n v="231"/>
    <n v="52"/>
    <n v="612"/>
    <n v="6"/>
    <m/>
    <n v="90"/>
    <m/>
    <s v="Major"/>
    <n v="38"/>
    <n v="0"/>
    <n v="42"/>
    <s v="https://i.scdn.co/image/ab67616d0000b273e6f407c7f3a0ec98845e4431"/>
  </r>
  <r>
    <x v="79"/>
    <x v="62"/>
    <x v="1"/>
    <n v="2022"/>
    <x v="2"/>
    <n v="5"/>
    <n v="6"/>
    <n v="8870"/>
    <n v="1440757818"/>
    <n v="8"/>
    <n v="71"/>
    <n v="43"/>
    <n v="91"/>
    <n v="43"/>
    <n v="104"/>
    <n v="120"/>
    <n v="141"/>
    <n v="26"/>
    <n v="49"/>
    <n v="92"/>
    <s v="C#"/>
    <s v="Minor"/>
    <n v="9"/>
    <n v="0"/>
    <n v="9"/>
    <s v="Not Found"/>
  </r>
  <r>
    <x v="80"/>
    <x v="11"/>
    <x v="0"/>
    <n v="2019"/>
    <x v="11"/>
    <n v="12"/>
    <n v="6"/>
    <n v="13454"/>
    <n v="1439191367"/>
    <n v="5"/>
    <n v="77"/>
    <n v="57"/>
    <n v="68"/>
    <n v="1"/>
    <n v="246"/>
    <n v="71"/>
    <n v="519"/>
    <n v="2"/>
    <n v="5"/>
    <n v="99"/>
    <s v="G#"/>
    <s v="Major"/>
    <n v="2"/>
    <n v="0"/>
    <n v="10"/>
    <s v="https://i.scdn.co/image/ab67616d0000b27377fdcfda6535601aff081b6a"/>
  </r>
  <r>
    <x v="81"/>
    <x v="63"/>
    <x v="1"/>
    <n v="2019"/>
    <x v="7"/>
    <n v="6"/>
    <n v="28"/>
    <n v="6398"/>
    <n v="1435127549"/>
    <n v="32"/>
    <n v="65"/>
    <n v="43"/>
    <n v="75"/>
    <n v="31"/>
    <n v="177"/>
    <n v="109"/>
    <n v="305"/>
    <n v="3"/>
    <n v="5"/>
    <n v="176"/>
    <s v="G"/>
    <s v="Major"/>
    <n v="15"/>
    <n v="0"/>
    <n v="11"/>
    <s v="Not Found"/>
  </r>
  <r>
    <x v="82"/>
    <x v="32"/>
    <x v="0"/>
    <n v="2000"/>
    <x v="1"/>
    <n v="1"/>
    <n v="1"/>
    <n v="20763"/>
    <n v="1424589568"/>
    <n v="6"/>
    <n v="66"/>
    <n v="78"/>
    <n v="95"/>
    <n v="27"/>
    <n v="81"/>
    <n v="53"/>
    <n v="3271"/>
    <n v="1"/>
    <n v="17"/>
    <n v="104"/>
    <s v="F"/>
    <s v="Minor"/>
    <n v="3"/>
    <n v="0"/>
    <n v="4"/>
    <s v="https://i.scdn.co/image/ab67616d0000b273dbb3dd82da45b7d7f31b1b42"/>
  </r>
  <r>
    <x v="83"/>
    <x v="64"/>
    <x v="0"/>
    <n v="2015"/>
    <x v="10"/>
    <n v="2"/>
    <n v="2"/>
    <n v="18515"/>
    <n v="1410088830"/>
    <n v="4"/>
    <n v="37"/>
    <n v="10"/>
    <n v="45"/>
    <n v="35"/>
    <n v="70"/>
    <n v="82"/>
    <n v="939"/>
    <n v="1"/>
    <n v="162"/>
    <n v="174"/>
    <s v="D"/>
    <s v="Major"/>
    <n v="97"/>
    <n v="25"/>
    <n v="64"/>
    <s v="https://i.scdn.co/image/ab67616d0000b2739d2efe43d5b7ebc7cb60ca81"/>
  </r>
  <r>
    <x v="84"/>
    <x v="58"/>
    <x v="0"/>
    <n v="2021"/>
    <x v="3"/>
    <n v="10"/>
    <n v="14"/>
    <n v="10195"/>
    <n v="1406111294"/>
    <n v="3"/>
    <n v="37"/>
    <n v="13"/>
    <n v="60"/>
    <n v="20"/>
    <n v="258"/>
    <n v="87"/>
    <n v="657"/>
    <n v="22"/>
    <n v="9"/>
    <n v="142"/>
    <s v="F"/>
    <s v="Major"/>
    <n v="58"/>
    <n v="0"/>
    <n v="13"/>
    <s v="https://i.scdn.co/image/ab67616d0000b27350dba34377a595e35f81b0e4"/>
  </r>
  <r>
    <x v="85"/>
    <x v="65"/>
    <x v="0"/>
    <n v="2018"/>
    <x v="2"/>
    <n v="5"/>
    <n v="25"/>
    <n v="5897"/>
    <n v="1374581173"/>
    <n v="3"/>
    <n v="55"/>
    <n v="51"/>
    <n v="65"/>
    <n v="19"/>
    <n v="0"/>
    <n v="0"/>
    <n v="885"/>
    <n v="0"/>
    <n v="0"/>
    <n v="150"/>
    <s v="C#"/>
    <s v="Minor"/>
    <n v="73"/>
    <n v="0"/>
    <n v="14"/>
    <s v="https://i.scdn.co/image/ab67616d0000b273459d675aa0b6f3b211357370"/>
  </r>
  <r>
    <x v="86"/>
    <x v="66"/>
    <x v="0"/>
    <n v="2017"/>
    <x v="11"/>
    <n v="12"/>
    <n v="8"/>
    <n v="8559"/>
    <n v="1367810478"/>
    <n v="5"/>
    <n v="80"/>
    <n v="59"/>
    <n v="71"/>
    <n v="0"/>
    <n v="183"/>
    <n v="64"/>
    <n v="964"/>
    <n v="9"/>
    <n v="75"/>
    <n v="134"/>
    <s v="B"/>
    <s v="Minor"/>
    <n v="13"/>
    <n v="0"/>
    <n v="36"/>
    <s v="Not Found"/>
  </r>
  <r>
    <x v="87"/>
    <x v="49"/>
    <x v="0"/>
    <n v="2003"/>
    <x v="8"/>
    <n v="3"/>
    <n v="24"/>
    <n v="20111"/>
    <n v="1361425037"/>
    <n v="4"/>
    <n v="86"/>
    <n v="24"/>
    <n v="50"/>
    <n v="5"/>
    <n v="39"/>
    <n v="0"/>
    <n v="7341"/>
    <n v="0"/>
    <n v="0"/>
    <n v="110"/>
    <s v="A"/>
    <s v="Major"/>
    <n v="0"/>
    <n v="0"/>
    <n v="64"/>
    <s v="https://i.scdn.co/image/ab67616d0000b273b4ad7ebaf4575f120eb3f193"/>
  </r>
  <r>
    <x v="88"/>
    <x v="67"/>
    <x v="1"/>
    <n v="1995"/>
    <x v="5"/>
    <n v="7"/>
    <n v="11"/>
    <n v="10624"/>
    <n v="1357608774"/>
    <n v="6"/>
    <n v="61"/>
    <n v="40"/>
    <n v="63"/>
    <n v="17"/>
    <n v="21"/>
    <n v="0"/>
    <n v="386"/>
    <n v="0"/>
    <m/>
    <n v="80"/>
    <s v="G#"/>
    <s v="Major"/>
    <n v="9"/>
    <n v="0"/>
    <n v="56"/>
    <s v="https://i.scdn.co/image/ab67616d0000b273c31d3c870a3dbaf7b53186cc"/>
  </r>
  <r>
    <x v="89"/>
    <x v="68"/>
    <x v="1"/>
    <n v="2022"/>
    <x v="5"/>
    <n v="7"/>
    <n v="6"/>
    <n v="8506"/>
    <n v="1356565093"/>
    <n v="4"/>
    <n v="78"/>
    <n v="55"/>
    <n v="62"/>
    <n v="45"/>
    <n v="94"/>
    <n v="65"/>
    <n v="164"/>
    <n v="14"/>
    <n v="176"/>
    <n v="128"/>
    <s v="D"/>
    <s v="Major"/>
    <n v="1"/>
    <n v="3"/>
    <n v="23"/>
    <s v="https://i.scdn.co/image/ab67616d0000b2731630dd349221a35ce03a0ccf"/>
  </r>
  <r>
    <x v="90"/>
    <x v="69"/>
    <x v="0"/>
    <n v="2014"/>
    <x v="1"/>
    <n v="1"/>
    <n v="1"/>
    <n v="11434"/>
    <n v="1355959075"/>
    <n v="6"/>
    <n v="68"/>
    <n v="57"/>
    <n v="75"/>
    <n v="53"/>
    <n v="154"/>
    <n v="123"/>
    <n v="410"/>
    <n v="2"/>
    <n v="81"/>
    <n v="96"/>
    <s v="F"/>
    <s v="Major"/>
    <n v="9"/>
    <n v="0"/>
    <n v="13"/>
    <s v="https://i.scdn.co/image/ab67616d0000b2739abdf14e6058bd3903686148"/>
  </r>
  <r>
    <x v="91"/>
    <x v="70"/>
    <x v="0"/>
    <n v="2021"/>
    <x v="7"/>
    <n v="6"/>
    <n v="25"/>
    <n v="9424"/>
    <n v="1329090101"/>
    <n v="9"/>
    <n v="76"/>
    <n v="88"/>
    <n v="82"/>
    <n v="0"/>
    <n v="202"/>
    <n v="50"/>
    <n v="463"/>
    <n v="4"/>
    <m/>
    <n v="108"/>
    <s v="F"/>
    <s v="Minor"/>
    <n v="9"/>
    <n v="0"/>
    <n v="12"/>
    <s v="https://i.scdn.co/image/ab67616d0000b273be841ba4bc24340152e3a79a"/>
  </r>
  <r>
    <x v="92"/>
    <x v="71"/>
    <x v="0"/>
    <n v="2023"/>
    <x v="1"/>
    <n v="1"/>
    <n v="12"/>
    <n v="12211"/>
    <n v="1316855716"/>
    <n v="7"/>
    <n v="68"/>
    <n v="65"/>
    <n v="71"/>
    <n v="115"/>
    <n v="300"/>
    <n v="215"/>
    <n v="745"/>
    <n v="58"/>
    <n v="1021"/>
    <n v="118"/>
    <m/>
    <s v="Major"/>
    <n v="6"/>
    <n v="0"/>
    <n v="3"/>
    <s v="https://i.scdn.co/image/ab67616d0000b27358039b5147731b6e52202e46"/>
  </r>
  <r>
    <x v="93"/>
    <x v="72"/>
    <x v="0"/>
    <n v="2021"/>
    <x v="7"/>
    <n v="6"/>
    <n v="24"/>
    <n v="14114"/>
    <n v="1309887447"/>
    <n v="3"/>
    <n v="77"/>
    <n v="44"/>
    <n v="76"/>
    <n v="17"/>
    <n v="252"/>
    <n v="109"/>
    <n v="965"/>
    <n v="20"/>
    <m/>
    <n v="130"/>
    <s v="G"/>
    <s v="Major"/>
    <n v="1"/>
    <n v="0"/>
    <n v="13"/>
    <s v="https://i.scdn.co/image/ab67616d0000b2734239a6aa89738d8f798168ad"/>
  </r>
  <r>
    <x v="94"/>
    <x v="73"/>
    <x v="1"/>
    <n v="2019"/>
    <x v="2"/>
    <n v="5"/>
    <n v="31"/>
    <n v="9539"/>
    <n v="1304313953"/>
    <n v="31"/>
    <n v="62"/>
    <n v="24"/>
    <n v="61"/>
    <n v="15"/>
    <n v="162"/>
    <n v="116"/>
    <n v="355"/>
    <n v="7"/>
    <n v="0"/>
    <n v="176"/>
    <s v="D"/>
    <s v="Major"/>
    <n v="60"/>
    <n v="0"/>
    <n v="24"/>
    <s v="https://i.scdn.co/image/ab67616d0000b2734aef420e62863ebf622c27f5"/>
  </r>
  <r>
    <x v="95"/>
    <x v="1"/>
    <x v="0"/>
    <n v="2021"/>
    <x v="6"/>
    <n v="9"/>
    <n v="9"/>
    <n v="10147"/>
    <n v="1302184087"/>
    <n v="9"/>
    <n v="86"/>
    <n v="82"/>
    <n v="79"/>
    <n v="30"/>
    <n v="234"/>
    <n v="71"/>
    <n v="543"/>
    <n v="18"/>
    <m/>
    <n v="141"/>
    <s v="D"/>
    <s v="Major"/>
    <n v="28"/>
    <n v="0"/>
    <n v="4"/>
    <s v="https://i.scdn.co/image/ab67616d0000b273ef24c3fdbf856340d55cfeb2"/>
  </r>
  <r>
    <x v="96"/>
    <x v="74"/>
    <x v="0"/>
    <n v="2020"/>
    <x v="8"/>
    <n v="3"/>
    <n v="20"/>
    <n v="6170"/>
    <n v="1301799902"/>
    <n v="3"/>
    <n v="43"/>
    <n v="25"/>
    <n v="47"/>
    <n v="7"/>
    <n v="82"/>
    <n v="1"/>
    <n v="231"/>
    <n v="0"/>
    <n v="2"/>
    <n v="92"/>
    <s v="F"/>
    <s v="Major"/>
    <n v="62"/>
    <n v="0"/>
    <n v="32"/>
    <s v="https://i.scdn.co/image/ab67616d0000b27388e3cda6d29b2552d4d6bc43"/>
  </r>
  <r>
    <x v="97"/>
    <x v="38"/>
    <x v="0"/>
    <n v="2013"/>
    <x v="1"/>
    <n v="1"/>
    <n v="1"/>
    <n v="12859"/>
    <n v="1297026226"/>
    <n v="3"/>
    <n v="42"/>
    <n v="44"/>
    <n v="48"/>
    <n v="110"/>
    <n v="24"/>
    <n v="98"/>
    <n v="582"/>
    <n v="2"/>
    <n v="73"/>
    <n v="135"/>
    <m/>
    <s v="Minor"/>
    <n v="12"/>
    <n v="2"/>
    <n v="11"/>
    <s v="https://i.scdn.co/image/ab67616d0000b2734ae1c4c5c45aabe565499163"/>
  </r>
  <r>
    <x v="98"/>
    <x v="75"/>
    <x v="0"/>
    <n v="1998"/>
    <x v="8"/>
    <n v="3"/>
    <n v="31"/>
    <n v="13101"/>
    <n v="1284942608"/>
    <n v="4"/>
    <n v="72"/>
    <n v="49"/>
    <n v="32"/>
    <n v="9"/>
    <n v="137"/>
    <n v="5"/>
    <n v="582"/>
    <n v="0"/>
    <n v="0"/>
    <n v="156"/>
    <s v="B"/>
    <s v="Minor"/>
    <n v="0"/>
    <n v="0"/>
    <n v="9"/>
    <s v="https://i.scdn.co/image/ab67616d0000b273eda9478c39a21e1cdc6609ca"/>
  </r>
  <r>
    <x v="99"/>
    <x v="76"/>
    <x v="1"/>
    <n v="2010"/>
    <x v="1"/>
    <n v="1"/>
    <n v="1"/>
    <n v="17138"/>
    <n v="1279434863"/>
    <n v="24"/>
    <n v="92"/>
    <n v="86"/>
    <n v="47"/>
    <n v="37"/>
    <n v="119"/>
    <n v="81"/>
    <n v="974"/>
    <n v="1"/>
    <n v="503"/>
    <n v="130"/>
    <m/>
    <s v="Major"/>
    <n v="8"/>
    <n v="0"/>
    <n v="5"/>
    <s v="https://i.scdn.co/image/ab67616d0000b2734640a26eb27649006be29a94"/>
  </r>
  <r>
    <x v="100"/>
    <x v="77"/>
    <x v="0"/>
    <n v="1992"/>
    <x v="6"/>
    <n v="9"/>
    <n v="21"/>
    <n v="36724"/>
    <n v="1271293243"/>
    <n v="4"/>
    <n v="34"/>
    <n v="12"/>
    <n v="53"/>
    <n v="7"/>
    <n v="146"/>
    <n v="72"/>
    <n v="6807"/>
    <n v="5"/>
    <n v="80"/>
    <n v="92"/>
    <s v="G"/>
    <s v="Major"/>
    <n v="1"/>
    <n v="0"/>
    <n v="12"/>
    <s v="https://i.scdn.co/image/ab67616d0000b273df55e326ed144ab4f5cecf95"/>
  </r>
  <r>
    <x v="101"/>
    <x v="38"/>
    <x v="0"/>
    <n v="2013"/>
    <x v="1"/>
    <n v="1"/>
    <n v="1"/>
    <n v="23389"/>
    <n v="1267333350"/>
    <n v="4"/>
    <n v="63"/>
    <n v="81"/>
    <n v="70"/>
    <n v="29"/>
    <n v="54"/>
    <n v="70"/>
    <n v="1089"/>
    <n v="2"/>
    <n v="1"/>
    <n v="92"/>
    <s v="D"/>
    <s v="Major"/>
    <n v="4"/>
    <n v="0"/>
    <n v="8"/>
    <s v="Not Found"/>
  </r>
  <r>
    <x v="102"/>
    <x v="78"/>
    <x v="0"/>
    <n v="2022"/>
    <x v="2"/>
    <n v="5"/>
    <n v="6"/>
    <n v="9037"/>
    <n v="1264310836"/>
    <n v="25"/>
    <n v="72"/>
    <n v="19"/>
    <n v="65"/>
    <n v="42"/>
    <n v="124"/>
    <n v="133"/>
    <n v="139"/>
    <n v="14"/>
    <n v="166"/>
    <n v="107"/>
    <s v="F"/>
    <s v="Minor"/>
    <n v="10"/>
    <n v="0"/>
    <n v="13"/>
    <s v="Not Found"/>
  </r>
  <r>
    <x v="103"/>
    <x v="78"/>
    <x v="0"/>
    <n v="2021"/>
    <x v="7"/>
    <n v="6"/>
    <n v="4"/>
    <n v="9644"/>
    <n v="1260594497"/>
    <n v="12"/>
    <n v="65"/>
    <n v="44"/>
    <n v="64"/>
    <n v="28"/>
    <n v="120"/>
    <n v="86"/>
    <n v="164"/>
    <n v="4"/>
    <n v="0"/>
    <n v="180"/>
    <s v="C#"/>
    <s v="Major"/>
    <n v="28"/>
    <n v="0"/>
    <n v="14"/>
    <s v="https://i.scdn.co/image/ab67616d0000b27364afd6879102d03460bd3ad9"/>
  </r>
  <r>
    <x v="104"/>
    <x v="31"/>
    <x v="0"/>
    <n v="2021"/>
    <x v="4"/>
    <n v="4"/>
    <n v="1"/>
    <n v="7545"/>
    <n v="1256880657"/>
    <n v="9"/>
    <n v="60"/>
    <n v="22"/>
    <n v="44"/>
    <n v="4"/>
    <n v="117"/>
    <n v="39"/>
    <n v="141"/>
    <n v="0"/>
    <n v="46"/>
    <n v="181"/>
    <s v="A"/>
    <s v="Major"/>
    <n v="61"/>
    <n v="0"/>
    <n v="42"/>
    <s v="https://i.scdn.co/image/ab67616d0000b273a91c10fe9472d9bd89802e5a"/>
  </r>
  <r>
    <x v="105"/>
    <x v="79"/>
    <x v="0"/>
    <n v="2020"/>
    <x v="3"/>
    <n v="10"/>
    <n v="23"/>
    <n v="8207"/>
    <n v="1252563873"/>
    <n v="12"/>
    <n v="80"/>
    <n v="66"/>
    <n v="73"/>
    <n v="0"/>
    <n v="175"/>
    <n v="55"/>
    <n v="95"/>
    <n v="0"/>
    <n v="2"/>
    <n v="144"/>
    <m/>
    <s v="Major"/>
    <n v="44"/>
    <n v="0"/>
    <n v="9"/>
    <s v="https://i.scdn.co/image/ab67616d0000b2735ef878a782c987d38d82b605"/>
  </r>
  <r>
    <x v="106"/>
    <x v="32"/>
    <x v="0"/>
    <n v="2004"/>
    <x v="1"/>
    <n v="1"/>
    <n v="1"/>
    <n v="12985"/>
    <n v="1241559043"/>
    <n v="28"/>
    <n v="67"/>
    <n v="24"/>
    <n v="62"/>
    <n v="61"/>
    <n v="49"/>
    <n v="98"/>
    <n v="2394"/>
    <n v="5"/>
    <n v="204"/>
    <n v="84"/>
    <s v="E"/>
    <s v="Minor"/>
    <n v="21"/>
    <n v="0"/>
    <n v="13"/>
    <s v="https://i.scdn.co/image/ab67616d0000b273726d48d93d02e1271774f023"/>
  </r>
  <r>
    <x v="107"/>
    <x v="80"/>
    <x v="1"/>
    <n v="2011"/>
    <x v="1"/>
    <n v="1"/>
    <n v="1"/>
    <n v="36843"/>
    <n v="1235005533"/>
    <n v="4"/>
    <n v="77"/>
    <n v="60"/>
    <n v="73"/>
    <n v="21"/>
    <n v="321"/>
    <n v="91"/>
    <n v="4607"/>
    <n v="1"/>
    <n v="58"/>
    <n v="128"/>
    <s v="C#"/>
    <s v="Major"/>
    <n v="3"/>
    <n v="0"/>
    <n v="11"/>
    <s v="https://i.scdn.co/image/ab67616d0000b273bef074de9ca825bddaeb9f46"/>
  </r>
  <r>
    <x v="108"/>
    <x v="81"/>
    <x v="1"/>
    <n v="2021"/>
    <x v="2"/>
    <n v="5"/>
    <n v="21"/>
    <n v="5257"/>
    <n v="1230855859"/>
    <n v="5"/>
    <n v="33"/>
    <n v="12"/>
    <n v="29"/>
    <n v="6"/>
    <n v="85"/>
    <n v="43"/>
    <n v="134"/>
    <n v="0"/>
    <m/>
    <n v="176"/>
    <s v="D#"/>
    <s v="Major"/>
    <n v="68"/>
    <n v="0"/>
    <n v="12"/>
    <s v="Not Found"/>
  </r>
  <r>
    <x v="109"/>
    <x v="82"/>
    <x v="1"/>
    <n v="2022"/>
    <x v="6"/>
    <n v="9"/>
    <n v="22"/>
    <n v="8576"/>
    <n v="1230675890"/>
    <n v="9"/>
    <n v="47"/>
    <n v="24"/>
    <n v="71"/>
    <n v="42"/>
    <n v="216"/>
    <n v="108"/>
    <n v="331"/>
    <n v="26"/>
    <n v="154"/>
    <n v="131"/>
    <s v="D"/>
    <s v="Major"/>
    <n v="1"/>
    <n v="0"/>
    <n v="27"/>
    <s v="https://i.scdn.co/image/ab67616d0000b273a935e4689f15953311772cc4"/>
  </r>
  <r>
    <x v="110"/>
    <x v="83"/>
    <x v="3"/>
    <n v="2021"/>
    <x v="6"/>
    <n v="9"/>
    <n v="3"/>
    <n v="6180"/>
    <n v="1223481149"/>
    <n v="28"/>
    <n v="76"/>
    <n v="59"/>
    <n v="72"/>
    <n v="7"/>
    <n v="122"/>
    <n v="88"/>
    <n v="580"/>
    <n v="21"/>
    <n v="10"/>
    <n v="77"/>
    <s v="B"/>
    <s v="Minor"/>
    <n v="24"/>
    <n v="0"/>
    <n v="42"/>
    <s v="https://i.scdn.co/image/ab67616d0000b273fc915b69600dce2991a61f13"/>
  </r>
  <r>
    <x v="111"/>
    <x v="84"/>
    <x v="2"/>
    <n v="2021"/>
    <x v="3"/>
    <n v="10"/>
    <n v="27"/>
    <n v="824"/>
    <n v="1223481149"/>
    <n v="23"/>
    <n v="74"/>
    <n v="54"/>
    <n v="73"/>
    <n v="0"/>
    <n v="8"/>
    <n v="8"/>
    <n v="8"/>
    <n v="2"/>
    <n v="0"/>
    <n v="77"/>
    <s v="G"/>
    <s v="Major"/>
    <n v="23"/>
    <n v="0"/>
    <n v="41"/>
    <s v="https://i.scdn.co/image/ab67616d0000b273fc915b69600dce2991a61f13"/>
  </r>
  <r>
    <x v="112"/>
    <x v="85"/>
    <x v="1"/>
    <n v="2020"/>
    <x v="8"/>
    <n v="3"/>
    <n v="20"/>
    <n v="9161"/>
    <n v="1221813483"/>
    <n v="3"/>
    <n v="79"/>
    <n v="63"/>
    <n v="65"/>
    <n v="5"/>
    <n v="240"/>
    <n v="98"/>
    <n v="468"/>
    <n v="3"/>
    <n v="10"/>
    <n v="118"/>
    <m/>
    <s v="Major"/>
    <n v="3"/>
    <n v="0"/>
    <n v="10"/>
    <s v="Not Found"/>
  </r>
  <r>
    <x v="113"/>
    <x v="38"/>
    <x v="0"/>
    <n v="2007"/>
    <x v="4"/>
    <n v="4"/>
    <n v="20"/>
    <n v="13985"/>
    <n v="1217120710"/>
    <n v="5"/>
    <n v="85"/>
    <n v="20"/>
    <n v="52"/>
    <n v="25"/>
    <n v="30"/>
    <n v="80"/>
    <n v="588"/>
    <n v="1"/>
    <n v="1"/>
    <n v="140"/>
    <m/>
    <s v="Major"/>
    <n v="0"/>
    <n v="0"/>
    <n v="7"/>
    <s v="https://i.scdn.co/image/ab67616d0000b2730c8ac83035e9588e8ad34b90"/>
  </r>
  <r>
    <x v="114"/>
    <x v="86"/>
    <x v="0"/>
    <n v="2022"/>
    <x v="2"/>
    <n v="5"/>
    <n v="26"/>
    <n v="6804"/>
    <n v="1214083358"/>
    <n v="4"/>
    <n v="68"/>
    <n v="85"/>
    <n v="84"/>
    <n v="45"/>
    <n v="139"/>
    <n v="111"/>
    <n v="161"/>
    <n v="15"/>
    <n v="210"/>
    <n v="125"/>
    <s v="G"/>
    <s v="Minor"/>
    <n v="58"/>
    <n v="0"/>
    <n v="22"/>
    <s v="https://i.scdn.co/image/ab67616d0000b273c9f744b0d62da795bc21d04a"/>
  </r>
  <r>
    <x v="115"/>
    <x v="87"/>
    <x v="1"/>
    <n v="1999"/>
    <x v="1"/>
    <n v="1"/>
    <n v="1"/>
    <n v="33966"/>
    <n v="1210599487"/>
    <n v="24"/>
    <n v="78"/>
    <n v="53"/>
    <n v="81"/>
    <n v="0"/>
    <n v="141"/>
    <n v="78"/>
    <n v="6591"/>
    <n v="1"/>
    <n v="0"/>
    <n v="93"/>
    <s v="B"/>
    <s v="Major"/>
    <n v="18"/>
    <n v="0"/>
    <n v="6"/>
    <s v="https://i.scdn.co/image/ab67616d0000b2739b19c107109de740bad72df5"/>
  </r>
  <r>
    <x v="116"/>
    <x v="88"/>
    <x v="0"/>
    <n v="1985"/>
    <x v="10"/>
    <n v="2"/>
    <n v="17"/>
    <n v="41751"/>
    <n v="1205951614"/>
    <n v="6"/>
    <n v="81"/>
    <n v="54"/>
    <n v="64"/>
    <n v="25"/>
    <n v="101"/>
    <n v="32"/>
    <n v="2655"/>
    <n v="0"/>
    <n v="666"/>
    <n v="112"/>
    <s v="G"/>
    <s v="Major"/>
    <n v="36"/>
    <n v="0"/>
    <n v="11"/>
    <s v="https://i.scdn.co/image/ab67616d0000b27322463d6939fec9e17b2a6235"/>
  </r>
  <r>
    <x v="117"/>
    <x v="89"/>
    <x v="0"/>
    <n v="2002"/>
    <x v="1"/>
    <n v="1"/>
    <n v="1"/>
    <n v="30427"/>
    <n v="1202722675"/>
    <n v="37"/>
    <n v="71"/>
    <n v="79"/>
    <n v="90"/>
    <n v="7"/>
    <n v="235"/>
    <n v="106"/>
    <n v="5221"/>
    <n v="1"/>
    <n v="35"/>
    <n v="90"/>
    <s v="F#"/>
    <s v="Minor"/>
    <n v="26"/>
    <n v="0"/>
    <n v="7"/>
    <s v="https://i.scdn.co/image/ab67616d0000b273f7f74100d5cc850e01172cbf"/>
  </r>
  <r>
    <x v="118"/>
    <x v="90"/>
    <x v="0"/>
    <n v="2018"/>
    <x v="8"/>
    <n v="3"/>
    <n v="16"/>
    <n v="3659"/>
    <n v="1200808494"/>
    <n v="6"/>
    <n v="46"/>
    <n v="23"/>
    <n v="59"/>
    <n v="0"/>
    <n v="11"/>
    <n v="10"/>
    <n v="267"/>
    <n v="0"/>
    <n v="7"/>
    <n v="146"/>
    <s v="A"/>
    <s v="Minor"/>
    <n v="66"/>
    <n v="0"/>
    <n v="15"/>
    <s v="https://i.scdn.co/image/ab67616d0000b273806c160566580d6335d1f16c"/>
  </r>
  <r>
    <x v="119"/>
    <x v="91"/>
    <x v="1"/>
    <n v="2020"/>
    <x v="1"/>
    <n v="1"/>
    <n v="16"/>
    <n v="6955"/>
    <n v="1180896317"/>
    <n v="34"/>
    <n v="75"/>
    <n v="83"/>
    <n v="81"/>
    <n v="0"/>
    <n v="65"/>
    <n v="45"/>
    <n v="398"/>
    <n v="0"/>
    <n v="1"/>
    <n v="166"/>
    <s v="A#"/>
    <s v="Minor"/>
    <n v="14"/>
    <n v="0"/>
    <n v="29"/>
    <s v="https://i.scdn.co/image/ab67616d0000b2735dabace2f8e176a8727e3f95"/>
  </r>
  <r>
    <x v="120"/>
    <x v="92"/>
    <x v="0"/>
    <n v="2020"/>
    <x v="4"/>
    <n v="4"/>
    <n v="17"/>
    <n v="6638"/>
    <n v="1180094974"/>
    <n v="5"/>
    <n v="37"/>
    <n v="8"/>
    <n v="64"/>
    <n v="0"/>
    <n v="167"/>
    <n v="19"/>
    <n v="318"/>
    <n v="0"/>
    <n v="1"/>
    <n v="124"/>
    <s v="E"/>
    <s v="Major"/>
    <n v="79"/>
    <n v="0"/>
    <n v="9"/>
    <s v="https://i.scdn.co/image/ab67616d0000b2730c2c97099fd6a637ed0aa4a4"/>
  </r>
  <r>
    <x v="121"/>
    <x v="93"/>
    <x v="0"/>
    <n v="2020"/>
    <x v="0"/>
    <n v="11"/>
    <n v="2"/>
    <n v="11975"/>
    <n v="1168642797"/>
    <n v="4"/>
    <n v="63"/>
    <n v="57"/>
    <n v="81"/>
    <n v="8"/>
    <n v="188"/>
    <n v="75"/>
    <n v="268"/>
    <n v="6"/>
    <n v="16"/>
    <n v="128"/>
    <s v="D#"/>
    <s v="Minor"/>
    <n v="40"/>
    <n v="1"/>
    <n v="10"/>
    <s v="https://i.scdn.co/image/ab67616d0000b2734801828052a610b910cff795"/>
  </r>
  <r>
    <x v="122"/>
    <x v="23"/>
    <x v="0"/>
    <n v="2021"/>
    <x v="8"/>
    <n v="3"/>
    <n v="19"/>
    <n v="5866"/>
    <n v="1167330737"/>
    <n v="6"/>
    <n v="74"/>
    <n v="41"/>
    <n v="61"/>
    <n v="24"/>
    <n v="107"/>
    <n v="38"/>
    <n v="95"/>
    <n v="0"/>
    <m/>
    <n v="154"/>
    <s v="D"/>
    <s v="Major"/>
    <n v="21"/>
    <n v="0"/>
    <n v="40"/>
    <s v="https://i.scdn.co/image/ab67616d0000b273e6f407c7f3a0ec98845e4431"/>
  </r>
  <r>
    <x v="123"/>
    <x v="58"/>
    <x v="0"/>
    <n v="2011"/>
    <x v="1"/>
    <n v="1"/>
    <n v="1"/>
    <n v="14739"/>
    <n v="1163620694"/>
    <n v="3"/>
    <n v="68"/>
    <n v="47"/>
    <n v="61"/>
    <n v="43"/>
    <n v="88"/>
    <n v="112"/>
    <n v="2163"/>
    <n v="5"/>
    <n v="519"/>
    <n v="108"/>
    <s v="D"/>
    <s v="Minor"/>
    <n v="0"/>
    <n v="0"/>
    <n v="13"/>
    <s v="https://i.scdn.co/image/ab67616d0000b2732118bf9b198b05a95ded6300"/>
  </r>
  <r>
    <x v="124"/>
    <x v="94"/>
    <x v="0"/>
    <n v="2022"/>
    <x v="11"/>
    <n v="12"/>
    <n v="8"/>
    <n v="8109"/>
    <n v="1163093654"/>
    <n v="4"/>
    <n v="73"/>
    <n v="43"/>
    <n v="64"/>
    <n v="77"/>
    <n v="183"/>
    <n v="162"/>
    <n v="161"/>
    <n v="12"/>
    <n v="187"/>
    <n v="89"/>
    <s v="G#"/>
    <s v="Major"/>
    <n v="5"/>
    <n v="17"/>
    <n v="16"/>
    <s v="https://i.scdn.co/image/ab67616d0000b2730c471c36970b9406233842a5"/>
  </r>
  <r>
    <x v="125"/>
    <x v="95"/>
    <x v="0"/>
    <n v="1984"/>
    <x v="1"/>
    <n v="1"/>
    <n v="1"/>
    <n v="22153"/>
    <n v="1159176109"/>
    <n v="3"/>
    <n v="65"/>
    <n v="88"/>
    <n v="74"/>
    <n v="0"/>
    <n v="274"/>
    <n v="111"/>
    <n v="1302"/>
    <n v="0"/>
    <m/>
    <n v="107"/>
    <s v="B"/>
    <s v="Minor"/>
    <n v="28"/>
    <n v="0"/>
    <n v="46"/>
    <s v="https://i.scdn.co/image/ab67616d0000b273f2d2adaa21ad616df6241e7d"/>
  </r>
  <r>
    <x v="126"/>
    <x v="96"/>
    <x v="0"/>
    <n v="1968"/>
    <x v="5"/>
    <n v="7"/>
    <n v="1"/>
    <n v="15890"/>
    <n v="1145727611"/>
    <n v="3"/>
    <n v="70"/>
    <n v="76"/>
    <n v="74"/>
    <n v="14"/>
    <n v="71"/>
    <n v="37"/>
    <n v="653"/>
    <n v="0"/>
    <n v="167"/>
    <n v="116"/>
    <m/>
    <s v="Major"/>
    <n v="7"/>
    <n v="0"/>
    <n v="13"/>
    <s v="https://i.scdn.co/image/ab67616d0000b27351f311c2fb06ad2789e3ff91"/>
  </r>
  <r>
    <x v="127"/>
    <x v="46"/>
    <x v="0"/>
    <n v="2021"/>
    <x v="2"/>
    <n v="5"/>
    <n v="21"/>
    <n v="4779"/>
    <n v="1143647827"/>
    <n v="11"/>
    <n v="36"/>
    <n v="70"/>
    <n v="79"/>
    <n v="6"/>
    <n v="180"/>
    <n v="135"/>
    <n v="223"/>
    <n v="0"/>
    <n v="5"/>
    <n v="110"/>
    <s v="G#"/>
    <s v="Major"/>
    <n v="0"/>
    <n v="0"/>
    <n v="6"/>
    <s v="https://i.scdn.co/image/ab67616d0000b27317db30ce3f081d6818a8ad49"/>
  </r>
  <r>
    <x v="128"/>
    <x v="97"/>
    <x v="0"/>
    <n v="2019"/>
    <x v="1"/>
    <n v="1"/>
    <n v="1"/>
    <n v="7191"/>
    <n v="1138474110"/>
    <n v="9"/>
    <n v="70"/>
    <n v="47"/>
    <n v="78"/>
    <n v="0"/>
    <n v="146"/>
    <n v="18"/>
    <n v="478"/>
    <n v="0"/>
    <n v="7"/>
    <n v="150"/>
    <s v="E"/>
    <s v="Minor"/>
    <n v="18"/>
    <n v="0"/>
    <n v="15"/>
    <s v="https://i.scdn.co/image/ab67616d0000b27397fdd7cf1b14d78c6a7fb17f"/>
  </r>
  <r>
    <x v="129"/>
    <x v="98"/>
    <x v="1"/>
    <n v="2022"/>
    <x v="2"/>
    <n v="5"/>
    <n v="6"/>
    <n v="6135"/>
    <n v="1133865788"/>
    <n v="4"/>
    <n v="69"/>
    <n v="27"/>
    <n v="65"/>
    <n v="38"/>
    <n v="71"/>
    <n v="113"/>
    <n v="99"/>
    <n v="13"/>
    <n v="28"/>
    <n v="80"/>
    <s v="D#"/>
    <s v="Minor"/>
    <n v="8"/>
    <n v="0"/>
    <n v="53"/>
    <s v="Not Found"/>
  </r>
  <r>
    <x v="130"/>
    <x v="99"/>
    <x v="0"/>
    <n v="2014"/>
    <x v="0"/>
    <n v="11"/>
    <n v="17"/>
    <n v="7124"/>
    <n v="1131090940"/>
    <n v="4"/>
    <n v="52"/>
    <n v="40"/>
    <n v="67"/>
    <n v="18"/>
    <n v="60"/>
    <n v="20"/>
    <n v="2"/>
    <n v="0"/>
    <m/>
    <n v="120"/>
    <s v="G#"/>
    <s v="Major"/>
    <n v="86"/>
    <n v="0"/>
    <n v="12"/>
    <s v="https://i.scdn.co/image/ab67616d0000b273d304ba2d71de306812eebaf4"/>
  </r>
  <r>
    <x v="131"/>
    <x v="17"/>
    <x v="0"/>
    <n v="2015"/>
    <x v="3"/>
    <n v="10"/>
    <n v="30"/>
    <n v="9771"/>
    <n v="1127468248"/>
    <n v="3"/>
    <n v="52"/>
    <n v="33"/>
    <n v="59"/>
    <n v="4"/>
    <n v="42"/>
    <n v="70"/>
    <n v="384"/>
    <n v="0"/>
    <n v="3"/>
    <n v="85"/>
    <s v="A#"/>
    <s v="Major"/>
    <n v="7"/>
    <n v="15"/>
    <n v="12"/>
    <s v="https://i.scdn.co/image/ab67616d0000b2733066581d697fbdee4303d685"/>
  </r>
  <r>
    <x v="132"/>
    <x v="100"/>
    <x v="0"/>
    <n v="2018"/>
    <x v="6"/>
    <n v="9"/>
    <n v="12"/>
    <n v="10211"/>
    <n v="1122364376"/>
    <n v="3"/>
    <n v="48"/>
    <n v="28"/>
    <n v="52"/>
    <n v="0"/>
    <n v="38"/>
    <n v="79"/>
    <n v="65"/>
    <n v="0"/>
    <n v="1"/>
    <n v="89"/>
    <s v="D#"/>
    <s v="Major"/>
    <n v="54"/>
    <n v="1"/>
    <n v="19"/>
    <s v="https://i.scdn.co/image/ab67616d0000b27360ba1d6104d0475c7555a6b2"/>
  </r>
  <r>
    <x v="133"/>
    <x v="101"/>
    <x v="0"/>
    <n v="2017"/>
    <x v="4"/>
    <n v="4"/>
    <n v="28"/>
    <n v="3423"/>
    <n v="1116995633"/>
    <n v="3"/>
    <n v="69"/>
    <n v="45"/>
    <n v="61"/>
    <n v="21"/>
    <n v="41"/>
    <n v="100"/>
    <n v="59"/>
    <n v="1"/>
    <n v="32"/>
    <n v="117"/>
    <s v="C#"/>
    <s v="Major"/>
    <n v="2"/>
    <n v="0"/>
    <n v="9"/>
    <s v="https://i.scdn.co/image/ab67616d0000b27397e971f3e53475091dc8d707"/>
  </r>
  <r>
    <x v="134"/>
    <x v="102"/>
    <x v="2"/>
    <n v="2021"/>
    <x v="8"/>
    <n v="3"/>
    <n v="5"/>
    <n v="14417"/>
    <n v="1115880852"/>
    <n v="3"/>
    <n v="62"/>
    <n v="72"/>
    <n v="59"/>
    <n v="0"/>
    <n v="237"/>
    <n v="123"/>
    <n v="569"/>
    <n v="0"/>
    <n v="10"/>
    <n v="148"/>
    <s v="F"/>
    <s v="Major"/>
    <n v="18"/>
    <n v="0"/>
    <n v="9"/>
    <s v="https://i.scdn.co/image/ab67616d0000b273fcf75ead8a32ac0020d2ce86"/>
  </r>
  <r>
    <x v="135"/>
    <x v="69"/>
    <x v="0"/>
    <n v="2014"/>
    <x v="1"/>
    <n v="1"/>
    <n v="1"/>
    <n v="21335"/>
    <n v="1113838873"/>
    <n v="16"/>
    <n v="80"/>
    <n v="95"/>
    <n v="65"/>
    <n v="13"/>
    <n v="328"/>
    <n v="70"/>
    <n v="1378"/>
    <n v="9"/>
    <n v="20"/>
    <n v="160"/>
    <s v="G"/>
    <s v="Major"/>
    <n v="5"/>
    <n v="0"/>
    <n v="41"/>
    <s v="https://i.scdn.co/image/ab67616d0000b2739abdf14e6058bd3903686148"/>
  </r>
  <r>
    <x v="136"/>
    <x v="103"/>
    <x v="1"/>
    <n v="2022"/>
    <x v="9"/>
    <n v="8"/>
    <n v="26"/>
    <n v="12482"/>
    <n v="1109433169"/>
    <n v="4"/>
    <n v="97"/>
    <n v="38"/>
    <n v="56"/>
    <n v="80"/>
    <n v="291"/>
    <n v="184"/>
    <n v="537"/>
    <n v="45"/>
    <n v="727"/>
    <n v="128"/>
    <s v="G"/>
    <s v="Minor"/>
    <n v="4"/>
    <n v="0"/>
    <n v="35"/>
    <s v="Not Found"/>
  </r>
  <r>
    <x v="137"/>
    <x v="104"/>
    <x v="1"/>
    <n v="2012"/>
    <x v="1"/>
    <n v="1"/>
    <n v="1"/>
    <n v="26792"/>
    <n v="1093605526"/>
    <n v="10"/>
    <n v="53"/>
    <n v="37"/>
    <n v="74"/>
    <n v="32"/>
    <n v="69"/>
    <n v="113"/>
    <n v="695"/>
    <n v="0"/>
    <n v="458"/>
    <n v="144"/>
    <s v="E"/>
    <s v="Minor"/>
    <n v="7"/>
    <n v="0"/>
    <n v="21"/>
    <s v="https://i.scdn.co/image/ab67616d0000b273d28d2ebdedb220e479743797"/>
  </r>
  <r>
    <x v="138"/>
    <x v="105"/>
    <x v="0"/>
    <n v="2004"/>
    <x v="1"/>
    <n v="1"/>
    <n v="1"/>
    <n v="20015"/>
    <n v="1089402494"/>
    <n v="3"/>
    <n v="59"/>
    <n v="33"/>
    <n v="45"/>
    <n v="16"/>
    <n v="107"/>
    <n v="69"/>
    <n v="5239"/>
    <n v="0"/>
    <n v="558"/>
    <n v="172"/>
    <s v="A"/>
    <s v="Major"/>
    <n v="6"/>
    <n v="0"/>
    <n v="8"/>
    <s v="https://i.scdn.co/image/ab67616d0000b273045d0a38105fbe7bde43c490"/>
  </r>
  <r>
    <x v="139"/>
    <x v="25"/>
    <x v="0"/>
    <n v="2022"/>
    <x v="2"/>
    <n v="5"/>
    <n v="13"/>
    <n v="8431"/>
    <n v="1085685420"/>
    <n v="5"/>
    <n v="81"/>
    <n v="82"/>
    <n v="71"/>
    <n v="76"/>
    <n v="241"/>
    <n v="127"/>
    <n v="458"/>
    <n v="37"/>
    <n v="332"/>
    <n v="140"/>
    <m/>
    <s v="Major"/>
    <n v="11"/>
    <n v="0"/>
    <n v="6"/>
    <s v="https://i.scdn.co/image/ab67616d0000b273ec96e006b8bdfc582610ec13"/>
  </r>
  <r>
    <x v="140"/>
    <x v="106"/>
    <x v="1"/>
    <n v="2019"/>
    <x v="4"/>
    <n v="4"/>
    <n v="12"/>
    <n v="4260"/>
    <n v="1065580332"/>
    <n v="10"/>
    <n v="86"/>
    <n v="80"/>
    <n v="65"/>
    <n v="0"/>
    <n v="113"/>
    <n v="92"/>
    <n v="259"/>
    <n v="0"/>
    <n v="1"/>
    <n v="120"/>
    <s v="B"/>
    <s v="Minor"/>
    <n v="9"/>
    <n v="0"/>
    <n v="19"/>
    <s v="Not Found"/>
  </r>
  <r>
    <x v="141"/>
    <x v="48"/>
    <x v="0"/>
    <n v="2010"/>
    <x v="3"/>
    <n v="10"/>
    <n v="4"/>
    <n v="7109"/>
    <n v="1062956628"/>
    <n v="3"/>
    <n v="61"/>
    <n v="7"/>
    <n v="52"/>
    <n v="2"/>
    <n v="5"/>
    <n v="0"/>
    <n v="862"/>
    <n v="0"/>
    <n v="0"/>
    <n v="146"/>
    <s v="C#"/>
    <s v="Minor"/>
    <n v="51"/>
    <n v="0"/>
    <n v="11"/>
    <s v="https://i.scdn.co/image/ab67616d0000b273f6b55ca93bd33211227b502b"/>
  </r>
  <r>
    <x v="142"/>
    <x v="107"/>
    <x v="0"/>
    <n v="2020"/>
    <x v="1"/>
    <n v="1"/>
    <n v="1"/>
    <n v="14311"/>
    <n v="1062345656"/>
    <n v="23"/>
    <n v="62"/>
    <n v="24"/>
    <n v="80"/>
    <n v="0"/>
    <n v="255"/>
    <n v="32"/>
    <n v="582"/>
    <n v="0"/>
    <n v="14"/>
    <n v="120"/>
    <s v="G#"/>
    <s v="Minor"/>
    <n v="41"/>
    <n v="2"/>
    <n v="11"/>
    <s v="Not Found"/>
  </r>
  <r>
    <x v="143"/>
    <x v="108"/>
    <x v="1"/>
    <n v="2021"/>
    <x v="6"/>
    <n v="9"/>
    <n v="24"/>
    <n v="6127"/>
    <n v="1061966512"/>
    <n v="4"/>
    <n v="68"/>
    <n v="42"/>
    <n v="58"/>
    <n v="13"/>
    <n v="0"/>
    <n v="0"/>
    <n v="0"/>
    <n v="0"/>
    <n v="0"/>
    <n v="105"/>
    <s v="A"/>
    <s v="Major"/>
    <n v="1"/>
    <n v="0"/>
    <n v="14"/>
    <s v="https://i.scdn.co/image/ab67616d0000b273f60a9b7e2abafc38da31f575"/>
  </r>
  <r>
    <x v="144"/>
    <x v="109"/>
    <x v="0"/>
    <n v="2021"/>
    <x v="5"/>
    <n v="7"/>
    <n v="30"/>
    <n v="8476"/>
    <n v="1056760045"/>
    <n v="4"/>
    <n v="24"/>
    <n v="31"/>
    <n v="31"/>
    <n v="0"/>
    <n v="138"/>
    <n v="133"/>
    <n v="283"/>
    <n v="0"/>
    <m/>
    <n v="65"/>
    <m/>
    <s v="Major"/>
    <n v="76"/>
    <n v="0"/>
    <n v="14"/>
    <s v="https://i.scdn.co/image/ab67616d0000b2732a038d3bf875d23e4aeaa84e"/>
  </r>
  <r>
    <x v="145"/>
    <x v="78"/>
    <x v="0"/>
    <n v="2022"/>
    <x v="2"/>
    <n v="5"/>
    <n v="6"/>
    <n v="4004"/>
    <n v="1047480053"/>
    <n v="5"/>
    <n v="48"/>
    <n v="23"/>
    <n v="80"/>
    <n v="33"/>
    <n v="34"/>
    <n v="65"/>
    <n v="43"/>
    <n v="6"/>
    <n v="2"/>
    <n v="98"/>
    <s v="G"/>
    <s v="Minor"/>
    <n v="14"/>
    <n v="0"/>
    <n v="6"/>
    <s v="https://i.scdn.co/image/ab67616d0000b27349d694203245f241a1bcaa72"/>
  </r>
  <r>
    <x v="146"/>
    <x v="110"/>
    <x v="2"/>
    <n v="2017"/>
    <x v="5"/>
    <n v="7"/>
    <n v="21"/>
    <n v="13387"/>
    <n v="1047101291"/>
    <n v="10"/>
    <n v="56"/>
    <n v="58"/>
    <n v="56"/>
    <n v="64"/>
    <n v="77"/>
    <n v="58"/>
    <n v="247"/>
    <n v="1"/>
    <n v="311"/>
    <n v="79"/>
    <s v="F#"/>
    <s v="Major"/>
    <n v="37"/>
    <n v="0"/>
    <n v="11"/>
    <s v="https://i.scdn.co/image/ab67616d0000b2738940ac99f49e44f59e6f7fb3"/>
  </r>
  <r>
    <x v="147"/>
    <x v="70"/>
    <x v="0"/>
    <n v="2021"/>
    <x v="7"/>
    <n v="6"/>
    <n v="11"/>
    <n v="6672"/>
    <n v="1042568408"/>
    <n v="7"/>
    <n v="61"/>
    <n v="19"/>
    <n v="66"/>
    <n v="0"/>
    <n v="125"/>
    <n v="36"/>
    <n v="150"/>
    <n v="0"/>
    <m/>
    <n v="130"/>
    <s v="C#"/>
    <s v="Major"/>
    <n v="30"/>
    <n v="0"/>
    <n v="9"/>
    <s v="https://i.scdn.co/image/ab67616d0000b273be841ba4bc24340152e3a79a"/>
  </r>
  <r>
    <x v="148"/>
    <x v="111"/>
    <x v="0"/>
    <n v="1985"/>
    <x v="6"/>
    <n v="9"/>
    <n v="16"/>
    <n v="21811"/>
    <n v="1024858327"/>
    <n v="6"/>
    <n v="55"/>
    <n v="20"/>
    <n v="63"/>
    <n v="0"/>
    <n v="117"/>
    <n v="1"/>
    <n v="676"/>
    <n v="3"/>
    <n v="0"/>
    <n v="108"/>
    <s v="A#"/>
    <s v="Minor"/>
    <n v="72"/>
    <n v="0"/>
    <n v="6"/>
    <s v="https://i.scdn.co/image/ab67616d0000b273ad08f4b38efbff0c0da0f252"/>
  </r>
  <r>
    <x v="149"/>
    <x v="11"/>
    <x v="0"/>
    <n v="2019"/>
    <x v="11"/>
    <n v="12"/>
    <n v="13"/>
    <n v="7556"/>
    <n v="1023187129"/>
    <n v="3"/>
    <n v="27"/>
    <n v="6"/>
    <n v="57"/>
    <n v="0"/>
    <n v="124"/>
    <n v="24"/>
    <n v="254"/>
    <n v="0"/>
    <n v="8"/>
    <n v="110"/>
    <s v="E"/>
    <s v="Major"/>
    <n v="84"/>
    <n v="0"/>
    <n v="9"/>
    <s v="https://i.scdn.co/image/ab67616d0000b27377fdcfda6535601aff081b6a"/>
  </r>
  <r>
    <x v="150"/>
    <x v="90"/>
    <x v="0"/>
    <n v="2017"/>
    <x v="9"/>
    <n v="8"/>
    <n v="25"/>
    <n v="3600"/>
    <n v="1022258230"/>
    <n v="26"/>
    <n v="25"/>
    <n v="18"/>
    <n v="75"/>
    <n v="11"/>
    <n v="7"/>
    <n v="0"/>
    <n v="203"/>
    <n v="0"/>
    <n v="2"/>
    <n v="140"/>
    <s v="B"/>
    <s v="Minor"/>
    <n v="78"/>
    <n v="0"/>
    <n v="11"/>
    <s v="https://i.scdn.co/image/ab67616d0000b273203c89bd4391468eea4cc3f5"/>
  </r>
  <r>
    <x v="151"/>
    <x v="112"/>
    <x v="0"/>
    <n v="2021"/>
    <x v="9"/>
    <n v="8"/>
    <n v="13"/>
    <n v="7215"/>
    <n v="1007612429"/>
    <n v="5"/>
    <n v="54"/>
    <n v="42"/>
    <n v="70"/>
    <n v="0"/>
    <n v="170"/>
    <n v="12"/>
    <n v="575"/>
    <n v="18"/>
    <m/>
    <n v="122"/>
    <s v="E"/>
    <s v="Major"/>
    <n v="30"/>
    <n v="0"/>
    <n v="37"/>
    <s v="Not Found"/>
  </r>
  <r>
    <x v="152"/>
    <x v="69"/>
    <x v="0"/>
    <n v="2022"/>
    <x v="3"/>
    <n v="10"/>
    <n v="21"/>
    <n v="9082"/>
    <n v="999748277"/>
    <n v="5"/>
    <n v="63"/>
    <n v="51"/>
    <n v="64"/>
    <n v="56"/>
    <n v="242"/>
    <n v="142"/>
    <n v="165"/>
    <n v="9"/>
    <n v="310"/>
    <n v="97"/>
    <s v="E"/>
    <s v="Major"/>
    <n v="12"/>
    <n v="0"/>
    <n v="19"/>
    <s v="https://i.scdn.co/image/ab67616d0000b273bb54dde68cd23e2a268ae0f5"/>
  </r>
  <r>
    <x v="153"/>
    <x v="113"/>
    <x v="0"/>
    <n v="2019"/>
    <x v="8"/>
    <n v="3"/>
    <n v="7"/>
    <n v="6646"/>
    <n v="991336132"/>
    <n v="4"/>
    <n v="33"/>
    <n v="27"/>
    <n v="45"/>
    <n v="0"/>
    <n v="107"/>
    <n v="47"/>
    <n v="584"/>
    <n v="1"/>
    <m/>
    <n v="72"/>
    <s v="A"/>
    <s v="Minor"/>
    <n v="82"/>
    <n v="0"/>
    <n v="14"/>
    <s v="https://i.scdn.co/image/ab67616d0000b273a954408e456d4d9d410f448b"/>
  </r>
  <r>
    <x v="154"/>
    <x v="100"/>
    <x v="0"/>
    <n v="2022"/>
    <x v="7"/>
    <n v="6"/>
    <n v="10"/>
    <n v="6330"/>
    <n v="988515741"/>
    <n v="5"/>
    <n v="32"/>
    <n v="27"/>
    <n v="44"/>
    <n v="6"/>
    <n v="109"/>
    <n v="42"/>
    <n v="158"/>
    <n v="3"/>
    <n v="31"/>
    <n v="170"/>
    <s v="G#"/>
    <s v="Major"/>
    <n v="89"/>
    <n v="0"/>
    <n v="14"/>
    <s v="https://i.scdn.co/image/ab67616d0000b27308596cc28b9f5b00bfe08ae7"/>
  </r>
  <r>
    <x v="155"/>
    <x v="114"/>
    <x v="0"/>
    <n v="2011"/>
    <x v="1"/>
    <n v="1"/>
    <n v="1"/>
    <n v="20333"/>
    <n v="983637508"/>
    <n v="3"/>
    <n v="66"/>
    <n v="24"/>
    <n v="56"/>
    <n v="52"/>
    <n v="89"/>
    <n v="143"/>
    <n v="1632"/>
    <n v="3"/>
    <n v="200"/>
    <n v="112"/>
    <s v="C#"/>
    <s v="Minor"/>
    <n v="7"/>
    <n v="0"/>
    <n v="12"/>
    <s v="https://i.scdn.co/image/ab67616d0000b273f894be72a77b1488292672c7"/>
  </r>
  <r>
    <x v="156"/>
    <x v="115"/>
    <x v="1"/>
    <n v="2021"/>
    <x v="5"/>
    <n v="7"/>
    <n v="30"/>
    <n v="10565"/>
    <n v="972509632"/>
    <n v="10"/>
    <n v="64"/>
    <n v="26"/>
    <n v="67"/>
    <n v="44"/>
    <n v="238"/>
    <n v="122"/>
    <n v="557"/>
    <n v="17"/>
    <n v="58"/>
    <n v="121"/>
    <s v="F#"/>
    <s v="Minor"/>
    <n v="52"/>
    <n v="0"/>
    <n v="17"/>
    <s v="https://i.scdn.co/image/ab67616d0000b2738d7a7f1855b04104ba59c18b"/>
  </r>
  <r>
    <x v="157"/>
    <x v="116"/>
    <x v="0"/>
    <n v="2014"/>
    <x v="0"/>
    <n v="11"/>
    <n v="28"/>
    <n v="7536"/>
    <n v="972164968"/>
    <n v="4"/>
    <n v="67"/>
    <n v="46"/>
    <n v="58"/>
    <n v="7"/>
    <n v="44"/>
    <n v="19"/>
    <n v="135"/>
    <n v="0"/>
    <n v="6"/>
    <n v="76"/>
    <s v="A#"/>
    <s v="Major"/>
    <n v="65"/>
    <n v="0"/>
    <n v="13"/>
    <s v="https://i.scdn.co/image/ab67616d0000b2739214ff0109a0e062f8a6cf0f"/>
  </r>
  <r>
    <x v="158"/>
    <x v="117"/>
    <x v="1"/>
    <n v="2016"/>
    <x v="0"/>
    <n v="11"/>
    <n v="18"/>
    <n v="7370"/>
    <n v="956865266"/>
    <n v="13"/>
    <n v="89"/>
    <n v="45"/>
    <n v="74"/>
    <n v="0"/>
    <n v="92"/>
    <n v="127"/>
    <n v="1219"/>
    <n v="0"/>
    <n v="62"/>
    <n v="102"/>
    <s v="G"/>
    <s v="Major"/>
    <n v="5"/>
    <n v="0"/>
    <n v="26"/>
    <s v="https://i.scdn.co/image/ab67616d0000b2732d564195ed3dd7b70d64862c"/>
  </r>
  <r>
    <x v="159"/>
    <x v="118"/>
    <x v="0"/>
    <n v="2020"/>
    <x v="10"/>
    <n v="2"/>
    <n v="21"/>
    <n v="5398"/>
    <n v="951637566"/>
    <n v="5"/>
    <n v="46"/>
    <n v="59"/>
    <n v="61"/>
    <n v="4"/>
    <n v="111"/>
    <n v="127"/>
    <n v="210"/>
    <n v="0"/>
    <n v="37"/>
    <n v="129"/>
    <m/>
    <s v="Major"/>
    <n v="56"/>
    <n v="0"/>
    <n v="13"/>
    <s v="https://i.scdn.co/image/ab67616d0000b2733317fc12f8b9a9a0b8459766"/>
  </r>
  <r>
    <x v="160"/>
    <x v="119"/>
    <x v="0"/>
    <n v="2010"/>
    <x v="2"/>
    <n v="5"/>
    <n v="25"/>
    <n v="13801"/>
    <n v="950906471"/>
    <n v="10"/>
    <n v="60"/>
    <n v="51"/>
    <n v="68"/>
    <n v="19"/>
    <n v="137"/>
    <n v="125"/>
    <n v="435"/>
    <n v="6"/>
    <n v="285"/>
    <n v="81"/>
    <s v="B"/>
    <s v="Minor"/>
    <n v="3"/>
    <n v="0"/>
    <n v="19"/>
    <s v="https://i.scdn.co/image/ab67616d0000b273d5a8395b0d80b8c48a5d851c"/>
  </r>
  <r>
    <x v="161"/>
    <x v="120"/>
    <x v="0"/>
    <n v="2016"/>
    <x v="1"/>
    <n v="1"/>
    <n v="21"/>
    <n v="7681"/>
    <n v="939844851"/>
    <n v="8"/>
    <n v="78"/>
    <n v="27"/>
    <n v="47"/>
    <n v="13"/>
    <n v="119"/>
    <n v="66"/>
    <n v="1145"/>
    <n v="2"/>
    <m/>
    <n v="174"/>
    <s v="A"/>
    <s v="Major"/>
    <n v="11"/>
    <n v="0"/>
    <n v="10"/>
    <s v="https://i.scdn.co/image/ab67616d0000b273754b2fddebe7039fdb912837"/>
  </r>
  <r>
    <x v="162"/>
    <x v="121"/>
    <x v="2"/>
    <n v="2013"/>
    <x v="1"/>
    <n v="1"/>
    <n v="1"/>
    <n v="52898"/>
    <n v="933815613"/>
    <n v="4"/>
    <n v="81"/>
    <n v="87"/>
    <n v="79"/>
    <n v="0"/>
    <n v="203"/>
    <n v="1"/>
    <n v="8215"/>
    <n v="0"/>
    <n v="0"/>
    <n v="116"/>
    <s v="F#"/>
    <s v="Minor"/>
    <n v="4"/>
    <n v="0"/>
    <n v="10"/>
    <s v="Not Found"/>
  </r>
  <r>
    <x v="163"/>
    <x v="122"/>
    <x v="0"/>
    <n v="2019"/>
    <x v="3"/>
    <n v="10"/>
    <n v="4"/>
    <n v="3859"/>
    <n v="929964809"/>
    <n v="4"/>
    <n v="69"/>
    <n v="31"/>
    <n v="73"/>
    <n v="26"/>
    <n v="133"/>
    <n v="181"/>
    <n v="3"/>
    <n v="0"/>
    <m/>
    <n v="117"/>
    <s v="A"/>
    <s v="Minor"/>
    <n v="6"/>
    <n v="0"/>
    <n v="11"/>
    <s v="https://i.scdn.co/image/ab67616d0000b2739a494f7d8909a6cc4ceb74ac"/>
  </r>
  <r>
    <x v="164"/>
    <x v="123"/>
    <x v="0"/>
    <n v="2015"/>
    <x v="1"/>
    <n v="1"/>
    <n v="11"/>
    <n v="11985"/>
    <n v="924193303"/>
    <n v="3"/>
    <n v="71"/>
    <n v="63"/>
    <n v="76"/>
    <n v="0"/>
    <n v="79"/>
    <n v="80"/>
    <n v="250"/>
    <n v="3"/>
    <n v="10"/>
    <n v="101"/>
    <s v="D#"/>
    <s v="Minor"/>
    <n v="3"/>
    <n v="0"/>
    <n v="10"/>
    <s v="https://i.scdn.co/image/ab67616d0000b2736ee651e65c3766d80e7fcab7"/>
  </r>
  <r>
    <x v="165"/>
    <x v="42"/>
    <x v="0"/>
    <n v="2021"/>
    <x v="6"/>
    <n v="9"/>
    <n v="17"/>
    <n v="7963"/>
    <n v="920797189"/>
    <n v="22"/>
    <n v="85"/>
    <n v="55"/>
    <n v="74"/>
    <n v="0"/>
    <n v="173"/>
    <n v="7"/>
    <n v="298"/>
    <n v="0"/>
    <n v="4"/>
    <n v="88"/>
    <s v="C#"/>
    <s v="Minor"/>
    <n v="1"/>
    <n v="0"/>
    <n v="5"/>
    <s v="https://i.scdn.co/image/ab67616d0000b273be82673b5f79d9658ec0a9fd"/>
  </r>
  <r>
    <x v="166"/>
    <x v="124"/>
    <x v="0"/>
    <n v="2017"/>
    <x v="10"/>
    <n v="2"/>
    <n v="20"/>
    <n v="10431"/>
    <n v="920045682"/>
    <n v="6"/>
    <n v="78"/>
    <n v="77"/>
    <n v="60"/>
    <n v="7"/>
    <n v="71"/>
    <n v="53"/>
    <n v="181"/>
    <n v="0"/>
    <n v="10"/>
    <n v="172"/>
    <s v="F#"/>
    <s v="Major"/>
    <n v="45"/>
    <n v="0"/>
    <n v="12"/>
    <s v="https://i.scdn.co/image/ab67616d0000b2733d2dfa42f771cd458b194979"/>
  </r>
  <r>
    <x v="167"/>
    <x v="125"/>
    <x v="1"/>
    <n v="1999"/>
    <x v="0"/>
    <n v="11"/>
    <n v="21"/>
    <n v="17115"/>
    <n v="918915401"/>
    <n v="21"/>
    <n v="74"/>
    <n v="53"/>
    <n v="78"/>
    <n v="0"/>
    <n v="83"/>
    <n v="63"/>
    <n v="4180"/>
    <n v="0"/>
    <n v="0"/>
    <n v="80"/>
    <s v="F#"/>
    <s v="Minor"/>
    <n v="4"/>
    <n v="0"/>
    <n v="45"/>
    <s v="https://i.scdn.co/image/ab67616d0000b273dbb3dd82da45b7d7f31b1b42"/>
  </r>
  <r>
    <x v="168"/>
    <x v="78"/>
    <x v="0"/>
    <n v="2022"/>
    <x v="2"/>
    <n v="5"/>
    <n v="6"/>
    <n v="4572"/>
    <n v="909001996"/>
    <n v="3"/>
    <n v="67"/>
    <n v="29"/>
    <n v="80"/>
    <n v="33"/>
    <n v="74"/>
    <n v="113"/>
    <n v="85"/>
    <n v="9"/>
    <n v="2"/>
    <n v="100"/>
    <s v="F"/>
    <s v="Minor"/>
    <n v="29"/>
    <n v="0"/>
    <n v="12"/>
    <s v="https://i.scdn.co/image/ab67616d0000b27349d694203245f241a1bcaa72"/>
  </r>
  <r>
    <x v="169"/>
    <x v="126"/>
    <x v="1"/>
    <n v="2022"/>
    <x v="8"/>
    <n v="3"/>
    <n v="25"/>
    <n v="7112"/>
    <n v="899183384"/>
    <n v="4"/>
    <n v="80"/>
    <n v="82"/>
    <n v="80"/>
    <n v="77"/>
    <n v="202"/>
    <n v="119"/>
    <n v="318"/>
    <n v="38"/>
    <n v="96"/>
    <n v="107"/>
    <s v="B"/>
    <s v="Major"/>
    <n v="43"/>
    <n v="0"/>
    <n v="14"/>
    <s v="Not Found"/>
  </r>
  <r>
    <x v="170"/>
    <x v="127"/>
    <x v="0"/>
    <n v="2017"/>
    <x v="7"/>
    <n v="6"/>
    <n v="23"/>
    <n v="4375"/>
    <n v="888046992"/>
    <n v="4"/>
    <n v="67"/>
    <n v="50"/>
    <n v="67"/>
    <n v="0"/>
    <n v="24"/>
    <n v="0"/>
    <n v="396"/>
    <n v="0"/>
    <n v="0"/>
    <n v="122"/>
    <s v="B"/>
    <s v="Minor"/>
    <n v="15"/>
    <n v="0"/>
    <n v="30"/>
    <s v="https://i.scdn.co/image/ab67616d0000b273a9897f65d1ead1be10a51e3f"/>
  </r>
  <r>
    <x v="171"/>
    <x v="128"/>
    <x v="0"/>
    <n v="2008"/>
    <x v="1"/>
    <n v="1"/>
    <n v="1"/>
    <n v="17504"/>
    <n v="887906111"/>
    <n v="14"/>
    <n v="65"/>
    <n v="66"/>
    <n v="79"/>
    <n v="34"/>
    <n v="63"/>
    <n v="39"/>
    <n v="1315"/>
    <n v="0"/>
    <n v="2"/>
    <n v="88"/>
    <s v="A#"/>
    <s v="Minor"/>
    <n v="5"/>
    <n v="0"/>
    <n v="25"/>
    <s v="https://i.scdn.co/image/ab67616d0000b273346d77e155d854735410ed18"/>
  </r>
  <r>
    <x v="172"/>
    <x v="129"/>
    <x v="0"/>
    <n v="2022"/>
    <x v="4"/>
    <n v="4"/>
    <n v="21"/>
    <n v="6587"/>
    <n v="885093467"/>
    <n v="5"/>
    <n v="52"/>
    <n v="53"/>
    <n v="87"/>
    <n v="34"/>
    <n v="114"/>
    <n v="104"/>
    <n v="147"/>
    <n v="11"/>
    <n v="20"/>
    <n v="111"/>
    <s v="C#"/>
    <s v="Major"/>
    <n v="66"/>
    <n v="1"/>
    <n v="11"/>
    <s v="https://i.scdn.co/image/ab67616d0000b27382de1ca074ae63cb18fce335"/>
  </r>
  <r>
    <x v="173"/>
    <x v="69"/>
    <x v="0"/>
    <n v="2012"/>
    <x v="1"/>
    <n v="1"/>
    <n v="1"/>
    <n v="8448"/>
    <n v="882831184"/>
    <n v="10"/>
    <n v="55"/>
    <n v="50"/>
    <n v="43"/>
    <n v="23"/>
    <n v="160"/>
    <n v="110"/>
    <n v="163"/>
    <n v="0"/>
    <n v="5"/>
    <n v="206"/>
    <s v="G"/>
    <s v="Major"/>
    <n v="50"/>
    <n v="0"/>
    <n v="15"/>
    <s v="https://i.scdn.co/image/ab67616d0000b273e787cffec20aa2a396a61647"/>
  </r>
  <r>
    <x v="174"/>
    <x v="130"/>
    <x v="0"/>
    <n v="2020"/>
    <x v="1"/>
    <n v="1"/>
    <n v="10"/>
    <n v="4057"/>
    <n v="872137015"/>
    <n v="5"/>
    <n v="61"/>
    <n v="9"/>
    <n v="41"/>
    <n v="8"/>
    <n v="78"/>
    <n v="21"/>
    <n v="240"/>
    <n v="1"/>
    <n v="52"/>
    <n v="186"/>
    <s v="E"/>
    <s v="Minor"/>
    <n v="2"/>
    <n v="0"/>
    <n v="12"/>
    <s v="Not Found"/>
  </r>
  <r>
    <x v="175"/>
    <x v="70"/>
    <x v="0"/>
    <n v="2019"/>
    <x v="0"/>
    <n v="11"/>
    <n v="7"/>
    <n v="5728"/>
    <n v="865640097"/>
    <n v="8"/>
    <n v="46"/>
    <n v="19"/>
    <n v="75"/>
    <n v="0"/>
    <n v="85"/>
    <n v="87"/>
    <n v="179"/>
    <n v="0"/>
    <n v="12"/>
    <n v="90"/>
    <s v="B"/>
    <s v="Major"/>
    <n v="21"/>
    <n v="4"/>
    <n v="34"/>
    <s v="https://i.scdn.co/image/ab67616d0000b273f14aa81116510d3a6df8432b"/>
  </r>
  <r>
    <x v="176"/>
    <x v="131"/>
    <x v="3"/>
    <n v="2021"/>
    <x v="1"/>
    <n v="1"/>
    <n v="15"/>
    <n v="12043"/>
    <n v="863756573"/>
    <n v="13"/>
    <n v="86"/>
    <n v="80"/>
    <n v="82"/>
    <n v="0"/>
    <n v="209"/>
    <n v="54"/>
    <n v="710"/>
    <n v="0"/>
    <n v="18"/>
    <n v="123"/>
    <s v="D"/>
    <s v="Major"/>
    <n v="1"/>
    <n v="0"/>
    <n v="30"/>
    <s v="https://i.scdn.co/image/ab67616d0000b273815cb538fd7821595b2bc8c5"/>
  </r>
  <r>
    <x v="177"/>
    <x v="132"/>
    <x v="0"/>
    <n v="2021"/>
    <x v="6"/>
    <n v="9"/>
    <n v="10"/>
    <n v="2566"/>
    <n v="863625566"/>
    <n v="23"/>
    <n v="55"/>
    <n v="40"/>
    <n v="83"/>
    <n v="13"/>
    <n v="44"/>
    <n v="109"/>
    <n v="131"/>
    <n v="0"/>
    <m/>
    <n v="140"/>
    <s v="C#"/>
    <s v="Minor"/>
    <n v="16"/>
    <n v="0"/>
    <n v="14"/>
    <s v="https://i.scdn.co/image/ab67616d0000b273330f11fb125bb80b760f9e19"/>
  </r>
  <r>
    <x v="178"/>
    <x v="66"/>
    <x v="0"/>
    <n v="2021"/>
    <x v="8"/>
    <n v="3"/>
    <n v="19"/>
    <n v="4873"/>
    <n v="851070493"/>
    <n v="4"/>
    <n v="61"/>
    <n v="96"/>
    <n v="75"/>
    <n v="0"/>
    <n v="65"/>
    <n v="88"/>
    <n v="434"/>
    <n v="3"/>
    <n v="13"/>
    <n v="133"/>
    <s v="C#"/>
    <s v="Major"/>
    <n v="0"/>
    <n v="0"/>
    <n v="18"/>
    <s v="Not Found"/>
  </r>
  <r>
    <x v="179"/>
    <x v="31"/>
    <x v="0"/>
    <n v="2021"/>
    <x v="2"/>
    <n v="5"/>
    <n v="21"/>
    <n v="3069"/>
    <n v="850608354"/>
    <n v="13"/>
    <n v="45"/>
    <n v="36"/>
    <n v="39"/>
    <n v="4"/>
    <n v="25"/>
    <n v="46"/>
    <n v="105"/>
    <n v="0"/>
    <n v="45"/>
    <n v="169"/>
    <s v="F#"/>
    <s v="Major"/>
    <n v="81"/>
    <n v="0"/>
    <n v="8"/>
    <s v="https://i.scdn.co/image/ab67616d0000b273a91c10fe9472d9bd89802e5a"/>
  </r>
  <r>
    <x v="180"/>
    <x v="133"/>
    <x v="2"/>
    <n v="2022"/>
    <x v="11"/>
    <n v="12"/>
    <n v="2"/>
    <n v="6036"/>
    <n v="843957510"/>
    <n v="5"/>
    <n v="61"/>
    <n v="17"/>
    <n v="71"/>
    <n v="88"/>
    <n v="113"/>
    <n v="149"/>
    <n v="245"/>
    <n v="23"/>
    <n v="27"/>
    <n v="98"/>
    <s v="C#"/>
    <s v="Minor"/>
    <n v="36"/>
    <n v="0"/>
    <n v="8"/>
    <s v="https://i.scdn.co/image/ab67616d0000b273703d523982199b2d1f2c77f5"/>
  </r>
  <r>
    <x v="181"/>
    <x v="87"/>
    <x v="1"/>
    <n v="1999"/>
    <x v="1"/>
    <n v="1"/>
    <n v="1"/>
    <n v="31762"/>
    <n v="843309044"/>
    <n v="25"/>
    <n v="89"/>
    <n v="31"/>
    <n v="92"/>
    <n v="0"/>
    <n v="142"/>
    <n v="40"/>
    <n v="5451"/>
    <n v="1"/>
    <n v="953"/>
    <n v="95"/>
    <s v="D#"/>
    <s v="Minor"/>
    <n v="3"/>
    <n v="0"/>
    <n v="8"/>
    <s v="https://i.scdn.co/image/ab67616d0000b2739b19c107109de740bad72df5"/>
  </r>
  <r>
    <x v="182"/>
    <x v="134"/>
    <x v="0"/>
    <n v="2017"/>
    <x v="8"/>
    <n v="3"/>
    <n v="21"/>
    <n v="13091"/>
    <n v="841749534"/>
    <n v="3"/>
    <n v="47"/>
    <n v="17"/>
    <n v="37"/>
    <n v="17"/>
    <n v="61"/>
    <n v="96"/>
    <n v="790"/>
    <n v="2"/>
    <n v="116"/>
    <n v="94"/>
    <s v="F"/>
    <s v="Major"/>
    <n v="2"/>
    <n v="46"/>
    <n v="11"/>
    <s v="https://i.scdn.co/image/ab67616d0000b27312b69bf576f5e80291f75161"/>
  </r>
  <r>
    <x v="183"/>
    <x v="135"/>
    <x v="0"/>
    <n v="1973"/>
    <x v="1"/>
    <n v="1"/>
    <n v="5"/>
    <n v="168"/>
    <n v="838586769"/>
    <n v="3"/>
    <n v="43"/>
    <n v="24"/>
    <n v="39"/>
    <n v="0"/>
    <n v="0"/>
    <n v="0"/>
    <n v="5"/>
    <n v="0"/>
    <n v="0"/>
    <n v="80"/>
    <s v="F"/>
    <s v="Minor"/>
    <n v="39"/>
    <n v="0"/>
    <n v="23"/>
    <s v="https://i.scdn.co/image/ab67616d0000b273bbf0146981704a073405b6c2"/>
  </r>
  <r>
    <x v="184"/>
    <x v="7"/>
    <x v="0"/>
    <n v="2021"/>
    <x v="8"/>
    <n v="3"/>
    <n v="11"/>
    <n v="4198"/>
    <n v="838079900"/>
    <n v="5"/>
    <n v="72"/>
    <n v="65"/>
    <n v="77"/>
    <n v="44"/>
    <n v="98"/>
    <n v="108"/>
    <n v="327"/>
    <n v="17"/>
    <n v="153"/>
    <n v="114"/>
    <s v="F"/>
    <s v="Minor"/>
    <n v="2"/>
    <n v="0"/>
    <n v="7"/>
    <s v="https://i.scdn.co/image/ab67616d0000b273fc915b69600dce2991a61f13"/>
  </r>
  <r>
    <x v="185"/>
    <x v="79"/>
    <x v="0"/>
    <n v="2013"/>
    <x v="11"/>
    <n v="12"/>
    <n v="13"/>
    <n v="9408"/>
    <n v="834129063"/>
    <n v="18"/>
    <n v="63"/>
    <n v="53"/>
    <n v="46"/>
    <n v="0"/>
    <n v="231"/>
    <n v="106"/>
    <n v="439"/>
    <n v="0"/>
    <m/>
    <n v="133"/>
    <s v="G"/>
    <s v="Major"/>
    <n v="5"/>
    <n v="0"/>
    <n v="30"/>
    <s v="https://i.scdn.co/image/ab67616d0000b273fb704b7e832b40f08c14629c"/>
  </r>
  <r>
    <x v="186"/>
    <x v="94"/>
    <x v="0"/>
    <n v="2020"/>
    <x v="11"/>
    <n v="12"/>
    <n v="24"/>
    <n v="10426"/>
    <n v="826623384"/>
    <n v="6"/>
    <n v="78"/>
    <n v="53"/>
    <n v="46"/>
    <n v="2"/>
    <n v="133"/>
    <n v="109"/>
    <n v="182"/>
    <n v="1"/>
    <n v="10"/>
    <n v="121"/>
    <s v="C#"/>
    <s v="Minor"/>
    <n v="23"/>
    <n v="0"/>
    <n v="72"/>
    <s v="https://i.scdn.co/image/ab67616d0000b27370dbc9f47669d120ad874ec1"/>
  </r>
  <r>
    <x v="187"/>
    <x v="136"/>
    <x v="0"/>
    <n v="2015"/>
    <x v="2"/>
    <n v="5"/>
    <n v="10"/>
    <n v="3006"/>
    <n v="824420218"/>
    <n v="5"/>
    <n v="94"/>
    <n v="41"/>
    <n v="35"/>
    <n v="3"/>
    <n v="23"/>
    <n v="21"/>
    <n v="121"/>
    <n v="0"/>
    <n v="13"/>
    <n v="180"/>
    <s v="A"/>
    <s v="Major"/>
    <n v="0"/>
    <n v="63"/>
    <n v="5"/>
    <s v="https://i.scdn.co/image/ab67616d0000b2739efda673310de265a2c1cf1f"/>
  </r>
  <r>
    <x v="188"/>
    <x v="124"/>
    <x v="0"/>
    <n v="2022"/>
    <x v="7"/>
    <n v="6"/>
    <n v="29"/>
    <n v="8186"/>
    <n v="822633917"/>
    <n v="4"/>
    <n v="51"/>
    <n v="69"/>
    <n v="69"/>
    <n v="12"/>
    <n v="155"/>
    <n v="72"/>
    <n v="131"/>
    <n v="16"/>
    <n v="29"/>
    <n v="169"/>
    <s v="C#"/>
    <s v="Major"/>
    <n v="63"/>
    <n v="0"/>
    <n v="38"/>
    <s v="https://i.scdn.co/image/ab67616d0000b27368968350c2550e36d96344ee"/>
  </r>
  <r>
    <x v="189"/>
    <x v="137"/>
    <x v="0"/>
    <n v="2012"/>
    <x v="1"/>
    <n v="1"/>
    <n v="1"/>
    <n v="29499"/>
    <n v="822239726"/>
    <n v="22"/>
    <n v="61"/>
    <n v="49"/>
    <n v="91"/>
    <n v="11"/>
    <n v="124"/>
    <n v="27"/>
    <n v="587"/>
    <n v="0"/>
    <n v="4"/>
    <n v="123"/>
    <s v="A#"/>
    <s v="Minor"/>
    <n v="3"/>
    <n v="0"/>
    <n v="17"/>
    <s v="https://i.scdn.co/image/ab67616d0000b2737aede4855f6d0d738012e2e5"/>
  </r>
  <r>
    <x v="190"/>
    <x v="69"/>
    <x v="0"/>
    <n v="2020"/>
    <x v="5"/>
    <n v="7"/>
    <n v="24"/>
    <n v="7923"/>
    <n v="812019557"/>
    <n v="4"/>
    <n v="58"/>
    <n v="53"/>
    <n v="61"/>
    <n v="29"/>
    <n v="106"/>
    <n v="112"/>
    <n v="142"/>
    <n v="4"/>
    <n v="215"/>
    <n v="130"/>
    <m/>
    <s v="Minor"/>
    <n v="55"/>
    <n v="0"/>
    <n v="27"/>
    <s v="https://i.scdn.co/image/ab67616d0000b27395f754318336a07e85ec59bc"/>
  </r>
  <r>
    <x v="191"/>
    <x v="138"/>
    <x v="1"/>
    <n v="2021"/>
    <x v="7"/>
    <n v="6"/>
    <n v="25"/>
    <n v="6821"/>
    <n v="809306935"/>
    <n v="8"/>
    <n v="69"/>
    <n v="51"/>
    <n v="87"/>
    <n v="34"/>
    <n v="83"/>
    <n v="58"/>
    <n v="128"/>
    <n v="7"/>
    <n v="0"/>
    <n v="90"/>
    <s v="C#"/>
    <s v="Minor"/>
    <n v="36"/>
    <n v="0"/>
    <n v="9"/>
    <s v="Not Found"/>
  </r>
  <r>
    <x v="192"/>
    <x v="139"/>
    <x v="0"/>
    <n v="2011"/>
    <x v="3"/>
    <n v="10"/>
    <n v="14"/>
    <n v="12353"/>
    <n v="807561936"/>
    <n v="3"/>
    <n v="23"/>
    <n v="38"/>
    <n v="35"/>
    <n v="0"/>
    <n v="35"/>
    <n v="0"/>
    <n v="549"/>
    <n v="0"/>
    <n v="0"/>
    <n v="93"/>
    <s v="E"/>
    <s v="Major"/>
    <n v="91"/>
    <n v="0"/>
    <n v="29"/>
    <s v="Not Found"/>
  </r>
  <r>
    <x v="193"/>
    <x v="11"/>
    <x v="0"/>
    <n v="2019"/>
    <x v="11"/>
    <n v="12"/>
    <n v="13"/>
    <n v="8429"/>
    <n v="807015863"/>
    <n v="6"/>
    <n v="84"/>
    <n v="25"/>
    <n v="45"/>
    <n v="1"/>
    <n v="85"/>
    <n v="24"/>
    <n v="200"/>
    <n v="0"/>
    <n v="2"/>
    <n v="140"/>
    <s v="E"/>
    <s v="Minor"/>
    <n v="21"/>
    <n v="0"/>
    <n v="13"/>
    <s v="https://i.scdn.co/image/ab67616d0000b27377fdcfda6535601aff081b6a"/>
  </r>
  <r>
    <x v="194"/>
    <x v="137"/>
    <x v="0"/>
    <n v="2016"/>
    <x v="9"/>
    <n v="8"/>
    <n v="20"/>
    <n v="21574"/>
    <n v="806397070"/>
    <n v="11"/>
    <n v="55"/>
    <n v="54"/>
    <n v="54"/>
    <n v="30"/>
    <n v="112"/>
    <n v="68"/>
    <n v="266"/>
    <n v="1"/>
    <n v="39"/>
    <n v="160"/>
    <s v="A"/>
    <s v="Major"/>
    <n v="67"/>
    <n v="0"/>
    <n v="42"/>
    <s v="https://i.scdn.co/image/ab67616d0000b273c5649add07ed3720be9d5526"/>
  </r>
  <r>
    <x v="195"/>
    <x v="69"/>
    <x v="0"/>
    <n v="2019"/>
    <x v="9"/>
    <n v="8"/>
    <n v="23"/>
    <n v="7858"/>
    <n v="800840817"/>
    <n v="15"/>
    <n v="72"/>
    <n v="58"/>
    <n v="55"/>
    <n v="100"/>
    <n v="116"/>
    <n v="207"/>
    <n v="125"/>
    <n v="12"/>
    <n v="548"/>
    <n v="170"/>
    <s v="A"/>
    <s v="Major"/>
    <n v="11"/>
    <n v="0"/>
    <n v="11"/>
    <s v="https://i.scdn.co/image/ab67616d0000b273e787cffec20aa2a396a61647"/>
  </r>
  <r>
    <x v="196"/>
    <x v="140"/>
    <x v="0"/>
    <n v="2021"/>
    <x v="4"/>
    <n v="4"/>
    <n v="9"/>
    <n v="4731"/>
    <n v="797402345"/>
    <n v="24"/>
    <n v="54"/>
    <n v="44"/>
    <n v="79"/>
    <n v="0"/>
    <n v="141"/>
    <n v="12"/>
    <n v="78"/>
    <n v="0"/>
    <n v="0"/>
    <n v="81"/>
    <s v="F#"/>
    <s v="Major"/>
    <n v="41"/>
    <n v="0"/>
    <n v="13"/>
    <s v="https://i.scdn.co/image/ab67616d0000b273a493e05c99d8ec5e8020ff2b"/>
  </r>
  <r>
    <x v="197"/>
    <x v="15"/>
    <x v="0"/>
    <n v="2020"/>
    <x v="8"/>
    <n v="3"/>
    <n v="27"/>
    <n v="9833"/>
    <n v="797196073"/>
    <n v="8"/>
    <n v="88"/>
    <n v="90"/>
    <n v="69"/>
    <n v="0"/>
    <n v="233"/>
    <n v="82"/>
    <n v="531"/>
    <n v="1"/>
    <n v="1"/>
    <n v="103"/>
    <s v="F#"/>
    <s v="Minor"/>
    <n v="5"/>
    <n v="0"/>
    <n v="29"/>
    <s v="https://i.scdn.co/image/ab67616d0000b273d4daf28d55fe4197ede848be"/>
  </r>
  <r>
    <x v="198"/>
    <x v="141"/>
    <x v="0"/>
    <n v="2015"/>
    <x v="1"/>
    <n v="1"/>
    <n v="1"/>
    <n v="17852"/>
    <n v="789753877"/>
    <n v="3"/>
    <n v="79"/>
    <n v="62"/>
    <n v="51"/>
    <n v="4"/>
    <n v="69"/>
    <n v="76"/>
    <n v="335"/>
    <n v="0"/>
    <m/>
    <n v="147"/>
    <m/>
    <s v="Minor"/>
    <n v="22"/>
    <n v="13"/>
    <n v="14"/>
    <s v="https://i.scdn.co/image/ab67616d0000b2739b7190e673e46271b2754aab"/>
  </r>
  <r>
    <x v="199"/>
    <x v="69"/>
    <x v="0"/>
    <n v="2014"/>
    <x v="1"/>
    <n v="1"/>
    <n v="1"/>
    <n v="7830"/>
    <n v="786181836"/>
    <n v="4"/>
    <n v="79"/>
    <n v="48"/>
    <n v="60"/>
    <n v="42"/>
    <n v="94"/>
    <n v="111"/>
    <n v="151"/>
    <n v="4"/>
    <n v="82"/>
    <n v="95"/>
    <s v="D"/>
    <s v="Major"/>
    <n v="0"/>
    <n v="0"/>
    <n v="12"/>
    <s v="https://i.scdn.co/image/ab67616d0000b2739abdf14e6058bd3903686148"/>
  </r>
  <r>
    <x v="200"/>
    <x v="31"/>
    <x v="0"/>
    <n v="2021"/>
    <x v="2"/>
    <n v="5"/>
    <n v="21"/>
    <n v="3681"/>
    <n v="783706581"/>
    <n v="4"/>
    <n v="29"/>
    <n v="19"/>
    <n v="40"/>
    <n v="0"/>
    <n v="20"/>
    <n v="21"/>
    <n v="99"/>
    <n v="0"/>
    <n v="7"/>
    <n v="173"/>
    <s v="A"/>
    <s v="Major"/>
    <n v="86"/>
    <n v="0"/>
    <n v="34"/>
    <s v="https://i.scdn.co/image/ab67616d0000b273a91c10fe9472d9bd89802e5a"/>
  </r>
  <r>
    <x v="201"/>
    <x v="142"/>
    <x v="0"/>
    <n v="2022"/>
    <x v="5"/>
    <n v="7"/>
    <n v="28"/>
    <n v="7613"/>
    <n v="782369383"/>
    <n v="10"/>
    <n v="62"/>
    <n v="78"/>
    <n v="92"/>
    <n v="33"/>
    <n v="180"/>
    <n v="90"/>
    <n v="422"/>
    <n v="15"/>
    <n v="55"/>
    <n v="130"/>
    <s v="G"/>
    <s v="Major"/>
    <n v="18"/>
    <n v="0"/>
    <n v="6"/>
    <s v="Not Found"/>
  </r>
  <r>
    <x v="202"/>
    <x v="109"/>
    <x v="0"/>
    <n v="2017"/>
    <x v="8"/>
    <n v="3"/>
    <n v="30"/>
    <n v="4204"/>
    <n v="777765388"/>
    <n v="5"/>
    <n v="33"/>
    <n v="11"/>
    <n v="60"/>
    <n v="0"/>
    <n v="39"/>
    <n v="45"/>
    <n v="250"/>
    <n v="0"/>
    <n v="0"/>
    <n v="120"/>
    <s v="G"/>
    <s v="Major"/>
    <n v="90"/>
    <n v="0"/>
    <n v="8"/>
    <s v="https://i.scdn.co/image/ab67616d0000b273e0f2af91be409aad81bba98c"/>
  </r>
  <r>
    <x v="203"/>
    <x v="143"/>
    <x v="2"/>
    <n v="2021"/>
    <x v="3"/>
    <n v="10"/>
    <n v="5"/>
    <n v="3423"/>
    <n v="775542072"/>
    <n v="8"/>
    <n v="70"/>
    <n v="14"/>
    <n v="64"/>
    <n v="26"/>
    <n v="61"/>
    <n v="65"/>
    <n v="53"/>
    <n v="6"/>
    <n v="0"/>
    <n v="170"/>
    <s v="E"/>
    <s v="Minor"/>
    <n v="9"/>
    <n v="0"/>
    <n v="9"/>
    <s v="https://i.scdn.co/image/ab67616d0000b273abe9c2b5f03653d6b87696e6"/>
  </r>
  <r>
    <x v="204"/>
    <x v="144"/>
    <x v="0"/>
    <n v="1958"/>
    <x v="1"/>
    <n v="1"/>
    <n v="1"/>
    <n v="14994"/>
    <n v="769213520"/>
    <n v="5"/>
    <n v="41"/>
    <n v="85"/>
    <n v="70"/>
    <n v="0"/>
    <n v="191"/>
    <n v="168"/>
    <n v="206"/>
    <n v="0"/>
    <m/>
    <n v="140"/>
    <s v="G#"/>
    <s v="Major"/>
    <n v="71"/>
    <n v="0"/>
    <n v="45"/>
    <s v="https://i.scdn.co/image/ab67616d0000b2737845f74d6db14b400fa61cd3"/>
  </r>
  <r>
    <x v="205"/>
    <x v="145"/>
    <x v="1"/>
    <n v="2020"/>
    <x v="10"/>
    <n v="2"/>
    <n v="29"/>
    <n v="4890"/>
    <n v="759208783"/>
    <n v="5"/>
    <n v="87"/>
    <n v="59"/>
    <n v="74"/>
    <n v="20"/>
    <n v="52"/>
    <n v="42"/>
    <n v="100"/>
    <n v="0"/>
    <n v="0"/>
    <n v="93"/>
    <s v="C#"/>
    <s v="Major"/>
    <n v="3"/>
    <n v="0"/>
    <n v="8"/>
    <s v="Not Found"/>
  </r>
  <r>
    <x v="206"/>
    <x v="146"/>
    <x v="1"/>
    <n v="2022"/>
    <x v="8"/>
    <n v="3"/>
    <n v="4"/>
    <n v="6111"/>
    <n v="756907987"/>
    <n v="4"/>
    <n v="70"/>
    <n v="96"/>
    <n v="76"/>
    <n v="4"/>
    <n v="185"/>
    <n v="40"/>
    <n v="492"/>
    <n v="9"/>
    <n v="35"/>
    <n v="95"/>
    <s v="G#"/>
    <s v="Major"/>
    <n v="18"/>
    <n v="0"/>
    <n v="33"/>
    <s v="https://i.scdn.co/image/ab67616d0000b273364ef5f9057092741f667fea"/>
  </r>
  <r>
    <x v="207"/>
    <x v="147"/>
    <x v="0"/>
    <n v="2022"/>
    <x v="5"/>
    <n v="7"/>
    <n v="15"/>
    <n v="4511"/>
    <n v="751134527"/>
    <n v="3"/>
    <n v="59"/>
    <n v="14"/>
    <n v="51"/>
    <n v="36"/>
    <n v="70"/>
    <n v="58"/>
    <n v="109"/>
    <n v="18"/>
    <n v="230"/>
    <n v="94"/>
    <s v="C#"/>
    <s v="Minor"/>
    <n v="65"/>
    <n v="18"/>
    <n v="25"/>
    <s v="https://i.scdn.co/image/ab67616d0000b273c2504e80ba2f258697ab2954"/>
  </r>
  <r>
    <x v="208"/>
    <x v="11"/>
    <x v="0"/>
    <n v="2022"/>
    <x v="2"/>
    <n v="5"/>
    <n v="20"/>
    <n v="7461"/>
    <n v="743693613"/>
    <n v="5"/>
    <n v="73"/>
    <n v="90"/>
    <n v="71"/>
    <n v="8"/>
    <n v="166"/>
    <n v="42"/>
    <n v="199"/>
    <n v="16"/>
    <n v="58"/>
    <n v="115"/>
    <s v="A#"/>
    <s v="Major"/>
    <n v="30"/>
    <n v="0"/>
    <n v="11"/>
    <s v="https://i.scdn.co/image/ab67616d0000b2732e8ed79e177ff6011076f5f0"/>
  </r>
  <r>
    <x v="209"/>
    <x v="148"/>
    <x v="0"/>
    <n v="1957"/>
    <x v="1"/>
    <n v="1"/>
    <n v="1"/>
    <n v="10326"/>
    <n v="741301563"/>
    <n v="3"/>
    <n v="37"/>
    <n v="78"/>
    <n v="74"/>
    <n v="0"/>
    <n v="165"/>
    <n v="99"/>
    <n v="104"/>
    <n v="0"/>
    <m/>
    <n v="119"/>
    <s v="D"/>
    <s v="Major"/>
    <n v="84"/>
    <n v="0"/>
    <n v="6"/>
    <s v="https://i.scdn.co/image/ab67616d0000b273fd56f3c7a294f5cfe51c7b17"/>
  </r>
  <r>
    <x v="210"/>
    <x v="149"/>
    <x v="0"/>
    <n v="2019"/>
    <x v="5"/>
    <n v="7"/>
    <n v="26"/>
    <n v="5669"/>
    <n v="726837877"/>
    <n v="4"/>
    <n v="73"/>
    <n v="53"/>
    <n v="74"/>
    <n v="2"/>
    <n v="74"/>
    <n v="0"/>
    <n v="262"/>
    <n v="14"/>
    <m/>
    <n v="93"/>
    <s v="F"/>
    <s v="Minor"/>
    <n v="61"/>
    <n v="0"/>
    <n v="13"/>
    <s v="https://i.scdn.co/image/ab67616d0000b273405fdad252857e01dbced96a"/>
  </r>
  <r>
    <x v="211"/>
    <x v="150"/>
    <x v="0"/>
    <n v="2021"/>
    <x v="6"/>
    <n v="9"/>
    <n v="1"/>
    <n v="4427"/>
    <n v="726434358"/>
    <n v="4"/>
    <n v="51"/>
    <n v="25"/>
    <n v="34"/>
    <n v="4"/>
    <n v="69"/>
    <n v="100"/>
    <n v="154"/>
    <n v="20"/>
    <n v="438"/>
    <n v="202"/>
    <s v="A#"/>
    <s v="Major"/>
    <n v="69"/>
    <n v="0"/>
    <n v="18"/>
    <s v="https://i.scdn.co/image/ab67616d0000b2732bf0876d42b90a8852ad6244"/>
  </r>
  <r>
    <x v="212"/>
    <x v="151"/>
    <x v="0"/>
    <n v="2022"/>
    <x v="8"/>
    <n v="3"/>
    <n v="19"/>
    <n v="3202"/>
    <n v="726307468"/>
    <n v="6"/>
    <n v="64"/>
    <n v="53"/>
    <n v="56"/>
    <n v="18"/>
    <n v="148"/>
    <n v="80"/>
    <n v="226"/>
    <n v="24"/>
    <n v="0"/>
    <n v="170"/>
    <m/>
    <s v="Major"/>
    <n v="11"/>
    <n v="0"/>
    <n v="45"/>
    <s v="https://i.scdn.co/image/ab67616d0000b2731391b1fdb63da53e5b112224"/>
  </r>
  <r>
    <x v="213"/>
    <x v="152"/>
    <x v="1"/>
    <n v="2023"/>
    <x v="8"/>
    <n v="3"/>
    <n v="16"/>
    <n v="3090"/>
    <n v="725980112"/>
    <n v="3"/>
    <n v="76"/>
    <n v="83"/>
    <n v="67"/>
    <n v="50"/>
    <n v="34"/>
    <n v="222"/>
    <n v="43"/>
    <n v="13"/>
    <n v="418"/>
    <n v="148"/>
    <s v="F"/>
    <s v="Minor"/>
    <n v="48"/>
    <n v="0"/>
    <n v="8"/>
    <s v="https://i.scdn.co/image/ab67616d0000b2732071a0c79802d9375a53bfef"/>
  </r>
  <r>
    <x v="214"/>
    <x v="153"/>
    <x v="0"/>
    <n v="2022"/>
    <x v="5"/>
    <n v="7"/>
    <n v="15"/>
    <n v="2332"/>
    <n v="723894473"/>
    <n v="7"/>
    <n v="74"/>
    <n v="72"/>
    <n v="84"/>
    <n v="2"/>
    <n v="0"/>
    <n v="0"/>
    <n v="25"/>
    <n v="0"/>
    <n v="0"/>
    <n v="109"/>
    <s v="A#"/>
    <s v="Minor"/>
    <n v="10"/>
    <n v="0"/>
    <n v="34"/>
    <s v="https://i.scdn.co/image/ab67616d0000b273b817e721691aff3d67f26c04"/>
  </r>
  <r>
    <x v="214"/>
    <x v="153"/>
    <x v="0"/>
    <n v="2022"/>
    <x v="4"/>
    <n v="4"/>
    <n v="14"/>
    <n v="9021"/>
    <n v="723894473"/>
    <n v="7"/>
    <n v="74"/>
    <n v="72"/>
    <n v="84"/>
    <n v="0"/>
    <n v="242"/>
    <n v="49"/>
    <n v="272"/>
    <n v="21"/>
    <n v="24"/>
    <n v="109"/>
    <s v="A#"/>
    <s v="Minor"/>
    <n v="10"/>
    <n v="0"/>
    <n v="34"/>
    <s v="https://i.scdn.co/image/ab67616d0000b273b817e721691aff3d67f26c04"/>
  </r>
  <r>
    <x v="215"/>
    <x v="154"/>
    <x v="0"/>
    <n v="2018"/>
    <x v="0"/>
    <n v="11"/>
    <n v="21"/>
    <n v="6858"/>
    <n v="723043854"/>
    <n v="3"/>
    <n v="37"/>
    <n v="24"/>
    <n v="57"/>
    <n v="0"/>
    <n v="31"/>
    <n v="21"/>
    <n v="15"/>
    <n v="0"/>
    <n v="4"/>
    <n v="130"/>
    <s v="G"/>
    <s v="Major"/>
    <n v="11"/>
    <n v="18"/>
    <n v="16"/>
    <s v="https://i.scdn.co/image/ab67616d0000b273d6839051c4760457e1a60b2a"/>
  </r>
  <r>
    <x v="216"/>
    <x v="155"/>
    <x v="1"/>
    <n v="2023"/>
    <x v="1"/>
    <n v="1"/>
    <n v="11"/>
    <n v="5724"/>
    <n v="721975598"/>
    <n v="5"/>
    <n v="63"/>
    <n v="50"/>
    <n v="78"/>
    <n v="44"/>
    <n v="119"/>
    <n v="108"/>
    <n v="254"/>
    <n v="29"/>
    <n v="22"/>
    <n v="122"/>
    <s v="D"/>
    <s v="Minor"/>
    <n v="27"/>
    <n v="0"/>
    <n v="9"/>
    <s v="Not Found"/>
  </r>
  <r>
    <x v="217"/>
    <x v="156"/>
    <x v="1"/>
    <n v="2021"/>
    <x v="1"/>
    <n v="1"/>
    <n v="28"/>
    <n v="8087"/>
    <n v="720825549"/>
    <n v="11"/>
    <n v="82"/>
    <n v="77"/>
    <n v="89"/>
    <n v="0"/>
    <n v="92"/>
    <n v="34"/>
    <n v="131"/>
    <n v="0"/>
    <n v="0"/>
    <n v="102"/>
    <s v="G#"/>
    <s v="Major"/>
    <n v="3"/>
    <n v="0"/>
    <n v="17"/>
    <s v="Not Found"/>
  </r>
  <r>
    <x v="218"/>
    <x v="157"/>
    <x v="2"/>
    <n v="2022"/>
    <x v="7"/>
    <n v="6"/>
    <n v="24"/>
    <n v="3107"/>
    <n v="720434240"/>
    <n v="3"/>
    <n v="59"/>
    <n v="72"/>
    <n v="88"/>
    <n v="39"/>
    <n v="38"/>
    <n v="0"/>
    <n v="4"/>
    <n v="0"/>
    <n v="0"/>
    <n v="101"/>
    <s v="D"/>
    <s v="Major"/>
    <n v="62"/>
    <n v="0"/>
    <n v="9"/>
    <s v="https://i.scdn.co/image/ab67616d0000b27335d2e0ed94a934f2cc46fa49"/>
  </r>
  <r>
    <x v="219"/>
    <x v="158"/>
    <x v="1"/>
    <n v="2022"/>
    <x v="10"/>
    <n v="2"/>
    <n v="10"/>
    <n v="6809"/>
    <n v="716591492"/>
    <n v="8"/>
    <n v="70"/>
    <n v="90"/>
    <n v="84"/>
    <n v="28"/>
    <n v="151"/>
    <n v="102"/>
    <n v="175"/>
    <n v="5"/>
    <n v="29"/>
    <n v="94"/>
    <s v="E"/>
    <s v="Minor"/>
    <n v="9"/>
    <n v="0"/>
    <n v="14"/>
    <s v="Not Found"/>
  </r>
  <r>
    <x v="212"/>
    <x v="151"/>
    <x v="0"/>
    <n v="2022"/>
    <x v="8"/>
    <n v="3"/>
    <n v="19"/>
    <n v="1818"/>
    <n v="711366595"/>
    <n v="7"/>
    <n v="64"/>
    <n v="52"/>
    <n v="56"/>
    <n v="0"/>
    <n v="3"/>
    <n v="0"/>
    <n v="63"/>
    <n v="0"/>
    <n v="353"/>
    <n v="170"/>
    <m/>
    <s v="Major"/>
    <n v="11"/>
    <n v="0"/>
    <n v="45"/>
    <s v="https://i.scdn.co/image/ab67616d0000b2731391b1fdb63da53e5b112224"/>
  </r>
  <r>
    <x v="220"/>
    <x v="159"/>
    <x v="1"/>
    <n v="2018"/>
    <x v="8"/>
    <n v="3"/>
    <n v="29"/>
    <n v="4188"/>
    <n v="705469769"/>
    <n v="3"/>
    <n v="74"/>
    <n v="17"/>
    <n v="32"/>
    <n v="15"/>
    <n v="30"/>
    <n v="70"/>
    <n v="142"/>
    <n v="0"/>
    <n v="27"/>
    <n v="114"/>
    <s v="A#"/>
    <s v="Major"/>
    <n v="14"/>
    <n v="0"/>
    <n v="17"/>
    <s v="https://i.scdn.co/image/ab67616d0000b2731f6a2a40bb692936879db730"/>
  </r>
  <r>
    <x v="221"/>
    <x v="160"/>
    <x v="0"/>
    <n v="1986"/>
    <x v="8"/>
    <n v="3"/>
    <n v="3"/>
    <n v="6080"/>
    <n v="704171068"/>
    <n v="4"/>
    <n v="83"/>
    <n v="59"/>
    <n v="54"/>
    <n v="0"/>
    <n v="112"/>
    <n v="198"/>
    <n v="406"/>
    <n v="1"/>
    <n v="0"/>
    <n v="105"/>
    <s v="E"/>
    <s v="Minor"/>
    <n v="0"/>
    <n v="44"/>
    <n v="20"/>
    <s v="https://i.scdn.co/image/ab67616d0000b273cad4832cb7b5844343278daa"/>
  </r>
  <r>
    <x v="222"/>
    <x v="128"/>
    <x v="0"/>
    <n v="2013"/>
    <x v="1"/>
    <n v="1"/>
    <n v="1"/>
    <n v="19806"/>
    <n v="703301727"/>
    <n v="5"/>
    <n v="66"/>
    <n v="28"/>
    <n v="37"/>
    <n v="7"/>
    <n v="33"/>
    <n v="11"/>
    <n v="274"/>
    <n v="0"/>
    <n v="0"/>
    <n v="149"/>
    <s v="C#"/>
    <s v="Major"/>
    <n v="14"/>
    <n v="0"/>
    <n v="9"/>
    <s v="https://i.scdn.co/image/ab67616d0000b2731dacfbc31cc873d132958af9"/>
  </r>
  <r>
    <x v="223"/>
    <x v="0"/>
    <x v="0"/>
    <n v="2020"/>
    <x v="10"/>
    <n v="2"/>
    <n v="19"/>
    <n v="8084"/>
    <n v="698086140"/>
    <n v="3"/>
    <n v="57"/>
    <n v="16"/>
    <n v="66"/>
    <n v="6"/>
    <n v="45"/>
    <n v="115"/>
    <n v="218"/>
    <n v="1"/>
    <n v="221"/>
    <n v="109"/>
    <s v="F"/>
    <s v="Minor"/>
    <n v="10"/>
    <n v="1"/>
    <n v="12"/>
    <s v="https://i.scdn.co/image/ab67616d0000b27360884bc925e0ca47e8006996"/>
  </r>
  <r>
    <x v="224"/>
    <x v="161"/>
    <x v="0"/>
    <n v="2022"/>
    <x v="4"/>
    <n v="4"/>
    <n v="8"/>
    <n v="8737"/>
    <n v="694525298"/>
    <n v="10"/>
    <n v="56"/>
    <n v="32"/>
    <n v="91"/>
    <n v="0"/>
    <n v="163"/>
    <n v="32"/>
    <n v="137"/>
    <n v="15"/>
    <n v="12"/>
    <n v="107"/>
    <s v="G#"/>
    <s v="Major"/>
    <n v="3"/>
    <n v="0"/>
    <n v="11"/>
    <s v="https://i.scdn.co/image/ab67616d0000b2738e55edb69ca44a25b52b17bb"/>
  </r>
  <r>
    <x v="225"/>
    <x v="120"/>
    <x v="0"/>
    <n v="2017"/>
    <x v="1"/>
    <n v="1"/>
    <n v="1"/>
    <n v="5140"/>
    <n v="690104769"/>
    <n v="3"/>
    <n v="51"/>
    <n v="33"/>
    <n v="72"/>
    <n v="0"/>
    <n v="85"/>
    <n v="110"/>
    <n v="500"/>
    <n v="0"/>
    <m/>
    <n v="105"/>
    <s v="C#"/>
    <s v="Major"/>
    <n v="48"/>
    <n v="0"/>
    <n v="9"/>
    <s v="https://i.scdn.co/image/ab67616d0000b273d1410c1372fab1e516328fa8"/>
  </r>
  <r>
    <x v="226"/>
    <x v="159"/>
    <x v="1"/>
    <n v="2019"/>
    <x v="1"/>
    <n v="1"/>
    <n v="11"/>
    <n v="7731"/>
    <n v="686734357"/>
    <n v="4"/>
    <n v="68"/>
    <n v="18"/>
    <n v="66"/>
    <n v="2"/>
    <n v="110"/>
    <n v="145"/>
    <n v="447"/>
    <n v="0"/>
    <n v="46"/>
    <n v="101"/>
    <s v="D"/>
    <s v="Major"/>
    <n v="9"/>
    <n v="0"/>
    <n v="12"/>
    <s v="https://i.scdn.co/image/ab67616d0000b273030e6a4145500730450e8794"/>
  </r>
  <r>
    <x v="227"/>
    <x v="78"/>
    <x v="0"/>
    <n v="2020"/>
    <x v="10"/>
    <n v="2"/>
    <n v="29"/>
    <n v="4214"/>
    <n v="685071800"/>
    <n v="6"/>
    <n v="79"/>
    <n v="89"/>
    <n v="86"/>
    <n v="11"/>
    <n v="21"/>
    <n v="20"/>
    <n v="40"/>
    <n v="0"/>
    <n v="0"/>
    <n v="92"/>
    <m/>
    <s v="Major"/>
    <n v="17"/>
    <n v="0"/>
    <n v="11"/>
    <s v="https://i.scdn.co/image/ab67616d0000b273548f7ec52da7313de0c5e4a0"/>
  </r>
  <r>
    <x v="228"/>
    <x v="69"/>
    <x v="0"/>
    <n v="2017"/>
    <x v="0"/>
    <n v="11"/>
    <n v="8"/>
    <n v="4875"/>
    <n v="685032533"/>
    <n v="4"/>
    <n v="53"/>
    <n v="19"/>
    <n v="62"/>
    <n v="23"/>
    <n v="19"/>
    <n v="45"/>
    <n v="0"/>
    <n v="0"/>
    <n v="10"/>
    <n v="136"/>
    <s v="A"/>
    <s v="Minor"/>
    <n v="11"/>
    <n v="0"/>
    <n v="6"/>
    <s v="Not Found"/>
  </r>
  <r>
    <x v="229"/>
    <x v="0"/>
    <x v="0"/>
    <n v="2016"/>
    <x v="0"/>
    <n v="11"/>
    <n v="25"/>
    <n v="6518"/>
    <n v="684675814"/>
    <n v="22"/>
    <n v="50"/>
    <n v="40"/>
    <n v="71"/>
    <n v="17"/>
    <n v="45"/>
    <n v="85"/>
    <n v="238"/>
    <n v="1"/>
    <n v="47"/>
    <n v="160"/>
    <s v="G#"/>
    <s v="Major"/>
    <n v="16"/>
    <n v="0"/>
    <n v="16"/>
    <s v="https://i.scdn.co/image/ab67616d0000b2734718e2b124f79258be7bc452"/>
  </r>
  <r>
    <x v="230"/>
    <x v="162"/>
    <x v="0"/>
    <n v="2022"/>
    <x v="1"/>
    <n v="1"/>
    <n v="21"/>
    <n v="5415"/>
    <n v="682475162"/>
    <n v="8"/>
    <n v="53"/>
    <n v="82"/>
    <n v="87"/>
    <n v="32"/>
    <n v="46"/>
    <n v="16"/>
    <n v="53"/>
    <n v="1"/>
    <n v="2"/>
    <n v="96"/>
    <s v="A#"/>
    <s v="Minor"/>
    <n v="10"/>
    <n v="0"/>
    <n v="5"/>
    <s v="https://i.scdn.co/image/ab67616d0000b273be60f176970cdde893632dd8"/>
  </r>
  <r>
    <x v="231"/>
    <x v="163"/>
    <x v="0"/>
    <n v="2022"/>
    <x v="5"/>
    <n v="7"/>
    <n v="20"/>
    <n v="2335"/>
    <n v="681583126"/>
    <n v="3"/>
    <n v="55"/>
    <n v="20"/>
    <n v="56"/>
    <n v="23"/>
    <n v="82"/>
    <n v="55"/>
    <n v="50"/>
    <n v="0"/>
    <n v="9"/>
    <n v="132"/>
    <s v="F#"/>
    <s v="Major"/>
    <n v="45"/>
    <n v="1"/>
    <n v="32"/>
    <s v="https://i.scdn.co/image/ab67616d0000b273bd1a52b3d5903ee01c216da0"/>
  </r>
  <r>
    <x v="232"/>
    <x v="164"/>
    <x v="0"/>
    <n v="2015"/>
    <x v="1"/>
    <n v="1"/>
    <n v="1"/>
    <n v="9243"/>
    <n v="677389855"/>
    <n v="4"/>
    <n v="62"/>
    <n v="30"/>
    <n v="59"/>
    <n v="0"/>
    <n v="155"/>
    <n v="5"/>
    <n v="577"/>
    <n v="0"/>
    <n v="6"/>
    <n v="114"/>
    <s v="F"/>
    <s v="Minor"/>
    <n v="1"/>
    <n v="0"/>
    <n v="8"/>
    <s v="https://i.scdn.co/image/ab67616d0000b273ed164cf1c10f028e8f528784"/>
  </r>
  <r>
    <x v="233"/>
    <x v="165"/>
    <x v="1"/>
    <n v="1999"/>
    <x v="1"/>
    <n v="1"/>
    <n v="1"/>
    <n v="19067"/>
    <n v="675039469"/>
    <n v="8"/>
    <n v="74"/>
    <n v="61"/>
    <n v="93"/>
    <n v="0"/>
    <n v="78"/>
    <n v="15"/>
    <n v="1674"/>
    <n v="0"/>
    <n v="3"/>
    <n v="134"/>
    <s v="G#"/>
    <s v="Major"/>
    <n v="9"/>
    <n v="0"/>
    <n v="17"/>
    <s v="Not Found"/>
  </r>
  <r>
    <x v="234"/>
    <x v="166"/>
    <x v="1"/>
    <n v="2021"/>
    <x v="9"/>
    <n v="8"/>
    <n v="20"/>
    <n v="12403"/>
    <n v="674772936"/>
    <n v="9"/>
    <n v="81"/>
    <n v="64"/>
    <n v="85"/>
    <n v="0"/>
    <n v="183"/>
    <n v="63"/>
    <n v="465"/>
    <n v="0"/>
    <n v="11"/>
    <n v="125"/>
    <s v="B"/>
    <s v="Minor"/>
    <n v="2"/>
    <n v="5"/>
    <n v="7"/>
    <s v="Not Found"/>
  </r>
  <r>
    <x v="235"/>
    <x v="167"/>
    <x v="1"/>
    <n v="2022"/>
    <x v="3"/>
    <n v="10"/>
    <n v="6"/>
    <n v="4637"/>
    <n v="674072710"/>
    <n v="29"/>
    <n v="59"/>
    <n v="40"/>
    <n v="90"/>
    <n v="38"/>
    <n v="63"/>
    <n v="79"/>
    <n v="89"/>
    <n v="11"/>
    <n v="16"/>
    <n v="98"/>
    <s v="C#"/>
    <s v="Minor"/>
    <n v="0"/>
    <n v="0"/>
    <n v="10"/>
    <s v="https://i.scdn.co/image/ab67616d0000b273125624f2e04f5a1ccb0dfb45"/>
  </r>
  <r>
    <x v="236"/>
    <x v="168"/>
    <x v="1"/>
    <n v="2021"/>
    <x v="9"/>
    <n v="8"/>
    <n v="3"/>
    <n v="5375"/>
    <n v="673801126"/>
    <n v="18"/>
    <n v="86"/>
    <n v="79"/>
    <n v="73"/>
    <n v="10"/>
    <n v="138"/>
    <n v="24"/>
    <n v="133"/>
    <n v="0"/>
    <n v="1"/>
    <n v="176"/>
    <s v="C#"/>
    <s v="Major"/>
    <n v="42"/>
    <n v="0"/>
    <n v="7"/>
    <s v="https://i.scdn.co/image/ab67616d0000b27312bcec4f18ee130369ce170c"/>
  </r>
  <r>
    <x v="237"/>
    <x v="169"/>
    <x v="1"/>
    <n v="2021"/>
    <x v="7"/>
    <n v="6"/>
    <n v="24"/>
    <n v="5073"/>
    <n v="672656250"/>
    <n v="6"/>
    <n v="62"/>
    <n v="44"/>
    <n v="83"/>
    <n v="0"/>
    <n v="83"/>
    <n v="9"/>
    <n v="100"/>
    <n v="0"/>
    <n v="4"/>
    <n v="129"/>
    <s v="G#"/>
    <s v="Major"/>
    <n v="2"/>
    <n v="0"/>
    <n v="8"/>
    <s v="https://i.scdn.co/image/ab67616d0000b273be841ba4bc24340152e3a79a"/>
  </r>
  <r>
    <x v="238"/>
    <x v="78"/>
    <x v="0"/>
    <n v="2022"/>
    <x v="2"/>
    <n v="5"/>
    <n v="6"/>
    <n v="2590"/>
    <n v="671365962"/>
    <n v="5"/>
    <n v="50"/>
    <n v="43"/>
    <n v="88"/>
    <n v="30"/>
    <n v="20"/>
    <n v="64"/>
    <n v="35"/>
    <n v="6"/>
    <n v="0"/>
    <n v="122"/>
    <s v="A#"/>
    <s v="Major"/>
    <n v="7"/>
    <n v="0"/>
    <n v="14"/>
    <s v="https://i.scdn.co/image/ab67616d0000b27349d694203245f241a1bcaa72"/>
  </r>
  <r>
    <x v="239"/>
    <x v="31"/>
    <x v="0"/>
    <n v="2021"/>
    <x v="2"/>
    <n v="5"/>
    <n v="21"/>
    <n v="3257"/>
    <n v="665765558"/>
    <n v="13"/>
    <n v="58"/>
    <n v="71"/>
    <n v="70"/>
    <n v="0"/>
    <n v="10"/>
    <n v="0"/>
    <n v="70"/>
    <n v="0"/>
    <n v="0"/>
    <n v="164"/>
    <s v="A#"/>
    <s v="Minor"/>
    <n v="24"/>
    <n v="0"/>
    <n v="7"/>
    <s v="https://i.scdn.co/image/ab67616d0000b273a91c10fe9472d9bd89802e5a"/>
  </r>
  <r>
    <x v="240"/>
    <x v="170"/>
    <x v="0"/>
    <n v="1963"/>
    <x v="3"/>
    <n v="10"/>
    <n v="14"/>
    <n v="8879"/>
    <n v="663832097"/>
    <n v="4"/>
    <n v="60"/>
    <n v="76"/>
    <n v="24"/>
    <n v="0"/>
    <n v="182"/>
    <n v="107"/>
    <n v="160"/>
    <n v="0"/>
    <n v="1"/>
    <n v="202"/>
    <s v="G"/>
    <s v="Major"/>
    <n v="77"/>
    <n v="0"/>
    <n v="12"/>
    <s v="https://i.scdn.co/image/ab67616d0000b27398073965947f92f1641b8356"/>
  </r>
  <r>
    <x v="241"/>
    <x v="171"/>
    <x v="0"/>
    <n v="2004"/>
    <x v="5"/>
    <n v="7"/>
    <n v="13"/>
    <n v="6457"/>
    <n v="657723613"/>
    <n v="6"/>
    <n v="80"/>
    <n v="74"/>
    <n v="86"/>
    <n v="18"/>
    <n v="98"/>
    <n v="95"/>
    <n v="453"/>
    <n v="0"/>
    <n v="454"/>
    <n v="96"/>
    <m/>
    <s v="Major"/>
    <n v="33"/>
    <n v="0"/>
    <n v="8"/>
    <s v="https://i.scdn.co/image/ab67616d0000b2736bdcdf82ecce36bff808a40c"/>
  </r>
  <r>
    <x v="242"/>
    <x v="172"/>
    <x v="1"/>
    <n v="2021"/>
    <x v="0"/>
    <n v="11"/>
    <n v="4"/>
    <n v="9151"/>
    <n v="656013912"/>
    <n v="4"/>
    <n v="76"/>
    <n v="46"/>
    <n v="75"/>
    <n v="6"/>
    <n v="240"/>
    <n v="107"/>
    <n v="268"/>
    <n v="0"/>
    <n v="5"/>
    <n v="118"/>
    <s v="G"/>
    <s v="Minor"/>
    <n v="3"/>
    <n v="0"/>
    <n v="9"/>
    <s v="Not Found"/>
  </r>
  <r>
    <x v="243"/>
    <x v="173"/>
    <x v="1"/>
    <n v="2002"/>
    <x v="2"/>
    <n v="5"/>
    <n v="26"/>
    <n v="7615"/>
    <n v="655466831"/>
    <n v="6"/>
    <n v="76"/>
    <n v="64"/>
    <n v="80"/>
    <n v="14"/>
    <n v="18"/>
    <n v="51"/>
    <n v="1005"/>
    <n v="0"/>
    <n v="0"/>
    <n v="130"/>
    <s v="E"/>
    <s v="Minor"/>
    <n v="2"/>
    <n v="0"/>
    <n v="20"/>
    <s v="https://i.scdn.co/image/ab67616d0000b2736ca5c90113b30c3c43ffb8f4"/>
  </r>
  <r>
    <x v="244"/>
    <x v="174"/>
    <x v="1"/>
    <n v="2021"/>
    <x v="11"/>
    <n v="12"/>
    <n v="3"/>
    <n v="3741"/>
    <n v="652704649"/>
    <n v="4"/>
    <n v="71"/>
    <n v="84"/>
    <n v="77"/>
    <n v="17"/>
    <n v="156"/>
    <n v="35"/>
    <n v="110"/>
    <n v="19"/>
    <n v="0"/>
    <n v="131"/>
    <s v="A#"/>
    <s v="Major"/>
    <n v="35"/>
    <n v="0"/>
    <n v="15"/>
    <s v="https://i.scdn.co/image/ab67616d0000b273ecd970d1d2623b6c7fc6080c"/>
  </r>
  <r>
    <x v="245"/>
    <x v="175"/>
    <x v="1"/>
    <n v="2021"/>
    <x v="4"/>
    <n v="4"/>
    <n v="28"/>
    <n v="4893"/>
    <n v="651732901"/>
    <n v="4"/>
    <n v="72"/>
    <n v="67"/>
    <n v="72"/>
    <n v="4"/>
    <n v="143"/>
    <n v="24"/>
    <n v="110"/>
    <n v="0"/>
    <n v="70"/>
    <n v="120"/>
    <s v="G"/>
    <s v="Major"/>
    <n v="0"/>
    <n v="0"/>
    <n v="13"/>
    <s v="https://i.scdn.co/image/ab67616d0000b273ae40468931087f78919b86ce"/>
  </r>
  <r>
    <x v="246"/>
    <x v="176"/>
    <x v="0"/>
    <n v="2014"/>
    <x v="9"/>
    <n v="8"/>
    <n v="8"/>
    <n v="1776"/>
    <n v="646886885"/>
    <n v="3"/>
    <n v="60"/>
    <n v="4"/>
    <n v="58"/>
    <n v="14"/>
    <n v="1"/>
    <n v="9"/>
    <n v="3"/>
    <n v="0"/>
    <n v="0"/>
    <n v="140"/>
    <s v="G#"/>
    <s v="Major"/>
    <n v="7"/>
    <n v="41"/>
    <n v="8"/>
    <s v="https://i.scdn.co/image/ab67616d0000b273b492477206075438e0751176"/>
  </r>
  <r>
    <x v="247"/>
    <x v="163"/>
    <x v="0"/>
    <n v="2022"/>
    <x v="5"/>
    <n v="7"/>
    <n v="17"/>
    <n v="3246"/>
    <n v="635412045"/>
    <n v="3"/>
    <n v="48"/>
    <n v="27"/>
    <n v="58"/>
    <n v="23"/>
    <n v="94"/>
    <n v="85"/>
    <n v="68"/>
    <n v="1"/>
    <n v="84"/>
    <n v="132"/>
    <s v="E"/>
    <s v="Major"/>
    <n v="50"/>
    <n v="0"/>
    <n v="12"/>
    <s v="https://i.scdn.co/image/ab67616d0000b27364fa1bda999f4fbd2b7c4bb7"/>
  </r>
  <r>
    <x v="248"/>
    <x v="23"/>
    <x v="0"/>
    <n v="2011"/>
    <x v="1"/>
    <n v="1"/>
    <n v="1"/>
    <n v="9577"/>
    <n v="629173063"/>
    <n v="4"/>
    <n v="54"/>
    <n v="88"/>
    <n v="67"/>
    <n v="0"/>
    <n v="195"/>
    <n v="111"/>
    <n v="310"/>
    <n v="0"/>
    <n v="0"/>
    <n v="162"/>
    <s v="F#"/>
    <s v="Minor"/>
    <n v="51"/>
    <n v="0"/>
    <n v="9"/>
    <s v="https://i.scdn.co/image/ab67616d0000b273490aa128e07cd31504ae8f86"/>
  </r>
  <r>
    <x v="249"/>
    <x v="177"/>
    <x v="0"/>
    <n v="2021"/>
    <x v="4"/>
    <n v="4"/>
    <n v="14"/>
    <n v="2226"/>
    <n v="624515457"/>
    <n v="31"/>
    <n v="52"/>
    <n v="65"/>
    <n v="78"/>
    <n v="0"/>
    <n v="29"/>
    <n v="0"/>
    <n v="44"/>
    <n v="0"/>
    <n v="0"/>
    <n v="161"/>
    <s v="F#"/>
    <s v="Minor"/>
    <n v="46"/>
    <n v="0"/>
    <n v="12"/>
    <s v="https://i.scdn.co/image/ab67616d0000b27378376f650afd63698b82e4b1"/>
  </r>
  <r>
    <x v="250"/>
    <x v="50"/>
    <x v="0"/>
    <n v="2000"/>
    <x v="5"/>
    <n v="7"/>
    <n v="10"/>
    <n v="10826"/>
    <n v="624101957"/>
    <n v="3"/>
    <n v="27"/>
    <n v="17"/>
    <n v="37"/>
    <n v="4"/>
    <n v="24"/>
    <n v="0"/>
    <n v="805"/>
    <n v="0"/>
    <n v="0"/>
    <n v="103"/>
    <s v="C#"/>
    <s v="Major"/>
    <n v="75"/>
    <n v="5"/>
    <n v="10"/>
    <s v="https://i.scdn.co/image/ab67616d0000b2733d92b2ad5af9fbc8637425f0"/>
  </r>
  <r>
    <x v="251"/>
    <x v="69"/>
    <x v="0"/>
    <n v="2010"/>
    <x v="1"/>
    <n v="1"/>
    <n v="1"/>
    <n v="4564"/>
    <n v="621660989"/>
    <n v="3"/>
    <n v="62"/>
    <n v="24"/>
    <n v="45"/>
    <n v="16"/>
    <n v="24"/>
    <n v="101"/>
    <n v="113"/>
    <n v="0"/>
    <n v="40"/>
    <n v="164"/>
    <s v="G#"/>
    <s v="Major"/>
    <n v="8"/>
    <n v="0"/>
    <n v="16"/>
    <s v="https://i.scdn.co/image/ab67616d0000b2730b04da4f224b51ff86e0a481"/>
  </r>
  <r>
    <x v="252"/>
    <x v="178"/>
    <x v="1"/>
    <n v="2023"/>
    <x v="10"/>
    <n v="2"/>
    <n v="23"/>
    <n v="4284"/>
    <n v="618990393"/>
    <n v="28"/>
    <n v="63"/>
    <n v="61"/>
    <n v="72"/>
    <n v="49"/>
    <n v="115"/>
    <n v="123"/>
    <n v="184"/>
    <n v="18"/>
    <n v="354"/>
    <n v="180"/>
    <s v="E"/>
    <s v="Minor"/>
    <n v="67"/>
    <n v="0"/>
    <n v="9"/>
    <s v="https://i.scdn.co/image/ab67616d0000b27382de1ca074ae63cb18fce335"/>
  </r>
  <r>
    <x v="253"/>
    <x v="179"/>
    <x v="1"/>
    <n v="2022"/>
    <x v="7"/>
    <n v="6"/>
    <n v="17"/>
    <n v="5871"/>
    <n v="618885532"/>
    <n v="17"/>
    <n v="67"/>
    <n v="40"/>
    <n v="54"/>
    <n v="27"/>
    <n v="81"/>
    <n v="121"/>
    <n v="58"/>
    <n v="1"/>
    <n v="34"/>
    <n v="163"/>
    <m/>
    <s v="Major"/>
    <n v="0"/>
    <n v="0"/>
    <n v="9"/>
    <s v="https://i.scdn.co/image/ab67616d0000b2738dc0d801766a5aa6a33cbe37"/>
  </r>
  <r>
    <x v="254"/>
    <x v="180"/>
    <x v="1"/>
    <n v="2022"/>
    <x v="2"/>
    <n v="5"/>
    <n v="6"/>
    <n v="3185"/>
    <n v="614555082"/>
    <n v="9"/>
    <n v="80"/>
    <n v="47"/>
    <n v="83"/>
    <n v="4"/>
    <n v="38"/>
    <n v="64"/>
    <n v="37"/>
    <n v="3"/>
    <n v="36"/>
    <n v="97"/>
    <s v="A"/>
    <s v="Major"/>
    <n v="2"/>
    <n v="0"/>
    <n v="24"/>
    <s v="https://i.scdn.co/image/ab67616d0000b27349d694203245f241a1bcaa72"/>
  </r>
  <r>
    <x v="255"/>
    <x v="181"/>
    <x v="1"/>
    <n v="2021"/>
    <x v="3"/>
    <n v="10"/>
    <n v="22"/>
    <n v="7495"/>
    <n v="611994237"/>
    <n v="4"/>
    <n v="67"/>
    <n v="16"/>
    <n v="56"/>
    <n v="17"/>
    <n v="114"/>
    <n v="172"/>
    <n v="284"/>
    <n v="2"/>
    <m/>
    <n v="120"/>
    <m/>
    <s v="Minor"/>
    <n v="0"/>
    <n v="0"/>
    <n v="11"/>
    <s v="Not Found"/>
  </r>
  <r>
    <x v="256"/>
    <x v="182"/>
    <x v="1"/>
    <n v="2016"/>
    <x v="0"/>
    <n v="11"/>
    <n v="24"/>
    <n v="1275"/>
    <n v="611700552"/>
    <n v="11"/>
    <n v="48"/>
    <n v="52"/>
    <n v="59"/>
    <n v="32"/>
    <n v="13"/>
    <n v="8"/>
    <n v="5"/>
    <n v="0"/>
    <n v="1"/>
    <n v="90"/>
    <s v="F"/>
    <s v="Minor"/>
    <n v="38"/>
    <n v="5"/>
    <n v="10"/>
    <s v="https://i.scdn.co/image/ab67616d0000b273a048415db06a5b6fa7ec4e1a"/>
  </r>
  <r>
    <x v="257"/>
    <x v="183"/>
    <x v="2"/>
    <n v="2021"/>
    <x v="5"/>
    <n v="7"/>
    <n v="8"/>
    <n v="3272"/>
    <n v="610045621"/>
    <n v="7"/>
    <n v="69"/>
    <n v="63"/>
    <n v="66"/>
    <n v="19"/>
    <n v="101"/>
    <n v="34"/>
    <n v="70"/>
    <n v="1"/>
    <n v="2"/>
    <n v="154"/>
    <s v="F#"/>
    <s v="Major"/>
    <n v="21"/>
    <n v="0"/>
    <n v="11"/>
    <s v="Not Found"/>
  </r>
  <r>
    <x v="258"/>
    <x v="184"/>
    <x v="1"/>
    <n v="2022"/>
    <x v="7"/>
    <n v="6"/>
    <n v="3"/>
    <n v="5281"/>
    <n v="609293408"/>
    <n v="7"/>
    <n v="69"/>
    <n v="43"/>
    <n v="74"/>
    <n v="14"/>
    <n v="94"/>
    <n v="21"/>
    <n v="80"/>
    <n v="15"/>
    <n v="38"/>
    <n v="101"/>
    <s v="F"/>
    <s v="Major"/>
    <n v="12"/>
    <n v="0"/>
    <n v="12"/>
    <s v="https://i.scdn.co/image/ab67616d0000b27334362676667a4322838ccc97"/>
  </r>
  <r>
    <x v="259"/>
    <x v="46"/>
    <x v="0"/>
    <n v="2021"/>
    <x v="5"/>
    <n v="7"/>
    <n v="9"/>
    <n v="1801"/>
    <n v="608334048"/>
    <n v="4"/>
    <n v="74"/>
    <n v="65"/>
    <n v="70"/>
    <n v="2"/>
    <n v="77"/>
    <n v="134"/>
    <n v="74"/>
    <n v="0"/>
    <n v="2"/>
    <n v="125"/>
    <s v="A"/>
    <s v="Major"/>
    <n v="1"/>
    <n v="0"/>
    <n v="34"/>
    <s v="https://i.scdn.co/image/ab67616d0000b273a7e481899b7e0396f93d10b8"/>
  </r>
  <r>
    <x v="260"/>
    <x v="39"/>
    <x v="1"/>
    <n v="2022"/>
    <x v="2"/>
    <n v="5"/>
    <n v="6"/>
    <n v="2482"/>
    <n v="608228647"/>
    <n v="4"/>
    <n v="68"/>
    <n v="42"/>
    <n v="80"/>
    <n v="20"/>
    <n v="27"/>
    <n v="77"/>
    <n v="22"/>
    <n v="2"/>
    <n v="0"/>
    <n v="114"/>
    <s v="B"/>
    <s v="Minor"/>
    <n v="2"/>
    <n v="0"/>
    <n v="66"/>
    <s v="https://i.scdn.co/image/ab67616d0000b27349d694203245f241a1bcaa72"/>
  </r>
  <r>
    <x v="261"/>
    <x v="69"/>
    <x v="0"/>
    <n v="2020"/>
    <x v="5"/>
    <n v="7"/>
    <n v="24"/>
    <n v="7324"/>
    <n v="607123776"/>
    <n v="3"/>
    <n v="61"/>
    <n v="42"/>
    <n v="51"/>
    <n v="22"/>
    <n v="25"/>
    <n v="81"/>
    <n v="61"/>
    <n v="1"/>
    <n v="44"/>
    <n v="90"/>
    <s v="F"/>
    <s v="Major"/>
    <n v="53"/>
    <n v="0"/>
    <n v="9"/>
    <s v="https://i.scdn.co/image/ab67616d0000b27395f754318336a07e85ec59bc"/>
  </r>
  <r>
    <x v="262"/>
    <x v="185"/>
    <x v="1"/>
    <n v="2022"/>
    <x v="4"/>
    <n v="4"/>
    <n v="21"/>
    <n v="4796"/>
    <n v="606361689"/>
    <n v="32"/>
    <n v="64"/>
    <n v="57"/>
    <n v="70"/>
    <n v="9"/>
    <n v="124"/>
    <n v="66"/>
    <n v="212"/>
    <n v="13"/>
    <n v="1"/>
    <n v="174"/>
    <s v="F"/>
    <s v="Major"/>
    <n v="23"/>
    <n v="0"/>
    <n v="8"/>
    <s v="https://i.scdn.co/image/ab67616d0000b2739a9716c90ceeb1890921e44f"/>
  </r>
  <r>
    <x v="263"/>
    <x v="186"/>
    <x v="0"/>
    <n v="2022"/>
    <x v="9"/>
    <n v="8"/>
    <n v="19"/>
    <n v="3430"/>
    <n v="601863821"/>
    <n v="7"/>
    <n v="55"/>
    <n v="57"/>
    <n v="87"/>
    <n v="38"/>
    <n v="45"/>
    <n v="69"/>
    <n v="52"/>
    <n v="4"/>
    <n v="3"/>
    <n v="95"/>
    <s v="F"/>
    <s v="Major"/>
    <n v="10"/>
    <n v="0"/>
    <n v="29"/>
    <s v="Not Found"/>
  </r>
  <r>
    <x v="264"/>
    <x v="187"/>
    <x v="1"/>
    <n v="2022"/>
    <x v="4"/>
    <n v="4"/>
    <n v="22"/>
    <n v="2790"/>
    <n v="600976848"/>
    <n v="3"/>
    <n v="57"/>
    <n v="32"/>
    <n v="34"/>
    <n v="30"/>
    <n v="60"/>
    <n v="96"/>
    <n v="71"/>
    <n v="0"/>
    <n v="115"/>
    <n v="101"/>
    <s v="A#"/>
    <s v="Major"/>
    <n v="78"/>
    <n v="0"/>
    <n v="20"/>
    <s v="Not Found"/>
  </r>
  <r>
    <x v="265"/>
    <x v="17"/>
    <x v="0"/>
    <n v="2018"/>
    <x v="8"/>
    <n v="3"/>
    <n v="9"/>
    <n v="3947"/>
    <n v="599770206"/>
    <n v="3"/>
    <n v="58"/>
    <n v="36"/>
    <n v="57"/>
    <n v="12"/>
    <n v="33"/>
    <n v="102"/>
    <n v="93"/>
    <n v="0"/>
    <n v="30"/>
    <n v="94"/>
    <s v="D"/>
    <s v="Major"/>
    <n v="5"/>
    <n v="0"/>
    <n v="15"/>
    <s v="https://i.scdn.co/image/ab67616d0000b2739b6ac98a52f62d5cb473da40"/>
  </r>
  <r>
    <x v="266"/>
    <x v="188"/>
    <x v="1"/>
    <n v="2021"/>
    <x v="4"/>
    <n v="4"/>
    <n v="29"/>
    <n v="3406"/>
    <n v="596152090"/>
    <n v="7"/>
    <n v="54"/>
    <n v="92"/>
    <n v="85"/>
    <n v="16"/>
    <n v="61"/>
    <n v="23"/>
    <n v="70"/>
    <n v="1"/>
    <n v="0"/>
    <n v="92"/>
    <s v="D"/>
    <s v="Major"/>
    <n v="16"/>
    <n v="0"/>
    <n v="29"/>
    <s v="Not Found"/>
  </r>
  <r>
    <x v="267"/>
    <x v="189"/>
    <x v="0"/>
    <n v="2022"/>
    <x v="5"/>
    <n v="7"/>
    <n v="29"/>
    <n v="7842"/>
    <n v="595900742"/>
    <n v="14"/>
    <n v="69"/>
    <n v="64"/>
    <n v="78"/>
    <n v="10"/>
    <n v="215"/>
    <n v="88"/>
    <n v="330"/>
    <n v="26"/>
    <n v="23"/>
    <n v="115"/>
    <s v="G"/>
    <s v="Major"/>
    <n v="4"/>
    <n v="0"/>
    <n v="7"/>
    <s v="Not Found"/>
  </r>
  <r>
    <x v="268"/>
    <x v="190"/>
    <x v="2"/>
    <n v="2021"/>
    <x v="6"/>
    <n v="9"/>
    <n v="3"/>
    <n v="5199"/>
    <n v="594482982"/>
    <n v="30"/>
    <n v="37"/>
    <n v="22"/>
    <n v="85"/>
    <n v="0"/>
    <n v="45"/>
    <n v="43"/>
    <n v="45"/>
    <n v="0"/>
    <n v="3"/>
    <n v="146"/>
    <s v="F"/>
    <s v="Minor"/>
    <n v="13"/>
    <n v="0"/>
    <n v="7"/>
    <s v="https://i.scdn.co/image/ab67616d0000b273cd945b4e3de57edd28481a3f"/>
  </r>
  <r>
    <x v="269"/>
    <x v="191"/>
    <x v="1"/>
    <n v="2021"/>
    <x v="6"/>
    <n v="9"/>
    <n v="3"/>
    <n v="5403"/>
    <n v="593917618"/>
    <n v="26"/>
    <n v="47"/>
    <n v="29"/>
    <n v="67"/>
    <n v="6"/>
    <n v="118"/>
    <n v="116"/>
    <n v="96"/>
    <n v="0"/>
    <n v="3"/>
    <n v="168"/>
    <s v="C#"/>
    <s v="Major"/>
    <n v="5"/>
    <n v="0"/>
    <n v="22"/>
    <s v="https://i.scdn.co/image/ab67616d0000b273cd945b4e3de57edd28481a3f"/>
  </r>
  <r>
    <x v="270"/>
    <x v="192"/>
    <x v="0"/>
    <n v="2014"/>
    <x v="1"/>
    <n v="1"/>
    <n v="1"/>
    <n v="5148"/>
    <n v="588955257"/>
    <n v="8"/>
    <n v="89"/>
    <n v="30"/>
    <n v="57"/>
    <n v="0"/>
    <n v="90"/>
    <n v="22"/>
    <n v="365"/>
    <n v="0"/>
    <n v="114"/>
    <n v="91"/>
    <s v="G#"/>
    <s v="Major"/>
    <n v="10"/>
    <n v="0"/>
    <n v="33"/>
    <s v="https://i.scdn.co/image/ab67616d0000b273c4576f635253db511bb43789"/>
  </r>
  <r>
    <x v="271"/>
    <x v="193"/>
    <x v="1"/>
    <n v="2022"/>
    <x v="11"/>
    <n v="12"/>
    <n v="20"/>
    <n v="3618"/>
    <n v="585695368"/>
    <n v="7"/>
    <n v="73"/>
    <n v="58"/>
    <n v="78"/>
    <n v="38"/>
    <n v="47"/>
    <n v="74"/>
    <n v="80"/>
    <n v="14"/>
    <n v="194"/>
    <n v="168"/>
    <s v="F#"/>
    <s v="Minor"/>
    <n v="5"/>
    <n v="0"/>
    <n v="10"/>
    <s v="https://i.scdn.co/image/ab67616d0000b273b2aec01b56eeb74610532700"/>
  </r>
  <r>
    <x v="272"/>
    <x v="69"/>
    <x v="0"/>
    <n v="2021"/>
    <x v="0"/>
    <n v="11"/>
    <n v="12"/>
    <n v="4635"/>
    <n v="583687007"/>
    <n v="3"/>
    <n v="52"/>
    <n v="21"/>
    <n v="63"/>
    <n v="5"/>
    <n v="50"/>
    <n v="49"/>
    <n v="30"/>
    <n v="1"/>
    <n v="2"/>
    <n v="93"/>
    <m/>
    <s v="Major"/>
    <n v="28"/>
    <n v="0"/>
    <n v="9"/>
    <s v="https://i.scdn.co/image/ab67616d0000b273318443aab3531a0558e79a4d"/>
  </r>
  <r>
    <x v="273"/>
    <x v="194"/>
    <x v="0"/>
    <n v="2021"/>
    <x v="6"/>
    <n v="9"/>
    <n v="10"/>
    <n v="1795"/>
    <n v="582981380"/>
    <n v="36"/>
    <n v="61"/>
    <n v="69"/>
    <n v="59"/>
    <n v="0"/>
    <n v="34"/>
    <n v="23"/>
    <n v="118"/>
    <n v="0"/>
    <m/>
    <n v="180"/>
    <s v="G#"/>
    <s v="Minor"/>
    <n v="84"/>
    <n v="0"/>
    <n v="46"/>
    <s v="https://i.scdn.co/image/ab67616d0000b273ee07023115f822012390d2a0"/>
  </r>
  <r>
    <x v="274"/>
    <x v="195"/>
    <x v="0"/>
    <n v="2016"/>
    <x v="1"/>
    <n v="1"/>
    <n v="15"/>
    <n v="2948"/>
    <n v="582863434"/>
    <n v="3"/>
    <n v="82"/>
    <n v="48"/>
    <n v="51"/>
    <n v="0"/>
    <n v="10"/>
    <n v="2"/>
    <n v="150"/>
    <n v="0"/>
    <n v="0"/>
    <n v="110"/>
    <s v="B"/>
    <s v="Minor"/>
    <n v="0"/>
    <n v="0"/>
    <n v="5"/>
    <s v="https://i.scdn.co/image/ab67616d0000b27323152d9337d6c57b116ed13a"/>
  </r>
  <r>
    <x v="275"/>
    <x v="196"/>
    <x v="2"/>
    <n v="1995"/>
    <x v="11"/>
    <n v="12"/>
    <n v="28"/>
    <n v="18773"/>
    <n v="579395142"/>
    <n v="4"/>
    <n v="84"/>
    <n v="76"/>
    <n v="77"/>
    <n v="0"/>
    <n v="128"/>
    <n v="17"/>
    <n v="1663"/>
    <n v="0"/>
    <n v="0"/>
    <n v="92"/>
    <s v="G"/>
    <s v="Major"/>
    <n v="3"/>
    <n v="0"/>
    <n v="38"/>
    <s v="Not Found"/>
  </r>
  <r>
    <x v="276"/>
    <x v="197"/>
    <x v="1"/>
    <n v="2020"/>
    <x v="6"/>
    <n v="9"/>
    <n v="21"/>
    <n v="3221"/>
    <n v="578207856"/>
    <n v="10"/>
    <n v="76"/>
    <n v="36"/>
    <n v="75"/>
    <n v="2"/>
    <n v="67"/>
    <n v="13"/>
    <n v="139"/>
    <n v="0"/>
    <n v="40"/>
    <n v="116"/>
    <s v="D"/>
    <s v="Major"/>
    <n v="12"/>
    <n v="0"/>
    <n v="10"/>
    <s v="Not Found"/>
  </r>
  <r>
    <x v="277"/>
    <x v="179"/>
    <x v="1"/>
    <n v="2022"/>
    <x v="0"/>
    <n v="11"/>
    <n v="4"/>
    <n v="4657"/>
    <n v="573633020"/>
    <n v="24"/>
    <n v="52"/>
    <n v="42"/>
    <n v="56"/>
    <n v="18"/>
    <n v="84"/>
    <n v="84"/>
    <n v="42"/>
    <n v="0"/>
    <n v="23"/>
    <n v="153"/>
    <s v="B"/>
    <s v="Minor"/>
    <n v="5"/>
    <n v="0"/>
    <n v="36"/>
    <s v="https://i.scdn.co/image/ab67616d0000b27302854a7060fccc1a66a4b5ad"/>
  </r>
  <r>
    <x v="278"/>
    <x v="198"/>
    <x v="0"/>
    <n v="2015"/>
    <x v="4"/>
    <n v="4"/>
    <n v="22"/>
    <n v="3045"/>
    <n v="571386359"/>
    <n v="3"/>
    <n v="48"/>
    <n v="23"/>
    <n v="40"/>
    <n v="6"/>
    <n v="43"/>
    <n v="53"/>
    <n v="134"/>
    <n v="1"/>
    <n v="32"/>
    <n v="166"/>
    <s v="G#"/>
    <s v="Minor"/>
    <n v="5"/>
    <n v="0"/>
    <n v="12"/>
    <s v="https://i.scdn.co/image/ab67616d0000b2738c33272a7c77042f5eb39d75"/>
  </r>
  <r>
    <x v="279"/>
    <x v="71"/>
    <x v="0"/>
    <n v="2020"/>
    <x v="0"/>
    <n v="11"/>
    <n v="27"/>
    <n v="3372"/>
    <n v="570515054"/>
    <n v="3"/>
    <n v="64"/>
    <n v="49"/>
    <n v="67"/>
    <n v="19"/>
    <n v="65"/>
    <n v="48"/>
    <n v="138"/>
    <n v="1"/>
    <n v="102"/>
    <n v="122"/>
    <s v="F"/>
    <s v="Major"/>
    <n v="10"/>
    <n v="0"/>
    <n v="10"/>
    <s v="https://i.scdn.co/image/ab67616d0000b2738cffb7c6c40759eaf8a5a142"/>
  </r>
  <r>
    <x v="280"/>
    <x v="199"/>
    <x v="1"/>
    <n v="2021"/>
    <x v="9"/>
    <n v="8"/>
    <n v="1"/>
    <n v="6026"/>
    <n v="566954746"/>
    <n v="6"/>
    <n v="79"/>
    <n v="51"/>
    <n v="77"/>
    <n v="0"/>
    <n v="171"/>
    <n v="51"/>
    <n v="187"/>
    <n v="1"/>
    <n v="21"/>
    <n v="120"/>
    <s v="B"/>
    <s v="Minor"/>
    <n v="20"/>
    <n v="0"/>
    <n v="26"/>
    <s v="Not Found"/>
  </r>
  <r>
    <x v="281"/>
    <x v="200"/>
    <x v="0"/>
    <n v="2019"/>
    <x v="3"/>
    <n v="10"/>
    <n v="4"/>
    <n v="6332"/>
    <n v="563902868"/>
    <n v="12"/>
    <n v="63"/>
    <n v="31"/>
    <n v="31"/>
    <n v="0"/>
    <n v="47"/>
    <n v="116"/>
    <n v="266"/>
    <n v="0"/>
    <n v="0"/>
    <n v="88"/>
    <s v="F"/>
    <s v="Major"/>
    <n v="47"/>
    <n v="27"/>
    <n v="21"/>
    <s v="https://i.scdn.co/image/ab67616d0000b27389c39ba1acdf33ed7acd3867"/>
  </r>
  <r>
    <x v="282"/>
    <x v="201"/>
    <x v="1"/>
    <n v="2021"/>
    <x v="9"/>
    <n v="8"/>
    <n v="27"/>
    <n v="6308"/>
    <n v="560222750"/>
    <n v="33"/>
    <n v="61"/>
    <n v="14"/>
    <n v="71"/>
    <n v="5"/>
    <n v="114"/>
    <n v="15"/>
    <n v="63"/>
    <n v="0"/>
    <n v="2"/>
    <n v="134"/>
    <s v="C#"/>
    <s v="Major"/>
    <n v="1"/>
    <n v="0"/>
    <n v="23"/>
    <s v="Not Found"/>
  </r>
  <r>
    <x v="283"/>
    <x v="202"/>
    <x v="2"/>
    <n v="2022"/>
    <x v="4"/>
    <n v="4"/>
    <n v="27"/>
    <n v="5491"/>
    <n v="556585270"/>
    <n v="34"/>
    <n v="64"/>
    <n v="34"/>
    <n v="46"/>
    <n v="14"/>
    <n v="128"/>
    <n v="84"/>
    <n v="75"/>
    <n v="0"/>
    <n v="35"/>
    <n v="83"/>
    <s v="C#"/>
    <s v="Major"/>
    <n v="31"/>
    <n v="0"/>
    <n v="7"/>
    <s v="https://i.scdn.co/image/ab67616d0000b27386badd635b69aea887862214"/>
  </r>
  <r>
    <x v="284"/>
    <x v="200"/>
    <x v="0"/>
    <n v="2019"/>
    <x v="3"/>
    <n v="10"/>
    <n v="4"/>
    <n v="3444"/>
    <n v="554875730"/>
    <n v="4"/>
    <n v="66"/>
    <n v="23"/>
    <n v="57"/>
    <n v="7"/>
    <n v="24"/>
    <n v="85"/>
    <n v="102"/>
    <n v="0"/>
    <n v="1"/>
    <n v="145"/>
    <s v="B"/>
    <s v="Major"/>
    <n v="4"/>
    <n v="6"/>
    <n v="15"/>
    <s v="https://i.scdn.co/image/ab67616d0000b27389c39ba1acdf33ed7acd3867"/>
  </r>
  <r>
    <x v="285"/>
    <x v="203"/>
    <x v="1"/>
    <n v="2023"/>
    <x v="8"/>
    <n v="3"/>
    <n v="17"/>
    <n v="2953"/>
    <n v="553634067"/>
    <n v="33"/>
    <n v="48"/>
    <n v="56"/>
    <n v="81"/>
    <n v="44"/>
    <n v="49"/>
    <n v="110"/>
    <n v="66"/>
    <n v="13"/>
    <n v="339"/>
    <n v="170"/>
    <s v="D"/>
    <s v="Minor"/>
    <n v="21"/>
    <n v="0"/>
    <n v="8"/>
    <s v="Not Found"/>
  </r>
  <r>
    <x v="286"/>
    <x v="204"/>
    <x v="0"/>
    <n v="2022"/>
    <x v="9"/>
    <n v="8"/>
    <n v="19"/>
    <n v="1963"/>
    <n v="551305895"/>
    <n v="10"/>
    <n v="69"/>
    <n v="71"/>
    <n v="80"/>
    <n v="16"/>
    <n v="57"/>
    <n v="119"/>
    <n v="77"/>
    <n v="1"/>
    <n v="13"/>
    <n v="90"/>
    <m/>
    <s v="Major"/>
    <n v="2"/>
    <n v="0"/>
    <n v="27"/>
    <s v="https://i.scdn.co/image/ab67616d0000b273002ef53878df1b4e91c15406"/>
  </r>
  <r>
    <x v="287"/>
    <x v="205"/>
    <x v="0"/>
    <n v="2021"/>
    <x v="0"/>
    <n v="11"/>
    <n v="11"/>
    <n v="4673"/>
    <n v="546191065"/>
    <n v="8"/>
    <n v="73"/>
    <n v="40"/>
    <n v="81"/>
    <n v="2"/>
    <n v="123"/>
    <n v="113"/>
    <n v="180"/>
    <n v="1"/>
    <n v="4"/>
    <n v="92"/>
    <s v="E"/>
    <s v="Minor"/>
    <n v="15"/>
    <n v="0"/>
    <n v="9"/>
    <s v="https://i.scdn.co/image/ab67616d0000b27332f29a61d5e3c3bb3c7ae510"/>
  </r>
  <r>
    <x v="288"/>
    <x v="206"/>
    <x v="0"/>
    <n v="2010"/>
    <x v="5"/>
    <n v="7"/>
    <n v="20"/>
    <n v="492"/>
    <n v="540654286"/>
    <n v="4"/>
    <n v="77"/>
    <n v="52"/>
    <n v="84"/>
    <n v="36"/>
    <n v="4"/>
    <n v="3"/>
    <n v="19"/>
    <n v="0"/>
    <n v="0"/>
    <n v="95"/>
    <s v="F#"/>
    <s v="Minor"/>
    <n v="12"/>
    <n v="0"/>
    <n v="7"/>
    <s v="https://i.scdn.co/image/ab67616d0000b273913ef74e0272d688c512200b"/>
  </r>
  <r>
    <x v="289"/>
    <x v="207"/>
    <x v="2"/>
    <n v="2019"/>
    <x v="9"/>
    <n v="8"/>
    <n v="30"/>
    <n v="2696"/>
    <n v="540539717"/>
    <n v="6"/>
    <n v="60"/>
    <n v="44"/>
    <n v="58"/>
    <n v="0"/>
    <n v="42"/>
    <n v="2"/>
    <n v="57"/>
    <n v="0"/>
    <m/>
    <n v="120"/>
    <s v="G#"/>
    <s v="Major"/>
    <n v="44"/>
    <n v="9"/>
    <n v="5"/>
    <s v="https://i.scdn.co/image/ab67616d0000b27339bb326b58346f99b8692745"/>
  </r>
  <r>
    <x v="290"/>
    <x v="208"/>
    <x v="1"/>
    <n v="2021"/>
    <x v="0"/>
    <n v="11"/>
    <n v="5"/>
    <n v="4771"/>
    <n v="539595276"/>
    <n v="5"/>
    <n v="78"/>
    <n v="72"/>
    <n v="68"/>
    <n v="0"/>
    <n v="68"/>
    <n v="18"/>
    <n v="75"/>
    <n v="0"/>
    <n v="1"/>
    <n v="97"/>
    <s v="C#"/>
    <s v="Major"/>
    <n v="4"/>
    <n v="0"/>
    <n v="7"/>
    <s v="Not Found"/>
  </r>
  <r>
    <x v="291"/>
    <x v="209"/>
    <x v="1"/>
    <n v="2022"/>
    <x v="0"/>
    <n v="11"/>
    <n v="30"/>
    <n v="3794"/>
    <n v="538115192"/>
    <n v="19"/>
    <n v="70"/>
    <n v="58"/>
    <n v="71"/>
    <n v="34"/>
    <n v="47"/>
    <n v="77"/>
    <n v="53"/>
    <n v="10"/>
    <n v="8"/>
    <n v="123"/>
    <s v="G#"/>
    <s v="Major"/>
    <n v="30"/>
    <n v="0"/>
    <n v="32"/>
    <s v="https://i.scdn.co/image/ab67616d0000b27330326b23e30ae93d4d48165b"/>
  </r>
  <r>
    <x v="292"/>
    <x v="210"/>
    <x v="1"/>
    <n v="2022"/>
    <x v="3"/>
    <n v="10"/>
    <n v="12"/>
    <n v="5129"/>
    <n v="532336353"/>
    <n v="11"/>
    <n v="74"/>
    <n v="25"/>
    <n v="54"/>
    <n v="25"/>
    <n v="116"/>
    <n v="84"/>
    <n v="114"/>
    <n v="18"/>
    <n v="348"/>
    <n v="96"/>
    <s v="D"/>
    <s v="Major"/>
    <n v="14"/>
    <n v="0"/>
    <n v="9"/>
    <s v="https://i.scdn.co/image/ab67616d0000b27394e5237ce925531dbb38e75f"/>
  </r>
  <r>
    <x v="293"/>
    <x v="211"/>
    <x v="2"/>
    <n v="2020"/>
    <x v="8"/>
    <n v="3"/>
    <n v="13"/>
    <n v="6734"/>
    <n v="530511203"/>
    <n v="3"/>
    <n v="47"/>
    <n v="40"/>
    <n v="77"/>
    <n v="0"/>
    <n v="47"/>
    <n v="14"/>
    <n v="90"/>
    <n v="0"/>
    <n v="1"/>
    <n v="95"/>
    <s v="D"/>
    <s v="Major"/>
    <n v="2"/>
    <n v="0"/>
    <n v="9"/>
    <s v="https://i.scdn.co/image/ab67616d0000b273024ea7e883a713a3ad552a71"/>
  </r>
  <r>
    <x v="294"/>
    <x v="212"/>
    <x v="2"/>
    <n v="2021"/>
    <x v="7"/>
    <n v="6"/>
    <n v="24"/>
    <n v="6556"/>
    <n v="528544703"/>
    <n v="16"/>
    <n v="66"/>
    <n v="79"/>
    <n v="74"/>
    <n v="0"/>
    <n v="93"/>
    <n v="5"/>
    <n v="67"/>
    <n v="1"/>
    <n v="0"/>
    <n v="172"/>
    <s v="F#"/>
    <s v="Minor"/>
    <n v="11"/>
    <n v="0"/>
    <n v="8"/>
    <s v="Not Found"/>
  </r>
  <r>
    <x v="295"/>
    <x v="213"/>
    <x v="0"/>
    <n v="2004"/>
    <x v="2"/>
    <n v="5"/>
    <n v="4"/>
    <n v="2954"/>
    <n v="527033089"/>
    <n v="24"/>
    <n v="70"/>
    <n v="56"/>
    <n v="81"/>
    <n v="2"/>
    <n v="18"/>
    <n v="82"/>
    <n v="0"/>
    <n v="0"/>
    <n v="5"/>
    <n v="95"/>
    <s v="A#"/>
    <s v="Major"/>
    <n v="4"/>
    <n v="0"/>
    <n v="5"/>
    <s v="https://i.scdn.co/image/ab67616d0000b27387d3146807ad53b05a7daaac"/>
  </r>
  <r>
    <x v="296"/>
    <x v="214"/>
    <x v="0"/>
    <n v="1970"/>
    <x v="0"/>
    <n v="11"/>
    <n v="1"/>
    <n v="3788"/>
    <n v="520034544"/>
    <n v="4"/>
    <n v="82"/>
    <n v="96"/>
    <n v="50"/>
    <n v="0"/>
    <n v="21"/>
    <n v="3"/>
    <n v="10"/>
    <n v="0"/>
    <n v="0"/>
    <n v="148"/>
    <s v="D"/>
    <s v="Major"/>
    <n v="47"/>
    <n v="0"/>
    <n v="34"/>
    <s v="Not Found"/>
  </r>
  <r>
    <x v="297"/>
    <x v="85"/>
    <x v="1"/>
    <n v="2023"/>
    <x v="10"/>
    <n v="2"/>
    <n v="24"/>
    <n v="3408"/>
    <n v="518745108"/>
    <n v="7"/>
    <n v="53"/>
    <n v="50"/>
    <n v="53"/>
    <n v="47"/>
    <n v="87"/>
    <n v="86"/>
    <n v="74"/>
    <n v="1"/>
    <n v="16"/>
    <n v="67"/>
    <s v="C#"/>
    <s v="Minor"/>
    <n v="23"/>
    <n v="0"/>
    <n v="44"/>
    <s v="Not Found"/>
  </r>
  <r>
    <x v="298"/>
    <x v="70"/>
    <x v="0"/>
    <n v="2021"/>
    <x v="7"/>
    <n v="6"/>
    <n v="25"/>
    <n v="4999"/>
    <n v="516784627"/>
    <n v="16"/>
    <n v="66"/>
    <n v="79"/>
    <n v="91"/>
    <n v="0"/>
    <n v="43"/>
    <n v="19"/>
    <n v="73"/>
    <n v="12"/>
    <n v="0"/>
    <n v="92"/>
    <s v="G#"/>
    <s v="Minor"/>
    <n v="32"/>
    <n v="0"/>
    <n v="9"/>
    <s v="https://i.scdn.co/image/ab67616d0000b273be841ba4bc24340152e3a79a"/>
  </r>
  <r>
    <x v="299"/>
    <x v="215"/>
    <x v="0"/>
    <n v="2021"/>
    <x v="5"/>
    <n v="7"/>
    <n v="8"/>
    <n v="3506"/>
    <n v="513643924"/>
    <n v="22"/>
    <n v="77"/>
    <n v="63"/>
    <n v="76"/>
    <n v="10"/>
    <n v="103"/>
    <n v="76"/>
    <n v="100"/>
    <n v="1"/>
    <n v="1"/>
    <n v="178"/>
    <s v="F"/>
    <s v="Major"/>
    <n v="14"/>
    <n v="0"/>
    <n v="15"/>
    <s v="https://i.scdn.co/image/ab67616d0000b2730c912949e9f848cc95797b27"/>
  </r>
  <r>
    <x v="300"/>
    <x v="216"/>
    <x v="0"/>
    <n v="2021"/>
    <x v="3"/>
    <n v="10"/>
    <n v="22"/>
    <n v="3047"/>
    <n v="510876816"/>
    <n v="3"/>
    <n v="86"/>
    <n v="93"/>
    <n v="75"/>
    <n v="9"/>
    <n v="77"/>
    <n v="31"/>
    <n v="85"/>
    <n v="5"/>
    <n v="28"/>
    <n v="123"/>
    <s v="B"/>
    <s v="Minor"/>
    <n v="8"/>
    <n v="0"/>
    <n v="14"/>
    <s v="https://i.scdn.co/image/ab67616d0000b2739f6800546cfaaacb3fa4b145"/>
  </r>
  <r>
    <x v="301"/>
    <x v="217"/>
    <x v="0"/>
    <n v="2020"/>
    <x v="11"/>
    <n v="12"/>
    <n v="25"/>
    <n v="3297"/>
    <n v="506778838"/>
    <n v="21"/>
    <n v="91"/>
    <n v="56"/>
    <n v="79"/>
    <n v="3"/>
    <n v="25"/>
    <n v="3"/>
    <n v="52"/>
    <n v="0"/>
    <n v="1"/>
    <n v="140"/>
    <s v="D"/>
    <s v="Major"/>
    <n v="26"/>
    <n v="0"/>
    <n v="13"/>
    <s v="https://i.scdn.co/image/ab67616d0000b27398ea0e689c91f8fea726d9bb"/>
  </r>
  <r>
    <x v="302"/>
    <x v="218"/>
    <x v="1"/>
    <n v="2023"/>
    <x v="4"/>
    <n v="4"/>
    <n v="17"/>
    <n v="2876"/>
    <n v="505671438"/>
    <n v="5"/>
    <n v="72"/>
    <n v="56"/>
    <n v="57"/>
    <n v="40"/>
    <n v="41"/>
    <n v="205"/>
    <n v="54"/>
    <n v="12"/>
    <n v="251"/>
    <n v="83"/>
    <s v="F#"/>
    <s v="Minor"/>
    <n v="23"/>
    <n v="0"/>
    <n v="27"/>
    <s v="Not Found"/>
  </r>
  <r>
    <x v="303"/>
    <x v="219"/>
    <x v="0"/>
    <n v="2022"/>
    <x v="3"/>
    <n v="10"/>
    <n v="21"/>
    <n v="3956"/>
    <n v="502574952"/>
    <n v="7"/>
    <n v="53"/>
    <n v="88"/>
    <n v="84"/>
    <n v="6"/>
    <n v="142"/>
    <n v="23"/>
    <n v="127"/>
    <n v="3"/>
    <n v="16"/>
    <n v="145"/>
    <s v="A#"/>
    <s v="Major"/>
    <n v="35"/>
    <n v="0"/>
    <n v="8"/>
    <s v="https://i.scdn.co/image/ab67616d0000b2731a4f1ada93881da4ca8060ff"/>
  </r>
  <r>
    <x v="304"/>
    <x v="220"/>
    <x v="0"/>
    <n v="2020"/>
    <x v="5"/>
    <n v="7"/>
    <n v="17"/>
    <n v="2868"/>
    <n v="501541661"/>
    <n v="8"/>
    <n v="49"/>
    <n v="57"/>
    <n v="70"/>
    <n v="0"/>
    <n v="43"/>
    <n v="15"/>
    <n v="116"/>
    <n v="0"/>
    <m/>
    <n v="80"/>
    <m/>
    <s v="Major"/>
    <n v="19"/>
    <n v="0"/>
    <n v="12"/>
    <s v="https://i.scdn.co/image/ab67616d0000b2731c5a484110522f2b9c7038cc"/>
  </r>
  <r>
    <x v="305"/>
    <x v="221"/>
    <x v="0"/>
    <n v="2022"/>
    <x v="1"/>
    <n v="1"/>
    <n v="19"/>
    <n v="4049"/>
    <n v="500340342"/>
    <n v="31"/>
    <n v="63"/>
    <n v="91"/>
    <n v="69"/>
    <n v="0"/>
    <n v="119"/>
    <n v="6"/>
    <n v="85"/>
    <n v="1"/>
    <n v="1"/>
    <n v="184"/>
    <s v="F#"/>
    <s v="Major"/>
    <n v="11"/>
    <n v="0"/>
    <n v="9"/>
    <s v="https://i.scdn.co/image/ab67616d0000b27335d2e0ed94a934f2cc46fa49"/>
  </r>
  <r>
    <x v="306"/>
    <x v="70"/>
    <x v="0"/>
    <n v="2021"/>
    <x v="7"/>
    <n v="6"/>
    <n v="25"/>
    <n v="3436"/>
    <n v="499710590"/>
    <n v="21"/>
    <n v="49"/>
    <n v="62"/>
    <n v="86"/>
    <n v="0"/>
    <n v="32"/>
    <n v="6"/>
    <n v="46"/>
    <n v="0"/>
    <n v="1"/>
    <n v="124"/>
    <s v="D#"/>
    <s v="Major"/>
    <n v="51"/>
    <n v="0"/>
    <n v="35"/>
    <s v="Not Found"/>
  </r>
  <r>
    <x v="307"/>
    <x v="222"/>
    <x v="0"/>
    <n v="2017"/>
    <x v="3"/>
    <n v="10"/>
    <n v="4"/>
    <n v="2742"/>
    <n v="498960285"/>
    <n v="4"/>
    <n v="54"/>
    <n v="8"/>
    <n v="67"/>
    <n v="0"/>
    <n v="5"/>
    <n v="1"/>
    <n v="62"/>
    <n v="0"/>
    <n v="0"/>
    <n v="120"/>
    <s v="G#"/>
    <s v="Major"/>
    <n v="27"/>
    <n v="0"/>
    <n v="8"/>
    <s v="https://i.scdn.co/image/ab67616d0000b2735a0c2870f4f309e382d1fad6"/>
  </r>
  <r>
    <x v="308"/>
    <x v="223"/>
    <x v="1"/>
    <n v="2022"/>
    <x v="9"/>
    <n v="8"/>
    <n v="5"/>
    <n v="5730"/>
    <n v="497225336"/>
    <n v="5"/>
    <n v="74"/>
    <n v="20"/>
    <n v="59"/>
    <n v="10"/>
    <n v="108"/>
    <n v="16"/>
    <n v="197"/>
    <n v="3"/>
    <n v="165"/>
    <n v="145"/>
    <s v="F#"/>
    <s v="Minor"/>
    <n v="1"/>
    <n v="0"/>
    <n v="15"/>
    <s v="Not Found"/>
  </r>
  <r>
    <x v="309"/>
    <x v="224"/>
    <x v="0"/>
    <n v="2023"/>
    <x v="10"/>
    <n v="2"/>
    <n v="24"/>
    <n v="2942"/>
    <n v="496795686"/>
    <n v="3"/>
    <n v="59"/>
    <n v="76"/>
    <n v="78"/>
    <n v="77"/>
    <n v="91"/>
    <n v="212"/>
    <n v="78"/>
    <n v="6"/>
    <n v="0"/>
    <n v="120"/>
    <s v="B"/>
    <s v="Minor"/>
    <n v="43"/>
    <n v="0"/>
    <n v="34"/>
    <s v="https://i.scdn.co/image/ab67616d0000b27337c0b3670236c067c8e8bbcb"/>
  </r>
  <r>
    <x v="310"/>
    <x v="225"/>
    <x v="0"/>
    <n v="2022"/>
    <x v="10"/>
    <n v="2"/>
    <n v="11"/>
    <n v="3766"/>
    <n v="496311364"/>
    <n v="6"/>
    <n v="61"/>
    <n v="23"/>
    <n v="35"/>
    <n v="0"/>
    <n v="76"/>
    <n v="0"/>
    <n v="102"/>
    <n v="0"/>
    <n v="2"/>
    <n v="180"/>
    <s v="G"/>
    <s v="Minor"/>
    <n v="23"/>
    <n v="0"/>
    <n v="19"/>
    <s v="https://i.scdn.co/image/ab67616d0000b2730397f50cb9dc5393db5d08bc"/>
  </r>
  <r>
    <x v="311"/>
    <x v="226"/>
    <x v="2"/>
    <n v="2021"/>
    <x v="6"/>
    <n v="9"/>
    <n v="3"/>
    <n v="5481"/>
    <n v="489945871"/>
    <n v="14"/>
    <n v="60"/>
    <n v="33"/>
    <n v="80"/>
    <n v="0"/>
    <n v="144"/>
    <n v="30"/>
    <n v="86"/>
    <n v="0"/>
    <n v="0"/>
    <n v="136"/>
    <s v="B"/>
    <s v="Minor"/>
    <n v="0"/>
    <n v="0"/>
    <n v="32"/>
    <s v="https://i.scdn.co/image/ab67616d0000b273cd945b4e3de57edd28481a3f"/>
  </r>
  <r>
    <x v="312"/>
    <x v="69"/>
    <x v="0"/>
    <n v="2022"/>
    <x v="3"/>
    <n v="10"/>
    <n v="21"/>
    <n v="3763"/>
    <n v="488386797"/>
    <n v="8"/>
    <n v="44"/>
    <n v="10"/>
    <n v="73"/>
    <n v="8"/>
    <n v="51"/>
    <n v="43"/>
    <n v="38"/>
    <n v="10"/>
    <n v="1"/>
    <n v="97"/>
    <s v="A#"/>
    <s v="Major"/>
    <n v="26"/>
    <n v="0"/>
    <n v="16"/>
    <s v="https://i.scdn.co/image/ab67616d0000b273bb54dde68cd23e2a268ae0f5"/>
  </r>
  <r>
    <x v="313"/>
    <x v="227"/>
    <x v="0"/>
    <n v="2013"/>
    <x v="3"/>
    <n v="10"/>
    <n v="25"/>
    <n v="6596"/>
    <n v="485285717"/>
    <n v="5"/>
    <n v="81"/>
    <n v="69"/>
    <n v="51"/>
    <n v="0"/>
    <n v="144"/>
    <n v="99"/>
    <n v="251"/>
    <n v="0"/>
    <n v="0"/>
    <n v="160"/>
    <s v="G#"/>
    <s v="Major"/>
    <n v="0"/>
    <n v="0"/>
    <n v="21"/>
    <s v="https://i.scdn.co/image/ab67616d0000b273f54a315f1d2445791fe601a7"/>
  </r>
  <r>
    <x v="314"/>
    <x v="228"/>
    <x v="0"/>
    <n v="2022"/>
    <x v="5"/>
    <n v="7"/>
    <n v="20"/>
    <n v="4169"/>
    <n v="482257456"/>
    <n v="29"/>
    <n v="57"/>
    <n v="97"/>
    <n v="91"/>
    <n v="44"/>
    <n v="57"/>
    <n v="44"/>
    <n v="183"/>
    <n v="1"/>
    <n v="11"/>
    <n v="140"/>
    <s v="F#"/>
    <s v="Major"/>
    <n v="38"/>
    <n v="0"/>
    <n v="40"/>
    <s v="https://i.scdn.co/image/ab67616d0000b2733c7d945b6baf935e8a0ebdaa"/>
  </r>
  <r>
    <x v="315"/>
    <x v="204"/>
    <x v="0"/>
    <n v="2022"/>
    <x v="6"/>
    <n v="9"/>
    <n v="16"/>
    <n v="1524"/>
    <n v="482175240"/>
    <n v="4"/>
    <n v="69"/>
    <n v="67"/>
    <n v="82"/>
    <n v="17"/>
    <n v="53"/>
    <n v="120"/>
    <n v="62"/>
    <n v="0"/>
    <n v="2"/>
    <n v="110"/>
    <m/>
    <s v="Major"/>
    <n v="0"/>
    <n v="0"/>
    <n v="18"/>
    <s v="https://i.scdn.co/image/ab67616d0000b273002ef53878df1b4e91c15406"/>
  </r>
  <r>
    <x v="316"/>
    <x v="229"/>
    <x v="0"/>
    <n v="1984"/>
    <x v="0"/>
    <n v="11"/>
    <n v="25"/>
    <n v="14169"/>
    <n v="481697415"/>
    <n v="3"/>
    <n v="57"/>
    <n v="23"/>
    <n v="60"/>
    <n v="0"/>
    <n v="209"/>
    <n v="30"/>
    <n v="449"/>
    <n v="0"/>
    <n v="0"/>
    <n v="115"/>
    <m/>
    <s v="Major"/>
    <n v="0"/>
    <n v="2"/>
    <n v="27"/>
    <s v="https://i.scdn.co/image/ab67616d0000b273d549b09f0264901929eaa6e8"/>
  </r>
  <r>
    <x v="317"/>
    <x v="230"/>
    <x v="0"/>
    <n v="2016"/>
    <x v="0"/>
    <n v="11"/>
    <n v="4"/>
    <n v="3006"/>
    <n v="480507035"/>
    <n v="4"/>
    <n v="84"/>
    <n v="47"/>
    <n v="57"/>
    <n v="16"/>
    <n v="47"/>
    <n v="60"/>
    <n v="87"/>
    <n v="12"/>
    <n v="124"/>
    <n v="144"/>
    <s v="E"/>
    <s v="Minor"/>
    <n v="1"/>
    <n v="1"/>
    <n v="52"/>
    <s v="https://i.scdn.co/image/ab67616d0000b273a03e3d24ccee1c370899c342"/>
  </r>
  <r>
    <x v="318"/>
    <x v="231"/>
    <x v="1"/>
    <n v="2022"/>
    <x v="2"/>
    <n v="5"/>
    <n v="6"/>
    <n v="1796"/>
    <n v="479655659"/>
    <n v="20"/>
    <n v="79"/>
    <n v="58"/>
    <n v="66"/>
    <n v="8"/>
    <n v="8"/>
    <n v="25"/>
    <n v="18"/>
    <n v="1"/>
    <n v="0"/>
    <n v="196"/>
    <s v="B"/>
    <s v="Minor"/>
    <n v="23"/>
    <n v="0"/>
    <n v="22"/>
    <s v="Not Found"/>
  </r>
  <r>
    <x v="319"/>
    <x v="232"/>
    <x v="1"/>
    <n v="2022"/>
    <x v="4"/>
    <n v="4"/>
    <n v="1"/>
    <n v="2598"/>
    <n v="477033549"/>
    <n v="6"/>
    <n v="79"/>
    <n v="46"/>
    <n v="76"/>
    <n v="37"/>
    <n v="28"/>
    <n v="57"/>
    <n v="43"/>
    <n v="8"/>
    <n v="85"/>
    <n v="92"/>
    <s v="F"/>
    <s v="Minor"/>
    <n v="31"/>
    <n v="0"/>
    <n v="7"/>
    <s v="Not Found"/>
  </r>
  <r>
    <x v="320"/>
    <x v="139"/>
    <x v="0"/>
    <n v="2011"/>
    <x v="3"/>
    <n v="10"/>
    <n v="14"/>
    <n v="7655"/>
    <n v="476244795"/>
    <n v="4"/>
    <n v="47"/>
    <n v="70"/>
    <n v="65"/>
    <n v="0"/>
    <n v="5"/>
    <n v="0"/>
    <n v="291"/>
    <n v="0"/>
    <n v="0"/>
    <n v="151"/>
    <s v="G"/>
    <s v="Major"/>
    <n v="87"/>
    <n v="0"/>
    <n v="9"/>
    <s v="Not Found"/>
  </r>
  <r>
    <x v="321"/>
    <x v="233"/>
    <x v="1"/>
    <n v="1950"/>
    <x v="1"/>
    <n v="1"/>
    <n v="1"/>
    <n v="10585"/>
    <n v="473248298"/>
    <n v="6"/>
    <n v="32"/>
    <n v="86"/>
    <n v="60"/>
    <n v="0"/>
    <n v="126"/>
    <n v="108"/>
    <n v="406"/>
    <n v="0"/>
    <n v="0"/>
    <n v="143"/>
    <s v="D"/>
    <s v="Major"/>
    <n v="88"/>
    <n v="0"/>
    <n v="34"/>
    <s v="https://i.scdn.co/image/ab67616d0000b273df1066335619efa75889bcfc"/>
  </r>
  <r>
    <x v="322"/>
    <x v="234"/>
    <x v="2"/>
    <n v="2022"/>
    <x v="5"/>
    <n v="7"/>
    <n v="25"/>
    <n v="3301"/>
    <n v="471819764"/>
    <n v="5"/>
    <n v="83"/>
    <n v="58"/>
    <n v="83"/>
    <n v="30"/>
    <n v="72"/>
    <n v="64"/>
    <n v="64"/>
    <n v="6"/>
    <n v="3"/>
    <n v="102"/>
    <s v="B"/>
    <s v="Minor"/>
    <n v="21"/>
    <n v="0"/>
    <n v="10"/>
    <s v="Not Found"/>
  </r>
  <r>
    <x v="323"/>
    <x v="200"/>
    <x v="0"/>
    <n v="2019"/>
    <x v="7"/>
    <n v="6"/>
    <n v="21"/>
    <n v="5443"/>
    <n v="467727006"/>
    <n v="22"/>
    <n v="43"/>
    <n v="43"/>
    <n v="46"/>
    <n v="0"/>
    <n v="45"/>
    <n v="1"/>
    <n v="80"/>
    <n v="0"/>
    <n v="12"/>
    <n v="89"/>
    <m/>
    <s v="Minor"/>
    <n v="23"/>
    <n v="8"/>
    <n v="8"/>
    <s v="https://i.scdn.co/image/ab67616d0000b273e4c03429788f0aff263a5fc6"/>
  </r>
  <r>
    <x v="324"/>
    <x v="235"/>
    <x v="0"/>
    <n v="2014"/>
    <x v="7"/>
    <n v="6"/>
    <n v="5"/>
    <n v="6339"/>
    <n v="466231982"/>
    <n v="4"/>
    <n v="87"/>
    <n v="57"/>
    <n v="56"/>
    <n v="13"/>
    <n v="3"/>
    <n v="1"/>
    <n v="36"/>
    <n v="1"/>
    <n v="37"/>
    <n v="105"/>
    <s v="F"/>
    <s v="Minor"/>
    <n v="0"/>
    <n v="1"/>
    <n v="10"/>
    <s v="https://i.scdn.co/image/ab67616d0000b273e1bc1af856b42dd7fdba9f84"/>
  </r>
  <r>
    <x v="325"/>
    <x v="58"/>
    <x v="0"/>
    <n v="2021"/>
    <x v="0"/>
    <n v="11"/>
    <n v="19"/>
    <n v="4431"/>
    <n v="466214729"/>
    <n v="5"/>
    <n v="73"/>
    <n v="55"/>
    <n v="53"/>
    <n v="0"/>
    <n v="105"/>
    <n v="7"/>
    <n v="199"/>
    <n v="0"/>
    <n v="0"/>
    <n v="88"/>
    <s v="C#"/>
    <s v="Major"/>
    <n v="9"/>
    <n v="0"/>
    <n v="3"/>
    <s v="https://i.scdn.co/image/ab67616d0000b273c6b577e4c4a6d326354a89f7"/>
  </r>
  <r>
    <x v="326"/>
    <x v="93"/>
    <x v="0"/>
    <n v="2021"/>
    <x v="7"/>
    <n v="6"/>
    <n v="25"/>
    <n v="2636"/>
    <n v="465959382"/>
    <n v="5"/>
    <n v="63"/>
    <n v="26"/>
    <n v="77"/>
    <n v="3"/>
    <n v="36"/>
    <n v="82"/>
    <n v="39"/>
    <n v="0"/>
    <n v="5"/>
    <n v="102"/>
    <s v="A"/>
    <s v="Minor"/>
    <n v="58"/>
    <n v="0"/>
    <n v="11"/>
    <s v="Not Found"/>
  </r>
  <r>
    <x v="327"/>
    <x v="236"/>
    <x v="2"/>
    <n v="2022"/>
    <x v="0"/>
    <n v="11"/>
    <n v="24"/>
    <n v="995"/>
    <n v="463564958"/>
    <n v="10"/>
    <n v="73"/>
    <n v="79"/>
    <n v="77"/>
    <n v="19"/>
    <n v="12"/>
    <n v="117"/>
    <n v="9"/>
    <n v="5"/>
    <n v="3"/>
    <n v="136"/>
    <s v="B"/>
    <s v="Minor"/>
    <n v="15"/>
    <n v="0"/>
    <n v="27"/>
    <s v="https://i.scdn.co/image/ab67616d0000b273fbf10e7799f39fbcd301e55a"/>
  </r>
  <r>
    <x v="328"/>
    <x v="237"/>
    <x v="1"/>
    <n v="2022"/>
    <x v="8"/>
    <n v="3"/>
    <n v="14"/>
    <n v="7758"/>
    <n v="462791599"/>
    <n v="5"/>
    <n v="69"/>
    <n v="70"/>
    <n v="84"/>
    <n v="28"/>
    <n v="173"/>
    <n v="79"/>
    <n v="175"/>
    <n v="0"/>
    <n v="168"/>
    <n v="125"/>
    <s v="C#"/>
    <s v="Minor"/>
    <n v="1"/>
    <n v="0"/>
    <n v="5"/>
    <s v="https://i.scdn.co/image/ab67616d0000b2736cc861b5c9c7cdef61b010b4"/>
  </r>
  <r>
    <x v="329"/>
    <x v="78"/>
    <x v="0"/>
    <n v="2022"/>
    <x v="2"/>
    <n v="5"/>
    <n v="6"/>
    <n v="2229"/>
    <n v="461558540"/>
    <n v="31"/>
    <n v="90"/>
    <n v="61"/>
    <n v="56"/>
    <n v="0"/>
    <n v="27"/>
    <n v="44"/>
    <n v="24"/>
    <n v="0"/>
    <n v="5"/>
    <n v="78"/>
    <s v="F"/>
    <s v="Major"/>
    <n v="36"/>
    <n v="0"/>
    <n v="18"/>
    <s v="Not Found"/>
  </r>
  <r>
    <x v="330"/>
    <x v="238"/>
    <x v="1"/>
    <n v="2019"/>
    <x v="2"/>
    <n v="5"/>
    <n v="16"/>
    <n v="4708"/>
    <n v="461437791"/>
    <n v="11"/>
    <n v="73"/>
    <n v="46"/>
    <n v="62"/>
    <n v="0"/>
    <n v="13"/>
    <n v="7"/>
    <n v="55"/>
    <n v="0"/>
    <n v="1"/>
    <n v="140"/>
    <s v="F"/>
    <s v="Minor"/>
    <n v="10"/>
    <n v="0"/>
    <n v="67"/>
    <s v="https://i.scdn.co/image/ab67616d0000b2737005885df706891a3c182a57"/>
  </r>
  <r>
    <x v="331"/>
    <x v="239"/>
    <x v="3"/>
    <n v="1971"/>
    <x v="11"/>
    <n v="12"/>
    <n v="1"/>
    <n v="10829"/>
    <n v="460492795"/>
    <n v="3"/>
    <n v="61"/>
    <n v="39"/>
    <n v="33"/>
    <n v="0"/>
    <n v="130"/>
    <n v="1"/>
    <n v="390"/>
    <n v="0"/>
    <n v="0"/>
    <n v="147"/>
    <s v="D"/>
    <s v="Major"/>
    <n v="32"/>
    <n v="0"/>
    <n v="77"/>
    <s v="https://i.scdn.co/image/ab67616d0000b273c63204be472d8bb88c41051d"/>
  </r>
  <r>
    <x v="332"/>
    <x v="186"/>
    <x v="0"/>
    <n v="2022"/>
    <x v="5"/>
    <n v="7"/>
    <n v="8"/>
    <n v="2461"/>
    <n v="459276435"/>
    <n v="12"/>
    <n v="56"/>
    <n v="59"/>
    <n v="71"/>
    <n v="36"/>
    <n v="47"/>
    <n v="66"/>
    <n v="45"/>
    <n v="5"/>
    <n v="6"/>
    <n v="170"/>
    <s v="E"/>
    <s v="Minor"/>
    <n v="4"/>
    <n v="0"/>
    <n v="27"/>
    <s v="https://i.scdn.co/image/ab67616d0000b273b764865b38a71f70dfd0dbcb"/>
  </r>
  <r>
    <x v="333"/>
    <x v="240"/>
    <x v="0"/>
    <n v="2022"/>
    <x v="3"/>
    <n v="10"/>
    <n v="17"/>
    <n v="3995"/>
    <n v="457184829"/>
    <n v="3"/>
    <n v="55"/>
    <n v="4"/>
    <n v="49"/>
    <n v="13"/>
    <n v="72"/>
    <n v="27"/>
    <n v="47"/>
    <n v="0"/>
    <n v="0"/>
    <n v="150"/>
    <s v="B"/>
    <s v="Major"/>
    <n v="7"/>
    <n v="0"/>
    <n v="6"/>
    <s v="https://i.scdn.co/image/ab67616d0000b273438799bc344744c12028bb0f"/>
  </r>
  <r>
    <x v="334"/>
    <x v="241"/>
    <x v="0"/>
    <n v="2022"/>
    <x v="4"/>
    <n v="4"/>
    <n v="22"/>
    <n v="3282"/>
    <n v="449701773"/>
    <n v="3"/>
    <n v="38"/>
    <n v="22"/>
    <n v="59"/>
    <n v="12"/>
    <n v="67"/>
    <n v="84"/>
    <n v="46"/>
    <n v="16"/>
    <n v="117"/>
    <n v="110"/>
    <s v="G"/>
    <s v="Major"/>
    <n v="42"/>
    <n v="0"/>
    <n v="12"/>
    <s v="https://i.scdn.co/image/ab67616d0000b273b2b6670e3aca9bcd55fbabbb"/>
  </r>
  <r>
    <x v="335"/>
    <x v="242"/>
    <x v="0"/>
    <n v="2022"/>
    <x v="1"/>
    <n v="1"/>
    <n v="21"/>
    <n v="2459"/>
    <n v="448843705"/>
    <n v="11"/>
    <n v="97"/>
    <n v="57"/>
    <n v="71"/>
    <n v="20"/>
    <n v="20"/>
    <n v="68"/>
    <n v="50"/>
    <n v="0"/>
    <n v="22"/>
    <n v="120"/>
    <s v="A#"/>
    <s v="Major"/>
    <n v="1"/>
    <n v="0"/>
    <n v="13"/>
    <s v="https://i.scdn.co/image/ab67616d0000b2731440ffaa43c53d65719e0150"/>
  </r>
  <r>
    <x v="336"/>
    <x v="70"/>
    <x v="0"/>
    <n v="2022"/>
    <x v="2"/>
    <n v="5"/>
    <n v="6"/>
    <n v="4576"/>
    <n v="448500832"/>
    <n v="26"/>
    <n v="60"/>
    <n v="74"/>
    <n v="80"/>
    <n v="0"/>
    <n v="79"/>
    <n v="13"/>
    <n v="93"/>
    <n v="0"/>
    <n v="17"/>
    <n v="160"/>
    <s v="G#"/>
    <s v="Minor"/>
    <n v="8"/>
    <n v="0"/>
    <n v="14"/>
    <s v="https://i.scdn.co/image/ab67616d0000b273cada88daf56a282fb18ecf7f"/>
  </r>
  <r>
    <x v="321"/>
    <x v="243"/>
    <x v="0"/>
    <n v="1959"/>
    <x v="0"/>
    <n v="11"/>
    <n v="16"/>
    <n v="6512"/>
    <n v="446390129"/>
    <n v="4"/>
    <n v="24"/>
    <n v="72"/>
    <n v="45"/>
    <n v="0"/>
    <n v="88"/>
    <n v="1"/>
    <n v="277"/>
    <n v="0"/>
    <n v="0"/>
    <n v="134"/>
    <s v="C#"/>
    <s v="Major"/>
    <n v="91"/>
    <n v="0"/>
    <n v="18"/>
    <s v="https://i.scdn.co/image/ab67616d0000b273e359bd02a639a4d01b8241ae"/>
  </r>
  <r>
    <x v="337"/>
    <x v="244"/>
    <x v="0"/>
    <n v="2022"/>
    <x v="10"/>
    <n v="2"/>
    <n v="9"/>
    <n v="4013"/>
    <n v="445763624"/>
    <n v="4"/>
    <n v="78"/>
    <n v="82"/>
    <n v="81"/>
    <n v="10"/>
    <n v="107"/>
    <n v="44"/>
    <n v="750"/>
    <n v="22"/>
    <m/>
    <n v="107"/>
    <s v="B"/>
    <s v="Major"/>
    <n v="38"/>
    <n v="0"/>
    <n v="12"/>
    <s v="Not Found"/>
  </r>
  <r>
    <x v="338"/>
    <x v="245"/>
    <x v="0"/>
    <n v="2016"/>
    <x v="0"/>
    <n v="11"/>
    <n v="10"/>
    <n v="8775"/>
    <n v="445590495"/>
    <n v="3"/>
    <n v="45"/>
    <n v="25"/>
    <n v="56"/>
    <n v="0"/>
    <n v="33"/>
    <n v="60"/>
    <n v="107"/>
    <n v="1"/>
    <n v="0"/>
    <n v="118"/>
    <s v="F"/>
    <s v="Major"/>
    <n v="1"/>
    <n v="3"/>
    <n v="7"/>
    <s v="https://i.scdn.co/image/ab67616d0000b2737582716b3666a5235d5af4ea"/>
  </r>
  <r>
    <x v="339"/>
    <x v="246"/>
    <x v="2"/>
    <n v="2021"/>
    <x v="6"/>
    <n v="9"/>
    <n v="8"/>
    <n v="2780"/>
    <n v="436695353"/>
    <n v="5"/>
    <n v="85"/>
    <n v="60"/>
    <n v="73"/>
    <n v="2"/>
    <n v="86"/>
    <n v="76"/>
    <n v="59"/>
    <n v="0"/>
    <n v="16"/>
    <n v="98"/>
    <s v="A"/>
    <s v="Minor"/>
    <n v="17"/>
    <n v="0"/>
    <n v="24"/>
    <s v="Not Found"/>
  </r>
  <r>
    <x v="340"/>
    <x v="247"/>
    <x v="1"/>
    <n v="2023"/>
    <x v="1"/>
    <n v="1"/>
    <n v="23"/>
    <n v="961"/>
    <n v="436027885"/>
    <n v="5"/>
    <n v="83"/>
    <n v="89"/>
    <n v="78"/>
    <n v="26"/>
    <n v="19"/>
    <n v="143"/>
    <n v="10"/>
    <n v="6"/>
    <n v="15"/>
    <n v="138"/>
    <s v="G"/>
    <s v="Minor"/>
    <n v="10"/>
    <n v="0"/>
    <n v="12"/>
    <s v="Not Found"/>
  </r>
  <r>
    <x v="341"/>
    <x v="69"/>
    <x v="0"/>
    <n v="2022"/>
    <x v="3"/>
    <n v="10"/>
    <n v="21"/>
    <n v="2612"/>
    <n v="433356509"/>
    <n v="7"/>
    <n v="37"/>
    <n v="18"/>
    <n v="64"/>
    <n v="4"/>
    <n v="19"/>
    <n v="29"/>
    <n v="21"/>
    <n v="0"/>
    <n v="0"/>
    <n v="140"/>
    <m/>
    <s v="Major"/>
    <n v="72"/>
    <n v="0"/>
    <n v="12"/>
    <s v="https://i.scdn.co/image/ab67616d0000b273bb54dde68cd23e2a268ae0f5"/>
  </r>
  <r>
    <x v="342"/>
    <x v="248"/>
    <x v="4"/>
    <n v="2021"/>
    <x v="0"/>
    <n v="11"/>
    <n v="19"/>
    <n v="2785"/>
    <n v="432719968"/>
    <n v="8"/>
    <n v="45"/>
    <n v="83"/>
    <n v="58"/>
    <n v="0"/>
    <n v="95"/>
    <n v="89"/>
    <n v="44"/>
    <n v="0"/>
    <m/>
    <n v="206"/>
    <m/>
    <s v="Minor"/>
    <n v="36"/>
    <n v="0"/>
    <n v="11"/>
    <s v="Not Found"/>
  </r>
  <r>
    <x v="343"/>
    <x v="0"/>
    <x v="0"/>
    <n v="2021"/>
    <x v="9"/>
    <n v="8"/>
    <n v="6"/>
    <n v="6392"/>
    <n v="432702334"/>
    <n v="5"/>
    <n v="74"/>
    <n v="53"/>
    <n v="75"/>
    <n v="0"/>
    <n v="174"/>
    <n v="73"/>
    <n v="344"/>
    <n v="0"/>
    <n v="0"/>
    <n v="121"/>
    <s v="G#"/>
    <s v="Major"/>
    <n v="2"/>
    <n v="0"/>
    <n v="11"/>
    <s v="https://i.scdn.co/image/ab67616d0000b2734ab2520c2c77a1d66b9ee21d"/>
  </r>
  <r>
    <x v="344"/>
    <x v="249"/>
    <x v="0"/>
    <n v="2023"/>
    <x v="1"/>
    <n v="1"/>
    <n v="2"/>
    <n v="1783"/>
    <n v="430977451"/>
    <n v="4"/>
    <n v="77"/>
    <n v="74"/>
    <n v="80"/>
    <n v="27"/>
    <n v="26"/>
    <n v="124"/>
    <n v="15"/>
    <n v="1"/>
    <n v="22"/>
    <n v="127"/>
    <s v="A"/>
    <s v="Minor"/>
    <n v="36"/>
    <n v="0"/>
    <n v="11"/>
    <s v="https://i.scdn.co/image/ab67616d0000b273d70036292d54f29e8b68ec01"/>
  </r>
  <r>
    <x v="345"/>
    <x v="250"/>
    <x v="0"/>
    <n v="2023"/>
    <x v="1"/>
    <n v="1"/>
    <n v="31"/>
    <n v="2420"/>
    <n v="429829812"/>
    <n v="4"/>
    <n v="68"/>
    <n v="52"/>
    <n v="52"/>
    <n v="19"/>
    <n v="52"/>
    <n v="107"/>
    <n v="15"/>
    <n v="1"/>
    <n v="325"/>
    <n v="204"/>
    <s v="F#"/>
    <s v="Major"/>
    <n v="46"/>
    <n v="0"/>
    <n v="15"/>
    <s v="https://i.scdn.co/image/ab67616d0000b273fc1df8423733f6f3c9e8dea2"/>
  </r>
  <r>
    <x v="346"/>
    <x v="251"/>
    <x v="0"/>
    <n v="1986"/>
    <x v="1"/>
    <n v="1"/>
    <n v="1"/>
    <n v="888"/>
    <n v="429504768"/>
    <n v="4"/>
    <n v="58"/>
    <n v="87"/>
    <n v="51"/>
    <n v="0"/>
    <n v="50"/>
    <n v="0"/>
    <n v="6"/>
    <n v="0"/>
    <n v="0"/>
    <n v="180"/>
    <s v="A"/>
    <s v="Major"/>
    <n v="36"/>
    <n v="0"/>
    <n v="18"/>
    <s v="https://i.scdn.co/image/ab67616d0000b273d8a8b34740a0289f7427b36a"/>
  </r>
  <r>
    <x v="347"/>
    <x v="252"/>
    <x v="0"/>
    <n v="2022"/>
    <x v="9"/>
    <n v="8"/>
    <n v="12"/>
    <n v="4827"/>
    <n v="428685680"/>
    <n v="24"/>
    <n v="89"/>
    <n v="91"/>
    <n v="95"/>
    <n v="0"/>
    <n v="104"/>
    <n v="17"/>
    <n v="76"/>
    <n v="9"/>
    <n v="2"/>
    <n v="133"/>
    <s v="D"/>
    <s v="Major"/>
    <n v="6"/>
    <n v="0"/>
    <n v="31"/>
    <s v="https://i.scdn.co/image/ab67616d0000b273c2b3ab9829aefad24fa2c1bc"/>
  </r>
  <r>
    <x v="348"/>
    <x v="253"/>
    <x v="3"/>
    <n v="2021"/>
    <x v="9"/>
    <n v="8"/>
    <n v="13"/>
    <n v="6890"/>
    <n v="427486004"/>
    <n v="5"/>
    <n v="84"/>
    <n v="79"/>
    <n v="79"/>
    <n v="0"/>
    <n v="122"/>
    <n v="11"/>
    <n v="201"/>
    <n v="0"/>
    <n v="1"/>
    <n v="124"/>
    <s v="G#"/>
    <s v="Minor"/>
    <n v="2"/>
    <n v="0"/>
    <n v="5"/>
    <s v="https://i.scdn.co/image/ab67616d0000b2730abb7463b44d1be6243642f4"/>
  </r>
  <r>
    <x v="349"/>
    <x v="254"/>
    <x v="1"/>
    <n v="2019"/>
    <x v="9"/>
    <n v="8"/>
    <n v="4"/>
    <n v="5342"/>
    <n v="426204830"/>
    <n v="9"/>
    <n v="67"/>
    <n v="17"/>
    <n v="37"/>
    <n v="0"/>
    <n v="33"/>
    <n v="123"/>
    <n v="7"/>
    <n v="0"/>
    <n v="4"/>
    <n v="141"/>
    <s v="D#"/>
    <s v="Major"/>
    <n v="2"/>
    <n v="0"/>
    <n v="34"/>
    <s v="https://i.scdn.co/image/ab67616d0000b27325c4bac75a46caa3e645896a"/>
  </r>
  <r>
    <x v="350"/>
    <x v="255"/>
    <x v="2"/>
    <n v="2021"/>
    <x v="2"/>
    <n v="5"/>
    <n v="7"/>
    <n v="4846"/>
    <n v="422691058"/>
    <n v="6"/>
    <n v="90"/>
    <n v="40"/>
    <n v="67"/>
    <n v="10"/>
    <n v="54"/>
    <n v="16"/>
    <n v="259"/>
    <n v="0"/>
    <n v="13"/>
    <n v="101"/>
    <s v="C#"/>
    <s v="Major"/>
    <n v="3"/>
    <n v="0"/>
    <n v="34"/>
    <s v="Not Found"/>
  </r>
  <r>
    <x v="351"/>
    <x v="256"/>
    <x v="0"/>
    <n v="2022"/>
    <x v="10"/>
    <n v="2"/>
    <n v="17"/>
    <n v="2499"/>
    <n v="421365166"/>
    <n v="14"/>
    <n v="67"/>
    <n v="27"/>
    <n v="45"/>
    <n v="21"/>
    <n v="68"/>
    <n v="24"/>
    <n v="43"/>
    <n v="1"/>
    <n v="0"/>
    <n v="92"/>
    <s v="G#"/>
    <s v="Major"/>
    <n v="32"/>
    <n v="0"/>
    <n v="13"/>
    <s v="https://i.scdn.co/image/ab67616d0000b273be462dd5903fb27996331b48"/>
  </r>
  <r>
    <x v="352"/>
    <x v="257"/>
    <x v="0"/>
    <n v="2016"/>
    <x v="9"/>
    <n v="8"/>
    <n v="5"/>
    <n v="2393"/>
    <n v="421135627"/>
    <n v="8"/>
    <n v="88"/>
    <n v="30"/>
    <n v="31"/>
    <n v="0"/>
    <n v="22"/>
    <n v="13"/>
    <n v="65"/>
    <n v="0"/>
    <n v="6"/>
    <n v="160"/>
    <s v="A"/>
    <s v="Major"/>
    <n v="7"/>
    <n v="0"/>
    <n v="8"/>
    <s v="https://i.scdn.co/image/ab67616d0000b273598721fc8c9dde3f65a73a08"/>
  </r>
  <r>
    <x v="353"/>
    <x v="258"/>
    <x v="2"/>
    <n v="2021"/>
    <x v="6"/>
    <n v="9"/>
    <n v="24"/>
    <n v="4091"/>
    <n v="421040617"/>
    <n v="4"/>
    <n v="68"/>
    <n v="67"/>
    <n v="72"/>
    <n v="0"/>
    <n v="105"/>
    <n v="2"/>
    <n v="73"/>
    <n v="13"/>
    <n v="1"/>
    <n v="110"/>
    <m/>
    <s v="Minor"/>
    <n v="0"/>
    <n v="0"/>
    <n v="14"/>
    <s v="https://i.scdn.co/image/ab67616d0000b2736b742298f7f36717855c4caf"/>
  </r>
  <r>
    <x v="354"/>
    <x v="78"/>
    <x v="0"/>
    <n v="2022"/>
    <x v="2"/>
    <n v="5"/>
    <n v="6"/>
    <n v="1112"/>
    <n v="417230415"/>
    <n v="5"/>
    <n v="55"/>
    <n v="22"/>
    <n v="79"/>
    <n v="6"/>
    <n v="7"/>
    <n v="30"/>
    <n v="13"/>
    <n v="1"/>
    <n v="1"/>
    <n v="93"/>
    <m/>
    <s v="Minor"/>
    <n v="31"/>
    <n v="0"/>
    <n v="12"/>
    <s v="https://i.scdn.co/image/ab67616d0000b27349d694203245f241a1bcaa72"/>
  </r>
  <r>
    <x v="355"/>
    <x v="259"/>
    <x v="0"/>
    <n v="2021"/>
    <x v="11"/>
    <n v="12"/>
    <n v="10"/>
    <n v="2585"/>
    <n v="415932686"/>
    <n v="5"/>
    <n v="53"/>
    <n v="46"/>
    <n v="65"/>
    <n v="32"/>
    <n v="3"/>
    <n v="79"/>
    <n v="21"/>
    <n v="1"/>
    <n v="54"/>
    <n v="105"/>
    <s v="F#"/>
    <s v="Minor"/>
    <n v="16"/>
    <n v="0"/>
    <n v="9"/>
    <s v="https://i.scdn.co/image/ab67616d0000b2730c5f23cbf0b1ab7e37d0dc67"/>
  </r>
  <r>
    <x v="356"/>
    <x v="109"/>
    <x v="0"/>
    <n v="2021"/>
    <x v="5"/>
    <n v="7"/>
    <n v="28"/>
    <n v="1959"/>
    <n v="412795151"/>
    <n v="3"/>
    <n v="57"/>
    <n v="12"/>
    <n v="45"/>
    <n v="0"/>
    <n v="19"/>
    <n v="0"/>
    <n v="38"/>
    <n v="0"/>
    <n v="0"/>
    <n v="81"/>
    <m/>
    <s v="Major"/>
    <n v="7"/>
    <n v="0"/>
    <n v="23"/>
    <s v="https://i.scdn.co/image/ab67616d0000b27331aa3ebe23f59778bff800c9"/>
  </r>
  <r>
    <x v="357"/>
    <x v="260"/>
    <x v="0"/>
    <n v="2019"/>
    <x v="2"/>
    <n v="5"/>
    <n v="10"/>
    <n v="1507"/>
    <n v="411747614"/>
    <n v="3"/>
    <n v="35"/>
    <n v="24"/>
    <n v="60"/>
    <n v="14"/>
    <n v="24"/>
    <n v="71"/>
    <n v="44"/>
    <n v="1"/>
    <n v="195"/>
    <n v="120"/>
    <s v="E"/>
    <s v="Major"/>
    <n v="73"/>
    <n v="0"/>
    <n v="31"/>
    <s v="https://i.scdn.co/image/ab67616d0000b2731bb5dc21200bfc56d8f7ef41"/>
  </r>
  <r>
    <x v="358"/>
    <x v="261"/>
    <x v="0"/>
    <n v="2021"/>
    <x v="6"/>
    <n v="9"/>
    <n v="9"/>
    <n v="1959"/>
    <n v="408843328"/>
    <n v="3"/>
    <n v="57"/>
    <n v="41"/>
    <n v="56"/>
    <n v="9"/>
    <n v="52"/>
    <n v="25"/>
    <n v="32"/>
    <n v="0"/>
    <n v="10"/>
    <n v="145"/>
    <s v="B"/>
    <s v="Major"/>
    <n v="1"/>
    <n v="0"/>
    <n v="13"/>
    <s v="https://i.scdn.co/image/ab67616d0000b2735cf05521594fbf41d2a48893"/>
  </r>
  <r>
    <x v="359"/>
    <x v="262"/>
    <x v="0"/>
    <n v="2020"/>
    <x v="10"/>
    <n v="2"/>
    <n v="10"/>
    <n v="1788"/>
    <n v="405136812"/>
    <n v="10"/>
    <n v="41"/>
    <n v="37"/>
    <n v="48"/>
    <n v="14"/>
    <n v="1"/>
    <n v="50"/>
    <n v="19"/>
    <n v="0"/>
    <n v="19"/>
    <n v="139"/>
    <s v="A"/>
    <s v="Minor"/>
    <n v="32"/>
    <n v="0"/>
    <n v="10"/>
    <s v="https://i.scdn.co/image/ab67616d0000b273350ab7a839c04bfd5225a9f5"/>
  </r>
  <r>
    <x v="360"/>
    <x v="263"/>
    <x v="0"/>
    <n v="2022"/>
    <x v="4"/>
    <n v="4"/>
    <n v="28"/>
    <n v="924"/>
    <n v="404887295"/>
    <n v="3"/>
    <n v="53"/>
    <n v="69"/>
    <n v="59"/>
    <n v="18"/>
    <n v="17"/>
    <n v="80"/>
    <n v="22"/>
    <n v="9"/>
    <n v="38"/>
    <n v="173"/>
    <m/>
    <s v="Major"/>
    <n v="12"/>
    <n v="0"/>
    <n v="23"/>
    <s v="https://i.scdn.co/image/ab67616d0000b273042b5cc9a1a0a97cfc005ee8"/>
  </r>
  <r>
    <x v="361"/>
    <x v="264"/>
    <x v="0"/>
    <n v="1963"/>
    <x v="0"/>
    <n v="11"/>
    <n v="22"/>
    <n v="10114"/>
    <n v="404664135"/>
    <n v="3"/>
    <n v="77"/>
    <n v="84"/>
    <n v="53"/>
    <n v="0"/>
    <n v="114"/>
    <n v="74"/>
    <n v="262"/>
    <n v="0"/>
    <n v="0"/>
    <n v="92"/>
    <s v="D"/>
    <s v="Major"/>
    <n v="40"/>
    <n v="0"/>
    <n v="32"/>
    <s v="https://i.scdn.co/image/ab67616d0000b273adad4220d51bd720481d4be4"/>
  </r>
  <r>
    <x v="362"/>
    <x v="69"/>
    <x v="0"/>
    <n v="2022"/>
    <x v="3"/>
    <n v="10"/>
    <n v="21"/>
    <n v="3818"/>
    <n v="404562836"/>
    <n v="7"/>
    <n v="62"/>
    <n v="10"/>
    <n v="64"/>
    <n v="23"/>
    <n v="37"/>
    <n v="55"/>
    <n v="32"/>
    <n v="0"/>
    <n v="272"/>
    <n v="90"/>
    <s v="G#"/>
    <s v="Major"/>
    <n v="7"/>
    <n v="0"/>
    <n v="48"/>
    <s v="https://i.scdn.co/image/ab67616d0000b273bb54dde68cd23e2a268ae0f5"/>
  </r>
  <r>
    <x v="363"/>
    <x v="265"/>
    <x v="0"/>
    <n v="1979"/>
    <x v="0"/>
    <n v="11"/>
    <n v="16"/>
    <n v="1685"/>
    <n v="403939487"/>
    <n v="3"/>
    <n v="58"/>
    <n v="74"/>
    <n v="75"/>
    <n v="0"/>
    <n v="1"/>
    <n v="0"/>
    <n v="29"/>
    <n v="0"/>
    <n v="0"/>
    <n v="95"/>
    <s v="B"/>
    <s v="Major"/>
    <n v="36"/>
    <n v="0"/>
    <n v="9"/>
    <s v="https://i.scdn.co/image/ab67616d0000b2733cef016d13d82873d45af84a"/>
  </r>
  <r>
    <x v="364"/>
    <x v="78"/>
    <x v="0"/>
    <n v="2022"/>
    <x v="2"/>
    <n v="5"/>
    <n v="6"/>
    <n v="1029"/>
    <n v="403231558"/>
    <n v="6"/>
    <n v="69"/>
    <n v="74"/>
    <n v="84"/>
    <n v="28"/>
    <n v="5"/>
    <n v="28"/>
    <n v="9"/>
    <n v="0"/>
    <n v="0"/>
    <n v="152"/>
    <s v="B"/>
    <s v="Major"/>
    <n v="21"/>
    <n v="0"/>
    <n v="18"/>
    <s v="https://i.scdn.co/image/ab67616d0000b27349d694203245f241a1bcaa72"/>
  </r>
  <r>
    <x v="365"/>
    <x v="266"/>
    <x v="0"/>
    <n v="2020"/>
    <x v="2"/>
    <n v="5"/>
    <n v="20"/>
    <n v="685"/>
    <n v="403097450"/>
    <n v="5"/>
    <n v="76"/>
    <n v="52"/>
    <n v="60"/>
    <n v="14"/>
    <n v="24"/>
    <n v="94"/>
    <n v="9"/>
    <n v="0"/>
    <n v="23"/>
    <n v="158"/>
    <s v="F#"/>
    <s v="Minor"/>
    <n v="17"/>
    <n v="0"/>
    <n v="19"/>
    <s v="Not Found"/>
  </r>
  <r>
    <x v="366"/>
    <x v="267"/>
    <x v="2"/>
    <n v="2022"/>
    <x v="11"/>
    <n v="12"/>
    <n v="2"/>
    <n v="2959"/>
    <n v="401036314"/>
    <n v="21"/>
    <n v="59"/>
    <n v="45"/>
    <n v="72"/>
    <n v="16"/>
    <n v="41"/>
    <n v="69"/>
    <n v="38"/>
    <n v="0"/>
    <n v="36"/>
    <n v="117"/>
    <s v="F"/>
    <s v="Minor"/>
    <n v="14"/>
    <n v="0"/>
    <n v="20"/>
    <s v="https://i.scdn.co/image/ab67616d0000b27313e54d6687e65678d60466c2"/>
  </r>
  <r>
    <x v="367"/>
    <x v="94"/>
    <x v="0"/>
    <n v="2022"/>
    <x v="11"/>
    <n v="12"/>
    <n v="9"/>
    <n v="2839"/>
    <n v="399686758"/>
    <n v="13"/>
    <n v="55"/>
    <n v="39"/>
    <n v="56"/>
    <n v="25"/>
    <n v="58"/>
    <n v="156"/>
    <n v="42"/>
    <n v="1"/>
    <n v="236"/>
    <n v="143"/>
    <s v="F"/>
    <s v="Major"/>
    <n v="14"/>
    <n v="0"/>
    <n v="11"/>
    <s v="https://i.scdn.co/image/ab67616d0000b27370dbc9f47669d120ad874ec1"/>
  </r>
  <r>
    <x v="368"/>
    <x v="249"/>
    <x v="0"/>
    <n v="2022"/>
    <x v="11"/>
    <n v="12"/>
    <n v="19"/>
    <n v="1154"/>
    <n v="397582059"/>
    <n v="11"/>
    <n v="64"/>
    <n v="18"/>
    <n v="81"/>
    <n v="22"/>
    <n v="28"/>
    <n v="125"/>
    <n v="11"/>
    <n v="1"/>
    <n v="51"/>
    <n v="134"/>
    <s v="F#"/>
    <s v="Minor"/>
    <n v="3"/>
    <n v="0"/>
    <n v="10"/>
    <s v="https://i.scdn.co/image/ab67616d0000b273edf5b257be1d6593e81bb45f"/>
  </r>
  <r>
    <x v="369"/>
    <x v="268"/>
    <x v="0"/>
    <n v="1952"/>
    <x v="1"/>
    <n v="1"/>
    <n v="1"/>
    <n v="7930"/>
    <n v="395591396"/>
    <n v="3"/>
    <n v="36"/>
    <n v="81"/>
    <n v="67"/>
    <n v="0"/>
    <n v="108"/>
    <n v="120"/>
    <n v="73"/>
    <n v="0"/>
    <n v="0"/>
    <n v="140"/>
    <m/>
    <s v="Major"/>
    <n v="64"/>
    <n v="0"/>
    <n v="15"/>
    <s v="https://i.scdn.co/image/ab67616d0000b273b9b921f8a3b8f0b20f73cb98"/>
  </r>
  <r>
    <x v="370"/>
    <x v="269"/>
    <x v="2"/>
    <n v="1942"/>
    <x v="1"/>
    <n v="1"/>
    <n v="1"/>
    <n v="11940"/>
    <n v="395591396"/>
    <n v="3"/>
    <n v="25"/>
    <n v="19"/>
    <n v="23"/>
    <n v="0"/>
    <n v="73"/>
    <n v="79"/>
    <n v="123"/>
    <n v="0"/>
    <n v="0"/>
    <n v="96"/>
    <s v="A"/>
    <s v="Major"/>
    <n v="91"/>
    <n v="0"/>
    <n v="40"/>
    <s v="https://i.scdn.co/image/ab67616d0000b273481bb0db1e8bd0c7104368a4"/>
  </r>
  <r>
    <x v="371"/>
    <x v="270"/>
    <x v="0"/>
    <n v="2021"/>
    <x v="4"/>
    <n v="4"/>
    <n v="30"/>
    <n v="2844"/>
    <n v="394030335"/>
    <n v="37"/>
    <n v="68"/>
    <n v="71"/>
    <n v="80"/>
    <n v="2"/>
    <n v="29"/>
    <n v="2"/>
    <n v="35"/>
    <n v="1"/>
    <n v="0"/>
    <n v="180"/>
    <s v="A#"/>
    <s v="Minor"/>
    <n v="6"/>
    <n v="0"/>
    <n v="10"/>
    <s v="https://i.scdn.co/image/ab67616d0000b27382102cabb8e9ae044fc3db62"/>
  </r>
  <r>
    <x v="372"/>
    <x v="271"/>
    <x v="2"/>
    <n v="2021"/>
    <x v="3"/>
    <n v="10"/>
    <n v="27"/>
    <n v="2780"/>
    <n v="393230256"/>
    <n v="8"/>
    <n v="70"/>
    <n v="79"/>
    <n v="79"/>
    <n v="2"/>
    <n v="54"/>
    <n v="21"/>
    <n v="57"/>
    <n v="1"/>
    <n v="0"/>
    <n v="90"/>
    <s v="E"/>
    <s v="Minor"/>
    <n v="57"/>
    <n v="0"/>
    <n v="66"/>
    <s v="Not Found"/>
  </r>
  <r>
    <x v="373"/>
    <x v="0"/>
    <x v="0"/>
    <n v="2022"/>
    <x v="1"/>
    <n v="1"/>
    <n v="7"/>
    <n v="2881"/>
    <n v="391251368"/>
    <n v="3"/>
    <n v="58"/>
    <n v="60"/>
    <n v="70"/>
    <n v="6"/>
    <n v="13"/>
    <n v="89"/>
    <n v="34"/>
    <n v="0"/>
    <n v="3"/>
    <n v="135"/>
    <s v="A"/>
    <s v="Minor"/>
    <n v="4"/>
    <n v="0"/>
    <n v="16"/>
    <s v="https://i.scdn.co/image/ab67616d0000b2734ab2520c2c77a1d66b9ee21d"/>
  </r>
  <r>
    <x v="374"/>
    <x v="272"/>
    <x v="0"/>
    <n v="1946"/>
    <x v="0"/>
    <n v="11"/>
    <n v="1"/>
    <n v="11500"/>
    <n v="389771964"/>
    <n v="4"/>
    <n v="15"/>
    <n v="22"/>
    <n v="36"/>
    <n v="0"/>
    <n v="140"/>
    <n v="72"/>
    <n v="251"/>
    <n v="0"/>
    <n v="0"/>
    <n v="139"/>
    <s v="C#"/>
    <s v="Major"/>
    <n v="84"/>
    <n v="0"/>
    <n v="11"/>
    <s v="https://i.scdn.co/image/ab67616d0000b273e02cc6524dcecb6608fee0b3"/>
  </r>
  <r>
    <x v="375"/>
    <x v="273"/>
    <x v="0"/>
    <n v="2023"/>
    <x v="4"/>
    <n v="4"/>
    <n v="14"/>
    <n v="3528"/>
    <n v="387570742"/>
    <n v="3"/>
    <n v="43"/>
    <n v="32"/>
    <n v="51"/>
    <n v="98"/>
    <n v="80"/>
    <n v="156"/>
    <n v="182"/>
    <n v="24"/>
    <n v="1281"/>
    <n v="130"/>
    <s v="D"/>
    <s v="Minor"/>
    <n v="83"/>
    <n v="0"/>
    <n v="9"/>
    <s v="https://i.scdn.co/image/ab67616d0000b27395ca6a9b4083a86c149934ae"/>
  </r>
  <r>
    <x v="376"/>
    <x v="274"/>
    <x v="0"/>
    <n v="2019"/>
    <x v="6"/>
    <n v="9"/>
    <n v="13"/>
    <n v="2668"/>
    <n v="387080183"/>
    <n v="4"/>
    <n v="90"/>
    <n v="56"/>
    <n v="47"/>
    <n v="2"/>
    <n v="38"/>
    <n v="266"/>
    <n v="78"/>
    <n v="0"/>
    <n v="141"/>
    <n v="130"/>
    <s v="B"/>
    <s v="Major"/>
    <n v="0"/>
    <n v="0"/>
    <n v="10"/>
    <s v="https://i.scdn.co/image/ab67616d0000b273bef9b0a348ea8dd18a581025"/>
  </r>
  <r>
    <x v="377"/>
    <x v="275"/>
    <x v="1"/>
    <n v="2022"/>
    <x v="10"/>
    <n v="2"/>
    <n v="18"/>
    <n v="5115"/>
    <n v="383835984"/>
    <n v="14"/>
    <n v="80"/>
    <n v="42"/>
    <n v="85"/>
    <n v="13"/>
    <n v="109"/>
    <n v="38"/>
    <n v="301"/>
    <n v="1"/>
    <n v="33"/>
    <n v="122"/>
    <s v="C#"/>
    <s v="Major"/>
    <n v="6"/>
    <n v="0"/>
    <n v="17"/>
    <s v="Not Found"/>
  </r>
  <r>
    <x v="378"/>
    <x v="102"/>
    <x v="2"/>
    <n v="2021"/>
    <x v="0"/>
    <n v="11"/>
    <n v="5"/>
    <n v="4963"/>
    <n v="383550148"/>
    <n v="4"/>
    <n v="62"/>
    <n v="85"/>
    <n v="63"/>
    <n v="0"/>
    <n v="63"/>
    <n v="40"/>
    <n v="76"/>
    <n v="0"/>
    <n v="0"/>
    <n v="82"/>
    <s v="D"/>
    <s v="Major"/>
    <n v="6"/>
    <n v="0"/>
    <n v="35"/>
    <s v="https://i.scdn.co/image/ab67616d0000b273fcf75ead8a32ac0020d2ce86"/>
  </r>
  <r>
    <x v="379"/>
    <x v="276"/>
    <x v="0"/>
    <n v="2022"/>
    <x v="4"/>
    <n v="4"/>
    <n v="29"/>
    <n v="2224"/>
    <n v="382199619"/>
    <n v="5"/>
    <n v="54"/>
    <n v="30"/>
    <n v="36"/>
    <n v="8"/>
    <n v="48"/>
    <n v="40"/>
    <n v="87"/>
    <n v="1"/>
    <n v="210"/>
    <n v="78"/>
    <s v="A#"/>
    <s v="Major"/>
    <n v="34"/>
    <n v="0"/>
    <n v="14"/>
    <s v="https://i.scdn.co/image/ab67616d0000b273786e4e2c43c2897fafabbfb6"/>
  </r>
  <r>
    <x v="380"/>
    <x v="277"/>
    <x v="0"/>
    <n v="2022"/>
    <x v="0"/>
    <n v="11"/>
    <n v="4"/>
    <n v="1985"/>
    <n v="381161027"/>
    <n v="15"/>
    <n v="76"/>
    <n v="55"/>
    <n v="75"/>
    <n v="35"/>
    <n v="34"/>
    <n v="26"/>
    <n v="37"/>
    <n v="5"/>
    <n v="1"/>
    <n v="92"/>
    <s v="B"/>
    <s v="Minor"/>
    <n v="25"/>
    <n v="0"/>
    <n v="10"/>
    <s v="https://i.scdn.co/image/ab67616d0000b273efc1b8f6beda4abe848a84e0"/>
  </r>
  <r>
    <x v="381"/>
    <x v="278"/>
    <x v="1"/>
    <n v="2022"/>
    <x v="3"/>
    <n v="10"/>
    <n v="19"/>
    <n v="3645"/>
    <n v="380726517"/>
    <n v="5"/>
    <n v="70"/>
    <n v="82"/>
    <n v="87"/>
    <n v="15"/>
    <n v="118"/>
    <n v="34"/>
    <n v="150"/>
    <n v="4"/>
    <n v="19"/>
    <n v="132"/>
    <m/>
    <s v="Minor"/>
    <n v="42"/>
    <n v="0"/>
    <n v="21"/>
    <s v="Not Found"/>
  </r>
  <r>
    <x v="382"/>
    <x v="279"/>
    <x v="0"/>
    <n v="2016"/>
    <x v="7"/>
    <n v="6"/>
    <n v="23"/>
    <n v="2468"/>
    <n v="380319238"/>
    <n v="4"/>
    <n v="60"/>
    <n v="4"/>
    <n v="64"/>
    <n v="0"/>
    <n v="15"/>
    <n v="0"/>
    <n v="0"/>
    <n v="0"/>
    <n v="0"/>
    <n v="102"/>
    <s v="C#"/>
    <s v="Minor"/>
    <n v="11"/>
    <n v="0"/>
    <n v="19"/>
    <s v="https://i.scdn.co/image/ab67616d0000b273e9fb616403542596d3ede300"/>
  </r>
  <r>
    <x v="383"/>
    <x v="128"/>
    <x v="0"/>
    <n v="2021"/>
    <x v="9"/>
    <n v="8"/>
    <n v="29"/>
    <n v="4651"/>
    <n v="376333030"/>
    <n v="17"/>
    <n v="55"/>
    <n v="21"/>
    <n v="80"/>
    <n v="0"/>
    <n v="24"/>
    <n v="6"/>
    <n v="105"/>
    <n v="0"/>
    <n v="0"/>
    <n v="118"/>
    <s v="C#"/>
    <s v="Major"/>
    <n v="1"/>
    <n v="0"/>
    <n v="26"/>
    <s v="https://i.scdn.co/image/ab67616d0000b273cad190f1a73c024e5a40dddd"/>
  </r>
  <r>
    <x v="384"/>
    <x v="280"/>
    <x v="1"/>
    <n v="2021"/>
    <x v="0"/>
    <n v="11"/>
    <n v="11"/>
    <n v="4640"/>
    <n v="374706940"/>
    <n v="5"/>
    <n v="30"/>
    <n v="82"/>
    <n v="77"/>
    <n v="3"/>
    <n v="81"/>
    <n v="93"/>
    <n v="507"/>
    <n v="6"/>
    <n v="4"/>
    <n v="136"/>
    <m/>
    <s v="Minor"/>
    <n v="95"/>
    <n v="0"/>
    <n v="13"/>
    <s v="Not Found"/>
  </r>
  <r>
    <x v="385"/>
    <x v="281"/>
    <x v="1"/>
    <n v="2021"/>
    <x v="11"/>
    <n v="12"/>
    <n v="29"/>
    <n v="1678"/>
    <n v="374191487"/>
    <n v="32"/>
    <n v="82"/>
    <n v="76"/>
    <n v="66"/>
    <n v="12"/>
    <n v="20"/>
    <n v="4"/>
    <n v="15"/>
    <n v="1"/>
    <n v="3"/>
    <n v="96"/>
    <s v="C#"/>
    <s v="Minor"/>
    <n v="47"/>
    <n v="0"/>
    <n v="10"/>
    <s v="https://i.scdn.co/image/ab67616d0000b2735bddce84bc8f03ac82c988d4"/>
  </r>
  <r>
    <x v="386"/>
    <x v="282"/>
    <x v="0"/>
    <n v="2022"/>
    <x v="11"/>
    <n v="12"/>
    <n v="2"/>
    <n v="3506"/>
    <n v="373199958"/>
    <n v="7"/>
    <n v="42"/>
    <n v="71"/>
    <n v="59"/>
    <n v="56"/>
    <n v="105"/>
    <n v="64"/>
    <n v="169"/>
    <n v="8"/>
    <n v="529"/>
    <n v="198"/>
    <s v="A#"/>
    <s v="Minor"/>
    <n v="55"/>
    <n v="0"/>
    <n v="10"/>
    <s v="https://i.scdn.co/image/ab67616d0000b273fc342f95f117d48dbdde9735"/>
  </r>
  <r>
    <x v="387"/>
    <x v="283"/>
    <x v="0"/>
    <n v="2011"/>
    <x v="1"/>
    <n v="1"/>
    <n v="1"/>
    <n v="3909"/>
    <n v="372476382"/>
    <n v="3"/>
    <n v="65"/>
    <n v="49"/>
    <n v="59"/>
    <n v="0"/>
    <n v="66"/>
    <n v="26"/>
    <n v="277"/>
    <n v="3"/>
    <n v="734"/>
    <n v="100"/>
    <s v="A"/>
    <s v="Minor"/>
    <n v="2"/>
    <n v="0"/>
    <n v="13"/>
    <s v="https://i.scdn.co/image/ab67616d0000b273a47c0e156ea3cebe37fdcab8"/>
  </r>
  <r>
    <x v="388"/>
    <x v="284"/>
    <x v="0"/>
    <n v="2015"/>
    <x v="5"/>
    <n v="7"/>
    <n v="24"/>
    <n v="1930"/>
    <n v="370068639"/>
    <n v="3"/>
    <n v="76"/>
    <n v="44"/>
    <n v="47"/>
    <n v="0"/>
    <n v="3"/>
    <n v="0"/>
    <n v="28"/>
    <n v="0"/>
    <n v="1"/>
    <n v="82"/>
    <s v="D#"/>
    <s v="Major"/>
    <n v="8"/>
    <n v="91"/>
    <n v="9"/>
    <s v="https://i.scdn.co/image/ab67616d0000b273578b0e6109b76bad0821ca71"/>
  </r>
  <r>
    <x v="389"/>
    <x v="47"/>
    <x v="0"/>
    <n v="1991"/>
    <x v="6"/>
    <n v="9"/>
    <n v="24"/>
    <n v="9514"/>
    <n v="368646862"/>
    <n v="3"/>
    <n v="20"/>
    <n v="8"/>
    <n v="44"/>
    <n v="0"/>
    <n v="45"/>
    <n v="27"/>
    <n v="1197"/>
    <n v="0"/>
    <n v="43"/>
    <n v="106"/>
    <s v="G#"/>
    <s v="Major"/>
    <n v="74"/>
    <n v="42"/>
    <n v="11"/>
    <s v="https://i.scdn.co/image/ab67616d0000b2739aa37e5baca62ca6cc98d056"/>
  </r>
  <r>
    <x v="390"/>
    <x v="250"/>
    <x v="0"/>
    <n v="2022"/>
    <x v="2"/>
    <n v="5"/>
    <n v="13"/>
    <n v="2128"/>
    <n v="367814306"/>
    <n v="3"/>
    <n v="85"/>
    <n v="64"/>
    <n v="73"/>
    <n v="9"/>
    <n v="37"/>
    <n v="88"/>
    <n v="9"/>
    <n v="0"/>
    <n v="14"/>
    <n v="120"/>
    <s v="A"/>
    <s v="Major"/>
    <n v="25"/>
    <n v="0"/>
    <n v="61"/>
    <s v="https://i.scdn.co/image/ab67616d0000b273705079df9a25a28b452c1fc9"/>
  </r>
  <r>
    <x v="391"/>
    <x v="285"/>
    <x v="1"/>
    <n v="2022"/>
    <x v="11"/>
    <n v="12"/>
    <n v="16"/>
    <n v="849"/>
    <n v="367316268"/>
    <n v="5"/>
    <n v="60"/>
    <n v="75"/>
    <n v="54"/>
    <n v="22"/>
    <n v="27"/>
    <n v="129"/>
    <n v="21"/>
    <n v="7"/>
    <n v="111"/>
    <n v="157"/>
    <s v="G"/>
    <s v="Major"/>
    <n v="30"/>
    <n v="0"/>
    <n v="7"/>
    <s v="https://i.scdn.co/image/ab67616d0000b2735f3aef5159749e4b61686670"/>
  </r>
  <r>
    <x v="392"/>
    <x v="286"/>
    <x v="2"/>
    <n v="2022"/>
    <x v="5"/>
    <n v="7"/>
    <n v="17"/>
    <n v="292"/>
    <n v="366599607"/>
    <n v="3"/>
    <n v="57"/>
    <n v="44"/>
    <n v="58"/>
    <n v="6"/>
    <n v="26"/>
    <n v="98"/>
    <n v="4"/>
    <n v="0"/>
    <n v="0"/>
    <n v="94"/>
    <m/>
    <s v="Major"/>
    <n v="57"/>
    <n v="0"/>
    <n v="10"/>
    <s v="Not Found"/>
  </r>
  <r>
    <x v="393"/>
    <x v="11"/>
    <x v="0"/>
    <n v="2022"/>
    <x v="2"/>
    <n v="5"/>
    <n v="20"/>
    <n v="3218"/>
    <n v="366214458"/>
    <n v="4"/>
    <n v="29"/>
    <n v="39"/>
    <n v="51"/>
    <n v="3"/>
    <n v="29"/>
    <n v="10"/>
    <n v="79"/>
    <n v="0"/>
    <n v="0"/>
    <n v="114"/>
    <s v="D"/>
    <s v="Major"/>
    <n v="90"/>
    <n v="0"/>
    <n v="10"/>
    <s v="https://i.scdn.co/image/ab67616d0000b2732e8ed79e177ff6011076f5f0"/>
  </r>
  <r>
    <x v="394"/>
    <x v="249"/>
    <x v="0"/>
    <n v="2022"/>
    <x v="9"/>
    <n v="8"/>
    <n v="1"/>
    <n v="892"/>
    <n v="363472647"/>
    <n v="23"/>
    <n v="94"/>
    <n v="78"/>
    <n v="59"/>
    <n v="17"/>
    <n v="20"/>
    <n v="119"/>
    <n v="12"/>
    <n v="2"/>
    <n v="7"/>
    <n v="100"/>
    <s v="E"/>
    <s v="Minor"/>
    <n v="27"/>
    <n v="0"/>
    <n v="29"/>
    <s v="https://i.scdn.co/image/ab67616d0000b2739d28fd01859073a3ae6ea209"/>
  </r>
  <r>
    <x v="395"/>
    <x v="287"/>
    <x v="0"/>
    <n v="2021"/>
    <x v="6"/>
    <n v="9"/>
    <n v="1"/>
    <n v="3098"/>
    <n v="363467642"/>
    <n v="5"/>
    <n v="79"/>
    <n v="51"/>
    <n v="77"/>
    <n v="0"/>
    <n v="111"/>
    <n v="5"/>
    <n v="182"/>
    <n v="1"/>
    <n v="0"/>
    <n v="122"/>
    <s v="A#"/>
    <s v="Major"/>
    <n v="5"/>
    <n v="0"/>
    <n v="16"/>
    <s v="https://i.scdn.co/image/ab67616d0000b2738544aa5ba43894b7103ec757"/>
  </r>
  <r>
    <x v="396"/>
    <x v="288"/>
    <x v="0"/>
    <n v="2023"/>
    <x v="8"/>
    <n v="3"/>
    <n v="24"/>
    <n v="596"/>
    <n v="363369738"/>
    <n v="4"/>
    <n v="73"/>
    <n v="36"/>
    <n v="63"/>
    <n v="68"/>
    <n v="8"/>
    <n v="104"/>
    <n v="23"/>
    <n v="2"/>
    <n v="29"/>
    <n v="120"/>
    <s v="G"/>
    <s v="Major"/>
    <n v="0"/>
    <n v="0"/>
    <n v="36"/>
    <s v="https://i.scdn.co/image/ab67616d0000b2732b46078245d0120690eb560d"/>
  </r>
  <r>
    <x v="397"/>
    <x v="277"/>
    <x v="0"/>
    <n v="2022"/>
    <x v="6"/>
    <n v="9"/>
    <n v="8"/>
    <n v="1769"/>
    <n v="362361576"/>
    <n v="13"/>
    <n v="56"/>
    <n v="49"/>
    <n v="76"/>
    <n v="34"/>
    <n v="16"/>
    <n v="19"/>
    <n v="21"/>
    <n v="3"/>
    <n v="4"/>
    <n v="105"/>
    <m/>
    <s v="Minor"/>
    <n v="80"/>
    <n v="12"/>
    <n v="10"/>
    <s v="https://i.scdn.co/image/ab67616d0000b273efc1b8f6beda4abe848a84e0"/>
  </r>
  <r>
    <x v="398"/>
    <x v="289"/>
    <x v="1"/>
    <n v="2023"/>
    <x v="8"/>
    <n v="3"/>
    <n v="24"/>
    <n v="4053"/>
    <n v="357925728"/>
    <n v="14"/>
    <n v="64"/>
    <n v="53"/>
    <n v="77"/>
    <n v="50"/>
    <n v="82"/>
    <n v="121"/>
    <n v="182"/>
    <n v="12"/>
    <n v="171"/>
    <n v="95"/>
    <s v="F"/>
    <s v="Minor"/>
    <n v="74"/>
    <n v="0"/>
    <n v="17"/>
    <s v="Not Found"/>
  </r>
  <r>
    <x v="399"/>
    <x v="290"/>
    <x v="0"/>
    <n v="2021"/>
    <x v="0"/>
    <n v="11"/>
    <n v="25"/>
    <n v="1561"/>
    <n v="357580552"/>
    <n v="10"/>
    <n v="64"/>
    <n v="15"/>
    <n v="59"/>
    <n v="24"/>
    <n v="18"/>
    <n v="78"/>
    <n v="24"/>
    <n v="0"/>
    <n v="30"/>
    <n v="175"/>
    <s v="G"/>
    <s v="Minor"/>
    <n v="43"/>
    <n v="90"/>
    <n v="12"/>
    <s v="https://i.scdn.co/image/ab67616d0000b273b852a616ae3a49a1f6b0f16e"/>
  </r>
  <r>
    <x v="400"/>
    <x v="94"/>
    <x v="0"/>
    <n v="2021"/>
    <x v="11"/>
    <n v="12"/>
    <n v="3"/>
    <n v="4094"/>
    <n v="356709897"/>
    <n v="16"/>
    <n v="39"/>
    <n v="41"/>
    <n v="54"/>
    <n v="0"/>
    <n v="66"/>
    <n v="96"/>
    <n v="43"/>
    <n v="0"/>
    <n v="0"/>
    <n v="107"/>
    <s v="G"/>
    <s v="Minor"/>
    <n v="51"/>
    <n v="0"/>
    <n v="11"/>
    <s v="https://i.scdn.co/image/ab67616d0000b27370dbc9f47669d120ad874ec1"/>
  </r>
  <r>
    <x v="401"/>
    <x v="291"/>
    <x v="1"/>
    <n v="2021"/>
    <x v="6"/>
    <n v="9"/>
    <n v="2"/>
    <n v="2012"/>
    <n v="355219175"/>
    <n v="10"/>
    <n v="84"/>
    <n v="58"/>
    <n v="76"/>
    <n v="0"/>
    <n v="101"/>
    <n v="12"/>
    <n v="38"/>
    <n v="0"/>
    <n v="0"/>
    <n v="105"/>
    <s v="G#"/>
    <s v="Major"/>
    <n v="10"/>
    <n v="0"/>
    <n v="13"/>
    <s v="Not Found"/>
  </r>
  <r>
    <x v="402"/>
    <x v="189"/>
    <x v="0"/>
    <n v="2022"/>
    <x v="7"/>
    <n v="6"/>
    <n v="21"/>
    <n v="9724"/>
    <n v="354614964"/>
    <n v="8"/>
    <n v="88"/>
    <n v="87"/>
    <n v="70"/>
    <n v="0"/>
    <n v="222"/>
    <n v="61"/>
    <n v="259"/>
    <n v="14"/>
    <n v="2"/>
    <n v="115"/>
    <s v="C#"/>
    <s v="Minor"/>
    <n v="4"/>
    <n v="0"/>
    <n v="26"/>
    <s v="Not Found"/>
  </r>
  <r>
    <x v="403"/>
    <x v="292"/>
    <x v="1"/>
    <n v="2023"/>
    <x v="10"/>
    <n v="2"/>
    <n v="10"/>
    <n v="692"/>
    <n v="354495408"/>
    <n v="6"/>
    <n v="65"/>
    <n v="84"/>
    <n v="56"/>
    <n v="25"/>
    <n v="10"/>
    <n v="107"/>
    <n v="6"/>
    <n v="3"/>
    <n v="62"/>
    <n v="144"/>
    <s v="A"/>
    <s v="Minor"/>
    <n v="23"/>
    <n v="0"/>
    <n v="10"/>
    <s v="https://i.scdn.co/image/ab67616d0000b27333ed356efed99b158c4267c6"/>
  </r>
  <r>
    <x v="404"/>
    <x v="293"/>
    <x v="2"/>
    <n v="2021"/>
    <x v="6"/>
    <n v="9"/>
    <n v="16"/>
    <n v="3643"/>
    <n v="354065229"/>
    <n v="6"/>
    <n v="53"/>
    <n v="31"/>
    <n v="86"/>
    <n v="0"/>
    <n v="69"/>
    <n v="3"/>
    <n v="70"/>
    <n v="0"/>
    <n v="3"/>
    <n v="110"/>
    <s v="C#"/>
    <s v="Minor"/>
    <n v="43"/>
    <n v="0"/>
    <n v="11"/>
    <s v="Not Found"/>
  </r>
  <r>
    <x v="405"/>
    <x v="294"/>
    <x v="0"/>
    <n v="1984"/>
    <x v="1"/>
    <n v="1"/>
    <n v="1"/>
    <n v="1087"/>
    <n v="351636786"/>
    <n v="3"/>
    <n v="87"/>
    <n v="91"/>
    <n v="72"/>
    <n v="0"/>
    <n v="90"/>
    <n v="35"/>
    <n v="5"/>
    <n v="0"/>
    <n v="0"/>
    <n v="101"/>
    <s v="C#"/>
    <s v="Minor"/>
    <n v="14"/>
    <n v="0"/>
    <n v="13"/>
    <s v="https://i.scdn.co/image/ab67616d0000b273d962f3b4235f8c6429a829fb"/>
  </r>
  <r>
    <x v="406"/>
    <x v="69"/>
    <x v="0"/>
    <n v="2021"/>
    <x v="4"/>
    <n v="4"/>
    <n v="9"/>
    <n v="2619"/>
    <n v="350381515"/>
    <n v="3"/>
    <n v="73"/>
    <n v="49"/>
    <n v="63"/>
    <n v="12"/>
    <n v="47"/>
    <n v="90"/>
    <n v="1"/>
    <n v="0"/>
    <n v="7"/>
    <n v="130"/>
    <s v="F#"/>
    <s v="Major"/>
    <n v="5"/>
    <n v="0"/>
    <n v="9"/>
    <s v="Not Found"/>
  </r>
  <r>
    <x v="407"/>
    <x v="145"/>
    <x v="1"/>
    <n v="2022"/>
    <x v="8"/>
    <n v="3"/>
    <n v="25"/>
    <n v="2697"/>
    <n v="349746291"/>
    <n v="5"/>
    <n v="83"/>
    <n v="59"/>
    <n v="81"/>
    <n v="1"/>
    <n v="55"/>
    <n v="3"/>
    <n v="32"/>
    <n v="0"/>
    <n v="0"/>
    <n v="90"/>
    <s v="G"/>
    <s v="Major"/>
    <n v="9"/>
    <n v="0"/>
    <n v="11"/>
    <s v="Not Found"/>
  </r>
  <r>
    <x v="408"/>
    <x v="295"/>
    <x v="2"/>
    <n v="2022"/>
    <x v="1"/>
    <n v="1"/>
    <n v="5"/>
    <n v="2235"/>
    <n v="349585590"/>
    <n v="5"/>
    <n v="47"/>
    <n v="45"/>
    <n v="60"/>
    <n v="0"/>
    <n v="65"/>
    <n v="7"/>
    <n v="70"/>
    <n v="16"/>
    <n v="6"/>
    <n v="109"/>
    <s v="F"/>
    <s v="Major"/>
    <n v="62"/>
    <n v="0"/>
    <n v="31"/>
    <s v="https://i.scdn.co/image/ab67616d0000b273270a1c7644ec5a23c7d05272"/>
  </r>
  <r>
    <x v="409"/>
    <x v="69"/>
    <x v="0"/>
    <n v="2022"/>
    <x v="3"/>
    <n v="10"/>
    <n v="21"/>
    <n v="2537"/>
    <n v="348647203"/>
    <n v="6"/>
    <n v="39"/>
    <n v="40"/>
    <n v="69"/>
    <n v="2"/>
    <n v="8"/>
    <n v="18"/>
    <n v="20"/>
    <n v="0"/>
    <n v="1"/>
    <n v="120"/>
    <s v="D"/>
    <s v="Major"/>
    <n v="41"/>
    <n v="0"/>
    <n v="13"/>
    <s v="https://i.scdn.co/image/ab67616d0000b2737dca066ca62e4ebb583b8058"/>
  </r>
  <r>
    <x v="410"/>
    <x v="147"/>
    <x v="0"/>
    <n v="2021"/>
    <x v="6"/>
    <n v="9"/>
    <n v="3"/>
    <n v="2005"/>
    <n v="346127840"/>
    <n v="6"/>
    <n v="44"/>
    <n v="33"/>
    <n v="42"/>
    <n v="0"/>
    <n v="16"/>
    <n v="5"/>
    <n v="43"/>
    <n v="0"/>
    <n v="7"/>
    <n v="129"/>
    <s v="B"/>
    <s v="Major"/>
    <n v="62"/>
    <n v="0"/>
    <n v="8"/>
    <s v="https://i.scdn.co/image/ab67616d0000b273c2504e80ba2f258697ab2954"/>
  </r>
  <r>
    <x v="411"/>
    <x v="296"/>
    <x v="0"/>
    <n v="2021"/>
    <x v="3"/>
    <n v="10"/>
    <n v="1"/>
    <n v="1150"/>
    <n v="345903614"/>
    <n v="7"/>
    <n v="90"/>
    <n v="92"/>
    <n v="81"/>
    <n v="0"/>
    <n v="20"/>
    <n v="99"/>
    <n v="44"/>
    <n v="0"/>
    <n v="2"/>
    <n v="120"/>
    <s v="A"/>
    <s v="Major"/>
    <n v="9"/>
    <n v="0"/>
    <n v="8"/>
    <s v="https://i.scdn.co/image/ab67616d0000b273d1961ecb307c9e05ec8f7e82"/>
  </r>
  <r>
    <x v="412"/>
    <x v="186"/>
    <x v="0"/>
    <n v="2022"/>
    <x v="11"/>
    <n v="12"/>
    <n v="2"/>
    <n v="2321"/>
    <n v="345031710"/>
    <n v="6"/>
    <n v="83"/>
    <n v="61"/>
    <n v="74"/>
    <n v="36"/>
    <n v="29"/>
    <n v="65"/>
    <n v="34"/>
    <n v="5"/>
    <n v="3"/>
    <n v="96"/>
    <s v="G#"/>
    <s v="Minor"/>
    <n v="11"/>
    <n v="0"/>
    <n v="35"/>
    <s v="https://i.scdn.co/image/ab67616d0000b2737cc7b0d6a82846cd8b158f99"/>
  </r>
  <r>
    <x v="413"/>
    <x v="297"/>
    <x v="1"/>
    <n v="2022"/>
    <x v="2"/>
    <n v="5"/>
    <n v="6"/>
    <n v="1195"/>
    <n v="344055883"/>
    <n v="38"/>
    <n v="62"/>
    <n v="45"/>
    <n v="80"/>
    <n v="0"/>
    <n v="8"/>
    <n v="30"/>
    <n v="13"/>
    <n v="1"/>
    <n v="1"/>
    <n v="103"/>
    <s v="C#"/>
    <s v="Minor"/>
    <n v="76"/>
    <n v="0"/>
    <n v="10"/>
    <s v="Not Found"/>
  </r>
  <r>
    <x v="414"/>
    <x v="92"/>
    <x v="0"/>
    <n v="2022"/>
    <x v="10"/>
    <n v="2"/>
    <n v="4"/>
    <n v="2711"/>
    <n v="343197054"/>
    <n v="4"/>
    <n v="64"/>
    <n v="65"/>
    <n v="61"/>
    <n v="0"/>
    <n v="105"/>
    <n v="12"/>
    <n v="51"/>
    <n v="0"/>
    <n v="12"/>
    <n v="160"/>
    <s v="D"/>
    <s v="Minor"/>
    <n v="1"/>
    <n v="0"/>
    <n v="12"/>
    <s v="https://i.scdn.co/image/ab67616d0000b273f7108342ef45a402af8206b2"/>
  </r>
  <r>
    <x v="415"/>
    <x v="298"/>
    <x v="0"/>
    <n v="2022"/>
    <x v="5"/>
    <n v="7"/>
    <n v="15"/>
    <n v="2346"/>
    <n v="342897938"/>
    <n v="4"/>
    <n v="68"/>
    <n v="68"/>
    <n v="74"/>
    <n v="27"/>
    <n v="69"/>
    <n v="12"/>
    <n v="38"/>
    <n v="8"/>
    <n v="64"/>
    <n v="139"/>
    <s v="G#"/>
    <s v="Major"/>
    <n v="3"/>
    <n v="0"/>
    <n v="26"/>
    <s v="https://i.scdn.co/image/ab67616d0000b273700f7bf79c9f063ad0362bdf"/>
  </r>
  <r>
    <x v="416"/>
    <x v="299"/>
    <x v="0"/>
    <n v="2021"/>
    <x v="3"/>
    <n v="10"/>
    <n v="30"/>
    <n v="2551"/>
    <n v="342779426"/>
    <n v="14"/>
    <n v="41"/>
    <n v="11"/>
    <n v="83"/>
    <n v="0"/>
    <n v="52"/>
    <n v="15"/>
    <n v="35"/>
    <n v="0"/>
    <n v="1"/>
    <n v="73"/>
    <s v="D"/>
    <s v="Major"/>
    <n v="0"/>
    <n v="0"/>
    <n v="36"/>
    <s v="https://i.scdn.co/image/ab67616d0000b2735340631eca6f127d094545c9"/>
  </r>
  <r>
    <x v="417"/>
    <x v="0"/>
    <x v="0"/>
    <n v="2022"/>
    <x v="1"/>
    <n v="1"/>
    <n v="7"/>
    <n v="3711"/>
    <n v="339659802"/>
    <n v="5"/>
    <n v="74"/>
    <n v="82"/>
    <n v="65"/>
    <n v="0"/>
    <n v="49"/>
    <n v="88"/>
    <n v="62"/>
    <n v="0"/>
    <m/>
    <n v="93"/>
    <m/>
    <s v="Minor"/>
    <n v="27"/>
    <n v="0"/>
    <n v="32"/>
    <s v="https://i.scdn.co/image/ab67616d0000b2734ab2520c2c77a1d66b9ee21d"/>
  </r>
  <r>
    <x v="418"/>
    <x v="300"/>
    <x v="0"/>
    <n v="2020"/>
    <x v="3"/>
    <n v="10"/>
    <n v="8"/>
    <n v="2226"/>
    <n v="339473453"/>
    <n v="39"/>
    <n v="46"/>
    <n v="37"/>
    <n v="67"/>
    <n v="0"/>
    <n v="36"/>
    <n v="2"/>
    <n v="11"/>
    <n v="0"/>
    <n v="14"/>
    <n v="126"/>
    <s v="A"/>
    <s v="Minor"/>
    <n v="13"/>
    <n v="0"/>
    <n v="10"/>
    <s v="https://i.scdn.co/image/ab67616d0000b273a408c78e231f716383a58eb3"/>
  </r>
  <r>
    <x v="419"/>
    <x v="109"/>
    <x v="0"/>
    <n v="2022"/>
    <x v="5"/>
    <n v="7"/>
    <n v="21"/>
    <n v="3009"/>
    <n v="338564981"/>
    <n v="4"/>
    <n v="25"/>
    <n v="9"/>
    <n v="41"/>
    <n v="2"/>
    <n v="68"/>
    <n v="89"/>
    <n v="65"/>
    <n v="0"/>
    <n v="25"/>
    <n v="141"/>
    <s v="E"/>
    <s v="Minor"/>
    <n v="84"/>
    <n v="1"/>
    <n v="14"/>
    <s v="https://i.scdn.co/image/ab67616d0000b2737a4781629469bb83356cd318"/>
  </r>
  <r>
    <x v="420"/>
    <x v="78"/>
    <x v="0"/>
    <n v="2022"/>
    <x v="2"/>
    <n v="5"/>
    <n v="6"/>
    <n v="892"/>
    <n v="338422004"/>
    <n v="5"/>
    <n v="67"/>
    <n v="50"/>
    <n v="82"/>
    <n v="3"/>
    <n v="10"/>
    <n v="24"/>
    <n v="11"/>
    <n v="0"/>
    <n v="0"/>
    <n v="130"/>
    <s v="C#"/>
    <s v="Major"/>
    <n v="12"/>
    <n v="0"/>
    <n v="13"/>
    <s v="https://i.scdn.co/image/ab67616d0000b27349d694203245f241a1bcaa72"/>
  </r>
  <r>
    <x v="421"/>
    <x v="301"/>
    <x v="1"/>
    <n v="2023"/>
    <x v="8"/>
    <n v="3"/>
    <n v="31"/>
    <n v="2610"/>
    <n v="335222234"/>
    <n v="16"/>
    <n v="66"/>
    <n v="67"/>
    <n v="86"/>
    <n v="40"/>
    <n v="43"/>
    <n v="100"/>
    <n v="54"/>
    <n v="14"/>
    <n v="187"/>
    <n v="100"/>
    <s v="B"/>
    <s v="Major"/>
    <n v="14"/>
    <n v="0"/>
    <n v="12"/>
    <s v="https://i.scdn.co/image/ab67616d0000b27329ebee2b5fb008871fcd201a"/>
  </r>
  <r>
    <x v="422"/>
    <x v="302"/>
    <x v="0"/>
    <n v="2022"/>
    <x v="0"/>
    <n v="11"/>
    <n v="30"/>
    <n v="4096"/>
    <n v="335074782"/>
    <n v="16"/>
    <n v="52"/>
    <n v="62"/>
    <n v="95"/>
    <n v="6"/>
    <n v="118"/>
    <n v="48"/>
    <n v="143"/>
    <n v="0"/>
    <n v="240"/>
    <n v="105"/>
    <s v="F#"/>
    <s v="Major"/>
    <n v="3"/>
    <n v="0"/>
    <n v="5"/>
    <s v="https://i.scdn.co/image/ab67616d0000b2731cf7cf4446b496525e423465"/>
  </r>
  <r>
    <x v="423"/>
    <x v="11"/>
    <x v="0"/>
    <n v="2022"/>
    <x v="2"/>
    <n v="5"/>
    <n v="20"/>
    <n v="4449"/>
    <n v="334733572"/>
    <n v="4"/>
    <n v="72"/>
    <n v="36"/>
    <n v="72"/>
    <n v="1"/>
    <n v="80"/>
    <n v="11"/>
    <n v="66"/>
    <n v="0"/>
    <n v="1"/>
    <n v="107"/>
    <s v="B"/>
    <s v="Major"/>
    <n v="26"/>
    <n v="6"/>
    <n v="11"/>
    <s v="https://i.scdn.co/image/ab67616d0000b2732e8ed79e177ff6011076f5f0"/>
  </r>
  <r>
    <x v="424"/>
    <x v="303"/>
    <x v="3"/>
    <n v="2022"/>
    <x v="2"/>
    <n v="5"/>
    <n v="20"/>
    <n v="3559"/>
    <n v="333146475"/>
    <n v="14"/>
    <n v="85"/>
    <n v="77"/>
    <n v="80"/>
    <n v="3"/>
    <n v="36"/>
    <n v="1"/>
    <n v="31"/>
    <n v="0"/>
    <n v="1"/>
    <n v="170"/>
    <s v="A"/>
    <s v="Minor"/>
    <n v="11"/>
    <n v="0"/>
    <n v="17"/>
    <s v="Not Found"/>
  </r>
  <r>
    <x v="425"/>
    <x v="42"/>
    <x v="0"/>
    <n v="2022"/>
    <x v="6"/>
    <n v="9"/>
    <n v="22"/>
    <n v="2616"/>
    <n v="332506354"/>
    <n v="5"/>
    <n v="72"/>
    <n v="31"/>
    <n v="64"/>
    <n v="0"/>
    <n v="113"/>
    <n v="17"/>
    <n v="208"/>
    <n v="0"/>
    <n v="192"/>
    <n v="142"/>
    <s v="D"/>
    <s v="Minor"/>
    <n v="15"/>
    <n v="0"/>
    <n v="9"/>
    <s v="https://i.scdn.co/image/ab67616d0000b27304cd9a1664fb4539a55643fe"/>
  </r>
  <r>
    <x v="426"/>
    <x v="304"/>
    <x v="0"/>
    <n v="2022"/>
    <x v="9"/>
    <n v="8"/>
    <n v="4"/>
    <n v="1452"/>
    <n v="331511413"/>
    <n v="23"/>
    <n v="43"/>
    <n v="56"/>
    <n v="63"/>
    <n v="35"/>
    <n v="16"/>
    <n v="15"/>
    <n v="20"/>
    <n v="0"/>
    <n v="0"/>
    <n v="126"/>
    <s v="C#"/>
    <s v="Major"/>
    <n v="24"/>
    <n v="0"/>
    <n v="12"/>
    <s v="Not Found"/>
  </r>
  <r>
    <x v="427"/>
    <x v="46"/>
    <x v="0"/>
    <n v="2022"/>
    <x v="7"/>
    <n v="6"/>
    <n v="10"/>
    <n v="736"/>
    <n v="330881149"/>
    <n v="17"/>
    <n v="82"/>
    <n v="70"/>
    <n v="72"/>
    <n v="0"/>
    <n v="5"/>
    <n v="132"/>
    <n v="17"/>
    <n v="0"/>
    <n v="3"/>
    <n v="77"/>
    <s v="G#"/>
    <s v="Major"/>
    <n v="2"/>
    <n v="0"/>
    <n v="4"/>
    <s v="https://i.scdn.co/image/ab67616d0000b27317db30ce3f081d6818a8ad49"/>
  </r>
  <r>
    <x v="428"/>
    <x v="305"/>
    <x v="0"/>
    <n v="2021"/>
    <x v="7"/>
    <n v="6"/>
    <n v="11"/>
    <n v="457"/>
    <n v="330346424"/>
    <n v="3"/>
    <n v="60"/>
    <n v="39"/>
    <n v="81"/>
    <n v="24"/>
    <n v="8"/>
    <n v="116"/>
    <n v="4"/>
    <n v="3"/>
    <n v="2"/>
    <n v="92"/>
    <m/>
    <s v="Major"/>
    <n v="31"/>
    <n v="0"/>
    <n v="7"/>
    <s v="https://i.scdn.co/image/ab67616d0000b273427d9aa38866b43ed45f6b0c"/>
  </r>
  <r>
    <x v="429"/>
    <x v="69"/>
    <x v="0"/>
    <n v="2022"/>
    <x v="3"/>
    <n v="10"/>
    <n v="21"/>
    <n v="2699"/>
    <n v="328207708"/>
    <n v="7"/>
    <n v="56"/>
    <n v="39"/>
    <n v="70"/>
    <n v="0"/>
    <n v="39"/>
    <n v="35"/>
    <n v="22"/>
    <n v="2"/>
    <n v="0"/>
    <n v="164"/>
    <s v="G"/>
    <s v="Major"/>
    <n v="6"/>
    <n v="0"/>
    <n v="9"/>
    <s v="https://i.scdn.co/image/ab67616d0000b273bb54dde68cd23e2a268ae0f5"/>
  </r>
  <r>
    <x v="430"/>
    <x v="306"/>
    <x v="2"/>
    <n v="2020"/>
    <x v="5"/>
    <n v="7"/>
    <n v="24"/>
    <n v="272"/>
    <n v="327498031"/>
    <n v="8"/>
    <n v="72"/>
    <n v="49"/>
    <n v="84"/>
    <n v="4"/>
    <n v="7"/>
    <n v="21"/>
    <n v="2"/>
    <n v="0"/>
    <n v="0"/>
    <n v="95"/>
    <s v="F"/>
    <s v="Minor"/>
    <n v="8"/>
    <n v="0"/>
    <n v="15"/>
    <s v="Not Found"/>
  </r>
  <r>
    <x v="431"/>
    <x v="0"/>
    <x v="0"/>
    <n v="2022"/>
    <x v="1"/>
    <n v="1"/>
    <n v="7"/>
    <n v="4440"/>
    <n v="326792833"/>
    <n v="10"/>
    <n v="79"/>
    <n v="91"/>
    <n v="70"/>
    <n v="0"/>
    <n v="81"/>
    <n v="77"/>
    <n v="133"/>
    <n v="0"/>
    <m/>
    <n v="122"/>
    <s v="G"/>
    <s v="Major"/>
    <n v="3"/>
    <n v="0"/>
    <n v="7"/>
    <s v="https://i.scdn.co/image/ab67616d0000b2731c7942eac1aece801758fccf"/>
  </r>
  <r>
    <x v="432"/>
    <x v="307"/>
    <x v="1"/>
    <n v="2022"/>
    <x v="0"/>
    <n v="11"/>
    <n v="1"/>
    <n v="4942"/>
    <n v="325592432"/>
    <n v="10"/>
    <n v="79"/>
    <n v="70"/>
    <n v="70"/>
    <n v="26"/>
    <n v="190"/>
    <n v="104"/>
    <n v="147"/>
    <n v="18"/>
    <n v="63"/>
    <n v="120"/>
    <s v="G#"/>
    <s v="Major"/>
    <n v="7"/>
    <n v="0"/>
    <n v="18"/>
    <s v="Not Found"/>
  </r>
  <r>
    <x v="433"/>
    <x v="308"/>
    <x v="1"/>
    <n v="2022"/>
    <x v="10"/>
    <n v="2"/>
    <n v="18"/>
    <n v="782"/>
    <n v="323455692"/>
    <n v="12"/>
    <n v="59"/>
    <n v="97"/>
    <n v="70"/>
    <n v="9"/>
    <n v="15"/>
    <n v="33"/>
    <n v="6"/>
    <n v="1"/>
    <n v="0"/>
    <n v="113"/>
    <s v="G#"/>
    <s v="Major"/>
    <n v="55"/>
    <n v="0"/>
    <n v="27"/>
    <s v="Not Found"/>
  </r>
  <r>
    <x v="434"/>
    <x v="309"/>
    <x v="1"/>
    <n v="2022"/>
    <x v="3"/>
    <n v="10"/>
    <n v="21"/>
    <n v="2415"/>
    <n v="323437194"/>
    <n v="4"/>
    <n v="32"/>
    <n v="19"/>
    <n v="66"/>
    <n v="0"/>
    <n v="33"/>
    <n v="57"/>
    <n v="30"/>
    <n v="0"/>
    <n v="11"/>
    <n v="110"/>
    <s v="A"/>
    <s v="Major"/>
    <n v="69"/>
    <n v="0"/>
    <n v="12"/>
    <s v="https://i.scdn.co/image/ab67616d0000b273fa747621a53c8e2cc436dee0"/>
  </r>
  <r>
    <x v="435"/>
    <x v="310"/>
    <x v="2"/>
    <n v="2022"/>
    <x v="0"/>
    <n v="11"/>
    <n v="20"/>
    <n v="889"/>
    <n v="323358833"/>
    <n v="4"/>
    <n v="88"/>
    <n v="34"/>
    <n v="71"/>
    <n v="20"/>
    <n v="11"/>
    <n v="78"/>
    <n v="35"/>
    <n v="0"/>
    <n v="21"/>
    <n v="115"/>
    <m/>
    <s v="Major"/>
    <n v="16"/>
    <n v="0"/>
    <n v="44"/>
    <s v="Not Found"/>
  </r>
  <r>
    <x v="436"/>
    <x v="311"/>
    <x v="1"/>
    <n v="2022"/>
    <x v="9"/>
    <n v="8"/>
    <n v="25"/>
    <n v="3328"/>
    <n v="322336177"/>
    <n v="39"/>
    <n v="86"/>
    <n v="34"/>
    <n v="63"/>
    <n v="13"/>
    <n v="39"/>
    <n v="50"/>
    <n v="57"/>
    <n v="3"/>
    <n v="1"/>
    <n v="93"/>
    <s v="B"/>
    <s v="Minor"/>
    <n v="26"/>
    <n v="0"/>
    <n v="21"/>
    <s v="Not Found"/>
  </r>
  <r>
    <x v="437"/>
    <x v="312"/>
    <x v="0"/>
    <n v="2022"/>
    <x v="10"/>
    <n v="2"/>
    <n v="18"/>
    <n v="866"/>
    <n v="319757142"/>
    <n v="3"/>
    <n v="45"/>
    <n v="73"/>
    <n v="59"/>
    <n v="16"/>
    <n v="27"/>
    <n v="84"/>
    <n v="32"/>
    <n v="7"/>
    <n v="11"/>
    <n v="140"/>
    <s v="G"/>
    <s v="Major"/>
    <n v="44"/>
    <n v="0"/>
    <n v="34"/>
    <s v="https://i.scdn.co/image/ab67616d0000b27365006bd1837710248501315c"/>
  </r>
  <r>
    <x v="438"/>
    <x v="313"/>
    <x v="0"/>
    <n v="2022"/>
    <x v="3"/>
    <n v="10"/>
    <n v="12"/>
    <n v="288"/>
    <n v="319566866"/>
    <n v="4"/>
    <n v="51"/>
    <n v="40"/>
    <n v="70"/>
    <n v="6"/>
    <n v="11"/>
    <n v="80"/>
    <n v="1"/>
    <n v="0"/>
    <n v="8"/>
    <n v="96"/>
    <s v="F#"/>
    <s v="Minor"/>
    <n v="35"/>
    <n v="0"/>
    <n v="10"/>
    <s v="https://i.scdn.co/image/ab67616d0000b27337f65266754703fd20d29854"/>
  </r>
  <r>
    <x v="439"/>
    <x v="314"/>
    <x v="1"/>
    <n v="2022"/>
    <x v="2"/>
    <n v="5"/>
    <n v="6"/>
    <n v="1681"/>
    <n v="319546754"/>
    <n v="4"/>
    <n v="60"/>
    <n v="55"/>
    <n v="78"/>
    <n v="7"/>
    <n v="10"/>
    <n v="30"/>
    <n v="13"/>
    <n v="0"/>
    <n v="33"/>
    <n v="108"/>
    <s v="D"/>
    <s v="Major"/>
    <n v="59"/>
    <n v="0"/>
    <n v="7"/>
    <s v="Not Found"/>
  </r>
  <r>
    <x v="440"/>
    <x v="69"/>
    <x v="0"/>
    <n v="2022"/>
    <x v="3"/>
    <n v="10"/>
    <n v="21"/>
    <n v="2304"/>
    <n v="317726339"/>
    <n v="6"/>
    <n v="40"/>
    <n v="4"/>
    <n v="64"/>
    <n v="0"/>
    <n v="12"/>
    <n v="16"/>
    <n v="14"/>
    <n v="0"/>
    <n v="0"/>
    <n v="108"/>
    <s v="G"/>
    <s v="Major"/>
    <n v="6"/>
    <n v="0"/>
    <n v="10"/>
    <s v="https://i.scdn.co/image/ab67616d0000b273bb54dde68cd23e2a268ae0f5"/>
  </r>
  <r>
    <x v="441"/>
    <x v="315"/>
    <x v="0"/>
    <n v="2021"/>
    <x v="11"/>
    <n v="12"/>
    <n v="24"/>
    <n v="509"/>
    <n v="317622165"/>
    <n v="4"/>
    <n v="38"/>
    <n v="18"/>
    <n v="44"/>
    <n v="9"/>
    <n v="8"/>
    <n v="106"/>
    <n v="6"/>
    <n v="0"/>
    <n v="8"/>
    <n v="139"/>
    <s v="F"/>
    <s v="Major"/>
    <n v="70"/>
    <n v="0"/>
    <n v="12"/>
    <s v="https://i.scdn.co/image/ab67616d0000b2738764ebc69bd91a01cc3948a2"/>
  </r>
  <r>
    <x v="442"/>
    <x v="78"/>
    <x v="0"/>
    <n v="2022"/>
    <x v="2"/>
    <n v="5"/>
    <n v="6"/>
    <n v="1179"/>
    <n v="313113297"/>
    <n v="5"/>
    <n v="59"/>
    <n v="93"/>
    <n v="87"/>
    <n v="0"/>
    <n v="7"/>
    <n v="21"/>
    <n v="11"/>
    <n v="0"/>
    <n v="0"/>
    <n v="142"/>
    <m/>
    <s v="Major"/>
    <n v="28"/>
    <n v="0"/>
    <n v="17"/>
    <s v="https://i.scdn.co/image/ab67616d0000b27349d694203245f241a1bcaa72"/>
  </r>
  <r>
    <x v="443"/>
    <x v="78"/>
    <x v="0"/>
    <n v="2020"/>
    <x v="10"/>
    <n v="2"/>
    <n v="29"/>
    <n v="1188"/>
    <n v="312622938"/>
    <n v="4"/>
    <n v="80"/>
    <n v="81"/>
    <n v="76"/>
    <n v="0"/>
    <n v="13"/>
    <n v="1"/>
    <n v="15"/>
    <n v="0"/>
    <n v="1"/>
    <n v="94"/>
    <s v="C#"/>
    <s v="Minor"/>
    <n v="20"/>
    <n v="0"/>
    <n v="25"/>
    <s v="https://i.scdn.co/image/ab67616d0000b273548f7ec52da7313de0c5e4a0"/>
  </r>
  <r>
    <x v="444"/>
    <x v="11"/>
    <x v="0"/>
    <n v="2022"/>
    <x v="2"/>
    <n v="5"/>
    <n v="20"/>
    <n v="3291"/>
    <n v="311482393"/>
    <n v="3"/>
    <n v="46"/>
    <n v="30"/>
    <n v="58"/>
    <n v="5"/>
    <n v="43"/>
    <n v="28"/>
    <n v="79"/>
    <n v="0"/>
    <n v="208"/>
    <n v="139"/>
    <m/>
    <s v="Major"/>
    <n v="14"/>
    <n v="0"/>
    <n v="9"/>
    <s v="https://i.scdn.co/image/ab67616d0000b2732e8ed79e177ff6011076f5f0"/>
  </r>
  <r>
    <x v="445"/>
    <x v="316"/>
    <x v="2"/>
    <n v="2022"/>
    <x v="1"/>
    <n v="1"/>
    <n v="7"/>
    <n v="3517"/>
    <n v="311395144"/>
    <n v="19"/>
    <n v="42"/>
    <n v="49"/>
    <n v="77"/>
    <n v="0"/>
    <n v="54"/>
    <n v="28"/>
    <n v="43"/>
    <n v="0"/>
    <n v="0"/>
    <n v="78"/>
    <s v="C#"/>
    <s v="Minor"/>
    <n v="1"/>
    <n v="1"/>
    <n v="13"/>
    <s v="Not Found"/>
  </r>
  <r>
    <x v="446"/>
    <x v="94"/>
    <x v="0"/>
    <n v="2022"/>
    <x v="3"/>
    <n v="10"/>
    <n v="28"/>
    <n v="3469"/>
    <n v="309653982"/>
    <n v="10"/>
    <n v="45"/>
    <n v="55"/>
    <n v="82"/>
    <n v="0"/>
    <n v="71"/>
    <n v="95"/>
    <n v="31"/>
    <n v="0"/>
    <n v="2"/>
    <n v="120"/>
    <s v="D#"/>
    <s v="Minor"/>
    <n v="15"/>
    <n v="3"/>
    <n v="9"/>
    <s v="https://i.scdn.co/image/ab67616d0000b27370dbc9f47669d120ad874ec1"/>
  </r>
  <r>
    <x v="447"/>
    <x v="317"/>
    <x v="1"/>
    <n v="2022"/>
    <x v="6"/>
    <n v="9"/>
    <n v="29"/>
    <n v="2460"/>
    <n v="309483971"/>
    <n v="6"/>
    <n v="73"/>
    <n v="64"/>
    <n v="74"/>
    <n v="13"/>
    <n v="53"/>
    <n v="7"/>
    <n v="56"/>
    <n v="3"/>
    <n v="1"/>
    <n v="94"/>
    <s v="F"/>
    <s v="Minor"/>
    <n v="6"/>
    <n v="0"/>
    <n v="10"/>
    <s v="https://i.scdn.co/image/ab67616d0000b2739f05bb270f81880fd844aae8"/>
  </r>
  <r>
    <x v="448"/>
    <x v="318"/>
    <x v="1"/>
    <n v="2022"/>
    <x v="10"/>
    <n v="2"/>
    <n v="14"/>
    <n v="1367"/>
    <n v="307752576"/>
    <n v="21"/>
    <n v="85"/>
    <n v="26"/>
    <n v="80"/>
    <n v="0"/>
    <n v="48"/>
    <n v="4"/>
    <n v="34"/>
    <n v="1"/>
    <n v="0"/>
    <n v="110"/>
    <s v="C#"/>
    <s v="Major"/>
    <n v="23"/>
    <n v="0"/>
    <n v="11"/>
    <s v="https://i.scdn.co/image/ab67616d0000b27353f35bf4da7e552b28d409dd"/>
  </r>
  <r>
    <x v="449"/>
    <x v="319"/>
    <x v="1"/>
    <n v="2023"/>
    <x v="1"/>
    <n v="1"/>
    <n v="13"/>
    <n v="592"/>
    <n v="307370144"/>
    <n v="8"/>
    <n v="54"/>
    <n v="37"/>
    <n v="70"/>
    <n v="14"/>
    <n v="11"/>
    <n v="84"/>
    <n v="6"/>
    <n v="1"/>
    <n v="30"/>
    <n v="98"/>
    <m/>
    <s v="Major"/>
    <n v="6"/>
    <n v="0"/>
    <n v="9"/>
    <s v="https://i.scdn.co/image/ab67616d0000b2739b7e1ea3815a172019bc5e56"/>
  </r>
  <r>
    <x v="450"/>
    <x v="320"/>
    <x v="0"/>
    <n v="2022"/>
    <x v="4"/>
    <n v="4"/>
    <n v="5"/>
    <n v="753"/>
    <n v="305771063"/>
    <n v="4"/>
    <n v="71"/>
    <n v="54"/>
    <n v="70"/>
    <n v="8"/>
    <n v="28"/>
    <n v="124"/>
    <n v="13"/>
    <n v="0"/>
    <n v="1"/>
    <n v="118"/>
    <s v="C#"/>
    <s v="Minor"/>
    <n v="0"/>
    <n v="0"/>
    <n v="33"/>
    <s v="https://i.scdn.co/image/ab67616d0000b2739016f58cc49e6473e1207093"/>
  </r>
  <r>
    <x v="451"/>
    <x v="78"/>
    <x v="0"/>
    <n v="2022"/>
    <x v="2"/>
    <n v="5"/>
    <n v="6"/>
    <n v="1443"/>
    <n v="305650299"/>
    <n v="5"/>
    <n v="65"/>
    <n v="43"/>
    <n v="71"/>
    <n v="0"/>
    <n v="9"/>
    <n v="11"/>
    <n v="22"/>
    <n v="1"/>
    <n v="0"/>
    <n v="85"/>
    <s v="A#"/>
    <s v="Major"/>
    <n v="23"/>
    <n v="0"/>
    <n v="9"/>
    <s v="https://i.scdn.co/image/ab67616d0000b27349d694203245f241a1bcaa72"/>
  </r>
  <r>
    <x v="452"/>
    <x v="321"/>
    <x v="1"/>
    <n v="2022"/>
    <x v="11"/>
    <n v="12"/>
    <n v="22"/>
    <n v="2651"/>
    <n v="304118600"/>
    <n v="16"/>
    <n v="66"/>
    <n v="61"/>
    <n v="89"/>
    <n v="30"/>
    <n v="21"/>
    <n v="55"/>
    <n v="32"/>
    <n v="3"/>
    <n v="0"/>
    <n v="94"/>
    <s v="G#"/>
    <s v="Major"/>
    <n v="17"/>
    <n v="0"/>
    <n v="36"/>
    <s v="https://i.scdn.co/image/ab67616d0000b273ed132404686f567c8f793058"/>
  </r>
  <r>
    <x v="453"/>
    <x v="322"/>
    <x v="1"/>
    <n v="2022"/>
    <x v="6"/>
    <n v="9"/>
    <n v="22"/>
    <n v="3006"/>
    <n v="304079786"/>
    <n v="9"/>
    <n v="83"/>
    <n v="20"/>
    <n v="87"/>
    <n v="12"/>
    <n v="54"/>
    <n v="32"/>
    <n v="66"/>
    <n v="2"/>
    <n v="0"/>
    <n v="107"/>
    <m/>
    <s v="Major"/>
    <n v="0"/>
    <n v="4"/>
    <n v="31"/>
    <s v="Not Found"/>
  </r>
  <r>
    <x v="454"/>
    <x v="78"/>
    <x v="0"/>
    <n v="2023"/>
    <x v="2"/>
    <n v="5"/>
    <n v="18"/>
    <n v="3133"/>
    <n v="303236322"/>
    <n v="6"/>
    <n v="80"/>
    <n v="23"/>
    <n v="65"/>
    <n v="50"/>
    <n v="84"/>
    <n v="133"/>
    <n v="87"/>
    <n v="15"/>
    <n v="425"/>
    <n v="144"/>
    <s v="A"/>
    <s v="Minor"/>
    <n v="14"/>
    <n v="63"/>
    <n v="11"/>
    <s v="https://i.scdn.co/image/ab67616d0000b273ab5c9cd818ad6ed3e9b79cd1"/>
  </r>
  <r>
    <x v="455"/>
    <x v="323"/>
    <x v="0"/>
    <n v="2022"/>
    <x v="3"/>
    <n v="10"/>
    <n v="31"/>
    <n v="629"/>
    <n v="303216294"/>
    <n v="6"/>
    <n v="79"/>
    <n v="65"/>
    <n v="73"/>
    <n v="14"/>
    <n v="32"/>
    <n v="3"/>
    <n v="9"/>
    <n v="0"/>
    <n v="0"/>
    <n v="94"/>
    <s v="G#"/>
    <s v="Major"/>
    <n v="5"/>
    <n v="2"/>
    <n v="11"/>
    <s v="https://i.scdn.co/image/ab67616d0000b27360ddc59c8d590a37cf2348f3"/>
  </r>
  <r>
    <x v="456"/>
    <x v="46"/>
    <x v="0"/>
    <n v="2022"/>
    <x v="7"/>
    <n v="6"/>
    <n v="10"/>
    <n v="829"/>
    <n v="302006641"/>
    <n v="19"/>
    <n v="89"/>
    <n v="68"/>
    <n v="56"/>
    <n v="0"/>
    <n v="32"/>
    <n v="110"/>
    <n v="26"/>
    <n v="0"/>
    <n v="0"/>
    <n v="172"/>
    <s v="C#"/>
    <s v="Major"/>
    <n v="4"/>
    <n v="0"/>
    <n v="33"/>
    <s v="https://i.scdn.co/image/ab67616d0000b27317db30ce3f081d6818a8ad49"/>
  </r>
  <r>
    <x v="455"/>
    <x v="323"/>
    <x v="0"/>
    <n v="2022"/>
    <x v="3"/>
    <n v="10"/>
    <n v="31"/>
    <n v="573"/>
    <n v="301869854"/>
    <n v="7"/>
    <n v="57"/>
    <n v="57"/>
    <n v="70"/>
    <n v="0"/>
    <n v="1"/>
    <n v="0"/>
    <n v="18"/>
    <n v="0"/>
    <n v="24"/>
    <n v="166"/>
    <s v="C#"/>
    <s v="Major"/>
    <n v="9"/>
    <n v="20"/>
    <n v="11"/>
    <s v="https://i.scdn.co/image/ab67616d0000b27360ddc59c8d590a37cf2348f3"/>
  </r>
  <r>
    <x v="457"/>
    <x v="29"/>
    <x v="0"/>
    <n v="2022"/>
    <x v="2"/>
    <n v="5"/>
    <n v="13"/>
    <n v="5542"/>
    <n v="301242089"/>
    <n v="14"/>
    <n v="66"/>
    <n v="39"/>
    <n v="81"/>
    <n v="0"/>
    <n v="52"/>
    <n v="16"/>
    <n v="65"/>
    <n v="0"/>
    <n v="206"/>
    <n v="140"/>
    <s v="D#"/>
    <s v="Minor"/>
    <n v="38"/>
    <n v="0"/>
    <n v="12"/>
    <s v="https://i.scdn.co/image/ab67616d0000b2732e02117d76426a08ac7c174f"/>
  </r>
  <r>
    <x v="458"/>
    <x v="324"/>
    <x v="0"/>
    <n v="2022"/>
    <x v="3"/>
    <n v="10"/>
    <n v="17"/>
    <n v="761"/>
    <n v="301051721"/>
    <n v="8"/>
    <n v="80"/>
    <n v="82"/>
    <n v="88"/>
    <n v="12"/>
    <n v="23"/>
    <n v="95"/>
    <n v="11"/>
    <n v="0"/>
    <n v="3"/>
    <n v="105"/>
    <s v="A#"/>
    <s v="Minor"/>
    <n v="8"/>
    <n v="0"/>
    <n v="11"/>
    <s v="https://i.scdn.co/image/ab67616d0000b273a991995542d50a691b9ae5be"/>
  </r>
  <r>
    <x v="459"/>
    <x v="325"/>
    <x v="1"/>
    <n v="2022"/>
    <x v="1"/>
    <n v="1"/>
    <n v="26"/>
    <n v="4531"/>
    <n v="300983101"/>
    <n v="4"/>
    <n v="78"/>
    <n v="53"/>
    <n v="77"/>
    <n v="0"/>
    <n v="135"/>
    <n v="74"/>
    <n v="119"/>
    <n v="1"/>
    <n v="18"/>
    <n v="127"/>
    <s v="A#"/>
    <s v="Major"/>
    <n v="19"/>
    <n v="0"/>
    <n v="29"/>
    <s v="Not Found"/>
  </r>
  <r>
    <x v="460"/>
    <x v="326"/>
    <x v="0"/>
    <n v="2022"/>
    <x v="10"/>
    <n v="2"/>
    <n v="18"/>
    <n v="695"/>
    <n v="299648208"/>
    <n v="4"/>
    <n v="44"/>
    <n v="86"/>
    <n v="55"/>
    <n v="11"/>
    <n v="16"/>
    <n v="41"/>
    <n v="13"/>
    <n v="1"/>
    <n v="1"/>
    <n v="189"/>
    <s v="G#"/>
    <s v="Major"/>
    <n v="40"/>
    <n v="0"/>
    <n v="7"/>
    <s v="Not Found"/>
  </r>
  <r>
    <x v="461"/>
    <x v="327"/>
    <x v="1"/>
    <n v="2022"/>
    <x v="8"/>
    <n v="3"/>
    <n v="11"/>
    <n v="3501"/>
    <n v="299634472"/>
    <n v="22"/>
    <n v="63"/>
    <n v="68"/>
    <n v="81"/>
    <n v="0"/>
    <n v="69"/>
    <n v="2"/>
    <n v="51"/>
    <n v="11"/>
    <n v="0"/>
    <n v="124"/>
    <s v="G"/>
    <s v="Major"/>
    <n v="17"/>
    <n v="0"/>
    <n v="10"/>
    <s v="Not Found"/>
  </r>
  <r>
    <x v="462"/>
    <x v="228"/>
    <x v="0"/>
    <n v="2022"/>
    <x v="11"/>
    <n v="12"/>
    <n v="15"/>
    <n v="2301"/>
    <n v="298063749"/>
    <n v="38"/>
    <n v="45"/>
    <n v="51"/>
    <n v="74"/>
    <n v="20"/>
    <n v="49"/>
    <n v="23"/>
    <n v="110"/>
    <n v="0"/>
    <n v="8"/>
    <n v="146"/>
    <s v="D"/>
    <s v="Minor"/>
    <n v="86"/>
    <n v="0"/>
    <n v="21"/>
    <s v="https://i.scdn.co/image/ab67616d0000b273cbb3701743a568e7f1c4e967"/>
  </r>
  <r>
    <x v="463"/>
    <x v="328"/>
    <x v="0"/>
    <n v="2022"/>
    <x v="3"/>
    <n v="10"/>
    <n v="28"/>
    <n v="3311"/>
    <n v="297328960"/>
    <n v="3"/>
    <n v="30"/>
    <n v="17"/>
    <n v="25"/>
    <n v="0"/>
    <n v="129"/>
    <n v="31"/>
    <n v="212"/>
    <n v="1"/>
    <n v="41"/>
    <n v="177"/>
    <s v="A"/>
    <s v="Major"/>
    <n v="90"/>
    <n v="0"/>
    <n v="13"/>
    <s v="https://i.scdn.co/image/ab67616d0000b273a790c56cff6e3463bf9935cb"/>
  </r>
  <r>
    <x v="464"/>
    <x v="329"/>
    <x v="2"/>
    <n v="1958"/>
    <x v="1"/>
    <n v="1"/>
    <n v="1"/>
    <n v="6290"/>
    <n v="295998468"/>
    <n v="5"/>
    <n v="32"/>
    <n v="72"/>
    <n v="73"/>
    <n v="0"/>
    <n v="89"/>
    <n v="39"/>
    <n v="158"/>
    <n v="0"/>
    <n v="0"/>
    <n v="113"/>
    <s v="G"/>
    <s v="Major"/>
    <n v="77"/>
    <n v="0"/>
    <n v="15"/>
    <s v="Not Found"/>
  </r>
  <r>
    <x v="87"/>
    <x v="330"/>
    <x v="1"/>
    <n v="2022"/>
    <x v="7"/>
    <n v="6"/>
    <n v="10"/>
    <n v="3879"/>
    <n v="295307001"/>
    <n v="5"/>
    <n v="77"/>
    <n v="63"/>
    <n v="91"/>
    <n v="2"/>
    <n v="107"/>
    <n v="76"/>
    <n v="86"/>
    <n v="1"/>
    <n v="9"/>
    <n v="120"/>
    <m/>
    <s v="Minor"/>
    <n v="12"/>
    <n v="1"/>
    <n v="10"/>
    <s v="https://i.scdn.co/image/ab67616d0000b2732ff34dbc50313f8cea7b5db5"/>
  </r>
  <r>
    <x v="465"/>
    <x v="331"/>
    <x v="1"/>
    <n v="2022"/>
    <x v="9"/>
    <n v="8"/>
    <n v="15"/>
    <n v="685"/>
    <n v="295152154"/>
    <n v="4"/>
    <n v="75"/>
    <n v="71"/>
    <n v="77"/>
    <n v="5"/>
    <n v="15"/>
    <n v="79"/>
    <n v="4"/>
    <n v="2"/>
    <n v="0"/>
    <n v="136"/>
    <m/>
    <s v="Major"/>
    <n v="33"/>
    <n v="1"/>
    <n v="13"/>
    <s v="https://i.scdn.co/image/ab67616d0000b273093a2563368d844b2a91306f"/>
  </r>
  <r>
    <x v="466"/>
    <x v="332"/>
    <x v="1"/>
    <n v="2022"/>
    <x v="0"/>
    <n v="11"/>
    <n v="13"/>
    <n v="2418"/>
    <n v="294352144"/>
    <n v="31"/>
    <n v="69"/>
    <n v="43"/>
    <n v="95"/>
    <n v="26"/>
    <n v="52"/>
    <n v="66"/>
    <n v="55"/>
    <n v="1"/>
    <n v="16"/>
    <n v="115"/>
    <s v="F"/>
    <s v="Minor"/>
    <n v="47"/>
    <n v="0"/>
    <n v="9"/>
    <s v="https://i.scdn.co/image/ab67616d0000b27382de1ca074ae63cb18fce335"/>
  </r>
  <r>
    <x v="467"/>
    <x v="333"/>
    <x v="0"/>
    <n v="2022"/>
    <x v="2"/>
    <n v="5"/>
    <n v="12"/>
    <n v="4526"/>
    <n v="293466523"/>
    <n v="9"/>
    <n v="56"/>
    <n v="55"/>
    <n v="80"/>
    <n v="12"/>
    <n v="156"/>
    <n v="275"/>
    <n v="150"/>
    <n v="3"/>
    <n v="128"/>
    <n v="88"/>
    <s v="D#"/>
    <s v="Minor"/>
    <n v="13"/>
    <n v="0"/>
    <n v="8"/>
    <s v="https://i.scdn.co/image/ab67616d0000b27312ebde47882280b814275600"/>
  </r>
  <r>
    <x v="468"/>
    <x v="334"/>
    <x v="0"/>
    <n v="2022"/>
    <x v="4"/>
    <n v="4"/>
    <n v="8"/>
    <n v="3242"/>
    <n v="293186992"/>
    <n v="3"/>
    <n v="33"/>
    <n v="27"/>
    <n v="51"/>
    <n v="9"/>
    <n v="67"/>
    <n v="55"/>
    <n v="48"/>
    <n v="0"/>
    <n v="6"/>
    <n v="148"/>
    <s v="A"/>
    <s v="Major"/>
    <n v="48"/>
    <n v="0"/>
    <n v="22"/>
    <s v="https://i.scdn.co/image/ab67616d0000b273d370fdc4dbc47778b9b667c3"/>
  </r>
  <r>
    <x v="469"/>
    <x v="335"/>
    <x v="1"/>
    <n v="2022"/>
    <x v="1"/>
    <n v="1"/>
    <n v="14"/>
    <n v="971"/>
    <n v="291709698"/>
    <n v="7"/>
    <n v="83"/>
    <n v="68"/>
    <n v="73"/>
    <n v="2"/>
    <n v="35"/>
    <n v="104"/>
    <n v="93"/>
    <n v="1"/>
    <n v="0"/>
    <n v="124"/>
    <m/>
    <s v="Minor"/>
    <n v="55"/>
    <n v="0"/>
    <n v="90"/>
    <s v="Not Found"/>
  </r>
  <r>
    <x v="375"/>
    <x v="11"/>
    <x v="0"/>
    <n v="2022"/>
    <x v="2"/>
    <n v="5"/>
    <n v="20"/>
    <n v="2775"/>
    <n v="290833204"/>
    <n v="4"/>
    <n v="45"/>
    <n v="63"/>
    <n v="69"/>
    <n v="0"/>
    <n v="21"/>
    <n v="11"/>
    <n v="40"/>
    <n v="0"/>
    <n v="0"/>
    <n v="146"/>
    <m/>
    <s v="Major"/>
    <n v="48"/>
    <n v="0"/>
    <n v="18"/>
    <s v="https://i.scdn.co/image/ab67616d0000b2732e8ed79e177ff6011076f5f0"/>
  </r>
  <r>
    <x v="470"/>
    <x v="336"/>
    <x v="0"/>
    <n v="2021"/>
    <x v="9"/>
    <n v="8"/>
    <n v="10"/>
    <n v="1211"/>
    <n v="290228626"/>
    <n v="4"/>
    <n v="67"/>
    <n v="76"/>
    <n v="63"/>
    <n v="2"/>
    <n v="30"/>
    <n v="2"/>
    <n v="5"/>
    <n v="0"/>
    <n v="6"/>
    <n v="79"/>
    <s v="F#"/>
    <s v="Major"/>
    <n v="38"/>
    <n v="0"/>
    <n v="6"/>
    <s v="https://i.scdn.co/image/ab67616d0000b273d00cc26852fcc281296977be"/>
  </r>
  <r>
    <x v="471"/>
    <x v="337"/>
    <x v="1"/>
    <n v="2022"/>
    <x v="11"/>
    <n v="12"/>
    <n v="1"/>
    <n v="536"/>
    <n v="288101651"/>
    <n v="13"/>
    <n v="60"/>
    <n v="85"/>
    <n v="66"/>
    <n v="10"/>
    <n v="10"/>
    <n v="72"/>
    <n v="8"/>
    <n v="3"/>
    <n v="14"/>
    <n v="149"/>
    <s v="G#"/>
    <s v="Major"/>
    <n v="40"/>
    <n v="0"/>
    <n v="14"/>
    <s v="https://i.scdn.co/image/ab67616d0000b273cdbbe3160616f7c85e2eb2c8"/>
  </r>
  <r>
    <x v="472"/>
    <x v="338"/>
    <x v="1"/>
    <n v="2022"/>
    <x v="5"/>
    <n v="7"/>
    <n v="22"/>
    <n v="527"/>
    <n v="287278853"/>
    <n v="14"/>
    <n v="59"/>
    <n v="64"/>
    <n v="79"/>
    <n v="4"/>
    <n v="10"/>
    <n v="43"/>
    <n v="3"/>
    <n v="1"/>
    <n v="0"/>
    <n v="99"/>
    <s v="G"/>
    <s v="Minor"/>
    <n v="28"/>
    <n v="0"/>
    <n v="11"/>
    <s v="https://i.scdn.co/image/ab67616d0000b2731857fd24035428986c831a7f"/>
  </r>
  <r>
    <x v="473"/>
    <x v="43"/>
    <x v="0"/>
    <n v="2021"/>
    <x v="11"/>
    <n v="12"/>
    <n v="1"/>
    <n v="1950"/>
    <n v="287201015"/>
    <n v="3"/>
    <n v="29"/>
    <n v="7"/>
    <n v="40"/>
    <n v="0"/>
    <n v="56"/>
    <n v="8"/>
    <n v="104"/>
    <n v="0"/>
    <n v="10"/>
    <n v="78"/>
    <s v="G"/>
    <s v="Major"/>
    <n v="62"/>
    <n v="0"/>
    <n v="9"/>
    <s v="Not Found"/>
  </r>
  <r>
    <x v="474"/>
    <x v="339"/>
    <x v="2"/>
    <n v="2022"/>
    <x v="8"/>
    <n v="3"/>
    <n v="18"/>
    <n v="5290"/>
    <n v="286739476"/>
    <n v="4"/>
    <n v="71"/>
    <n v="46"/>
    <n v="60"/>
    <n v="0"/>
    <n v="139"/>
    <n v="73"/>
    <n v="142"/>
    <n v="0"/>
    <n v="5"/>
    <n v="123"/>
    <s v="E"/>
    <s v="Minor"/>
    <n v="3"/>
    <n v="0"/>
    <n v="16"/>
    <s v="https://i.scdn.co/image/ab67616d0000b273ef4ed3c74eb9eac3754b60d2"/>
  </r>
  <r>
    <x v="475"/>
    <x v="340"/>
    <x v="2"/>
    <n v="2022"/>
    <x v="11"/>
    <n v="12"/>
    <n v="2"/>
    <n v="2110"/>
    <n v="286400165"/>
    <n v="5"/>
    <n v="71"/>
    <n v="17"/>
    <n v="68"/>
    <n v="58"/>
    <n v="17"/>
    <n v="119"/>
    <n v="19"/>
    <n v="2"/>
    <n v="266"/>
    <n v="88"/>
    <s v="G"/>
    <s v="Minor"/>
    <n v="15"/>
    <n v="0"/>
    <n v="11"/>
    <s v="https://i.scdn.co/image/ab67616d0000b27313e54d6687e65678d60466c2"/>
  </r>
  <r>
    <x v="476"/>
    <x v="94"/>
    <x v="0"/>
    <n v="2022"/>
    <x v="11"/>
    <n v="12"/>
    <n v="9"/>
    <n v="2536"/>
    <n v="284908316"/>
    <n v="3"/>
    <n v="28"/>
    <n v="28"/>
    <n v="36"/>
    <n v="6"/>
    <n v="59"/>
    <n v="100"/>
    <n v="58"/>
    <n v="13"/>
    <n v="2"/>
    <n v="100"/>
    <s v="G"/>
    <s v="Major"/>
    <n v="81"/>
    <n v="0"/>
    <n v="18"/>
    <s v="https://i.scdn.co/image/ab67616d0000b27370dbc9f47669d120ad874ec1"/>
  </r>
  <r>
    <x v="477"/>
    <x v="114"/>
    <x v="0"/>
    <n v="2011"/>
    <x v="1"/>
    <n v="1"/>
    <n v="1"/>
    <n v="9389"/>
    <n v="284819874"/>
    <n v="9"/>
    <n v="86"/>
    <n v="20"/>
    <n v="42"/>
    <n v="46"/>
    <n v="24"/>
    <n v="122"/>
    <n v="282"/>
    <n v="3"/>
    <n v="368"/>
    <n v="150"/>
    <s v="D"/>
    <s v="Major"/>
    <n v="21"/>
    <n v="0"/>
    <n v="9"/>
    <s v="https://i.scdn.co/image/ab67616d0000b273f894be72a77b1488292672c7"/>
  </r>
  <r>
    <x v="478"/>
    <x v="341"/>
    <x v="0"/>
    <n v="2022"/>
    <x v="9"/>
    <n v="8"/>
    <n v="5"/>
    <n v="2163"/>
    <n v="284785823"/>
    <n v="7"/>
    <n v="64"/>
    <n v="39"/>
    <n v="40"/>
    <n v="15"/>
    <n v="72"/>
    <n v="97"/>
    <n v="58"/>
    <n v="0"/>
    <n v="154"/>
    <n v="82"/>
    <s v="G#"/>
    <s v="Major"/>
    <n v="21"/>
    <n v="0"/>
    <n v="7"/>
    <s v="https://i.scdn.co/image/ab67616d0000b273bfedccaca3c8425fdc0a7c73"/>
  </r>
  <r>
    <x v="479"/>
    <x v="342"/>
    <x v="1"/>
    <n v="2022"/>
    <x v="10"/>
    <n v="2"/>
    <n v="6"/>
    <n v="349"/>
    <n v="284249832"/>
    <n v="4"/>
    <n v="60"/>
    <n v="67"/>
    <n v="71"/>
    <n v="6"/>
    <n v="10"/>
    <n v="22"/>
    <n v="3"/>
    <n v="0"/>
    <n v="0"/>
    <n v="92"/>
    <s v="B"/>
    <s v="Minor"/>
    <n v="7"/>
    <n v="0"/>
    <n v="6"/>
    <s v="https://i.scdn.co/image/ab67616d0000b2733f3d35703bdcd917dad51c4f"/>
  </r>
  <r>
    <x v="480"/>
    <x v="343"/>
    <x v="1"/>
    <n v="2017"/>
    <x v="0"/>
    <n v="11"/>
    <n v="10"/>
    <n v="4967"/>
    <n v="284216603"/>
    <n v="11"/>
    <n v="77"/>
    <n v="49"/>
    <n v="67"/>
    <n v="0"/>
    <n v="165"/>
    <n v="10"/>
    <n v="177"/>
    <n v="4"/>
    <n v="73"/>
    <n v="126"/>
    <m/>
    <s v="Major"/>
    <n v="11"/>
    <n v="0"/>
    <n v="19"/>
    <s v="https://i.scdn.co/image/ab67616d0000b2735d872e7b0c1ba964541f07e8"/>
  </r>
  <r>
    <x v="481"/>
    <x v="78"/>
    <x v="0"/>
    <n v="2022"/>
    <x v="2"/>
    <n v="5"/>
    <n v="6"/>
    <n v="829"/>
    <n v="283359161"/>
    <n v="7"/>
    <n v="65"/>
    <n v="67"/>
    <n v="86"/>
    <n v="0"/>
    <n v="4"/>
    <n v="15"/>
    <n v="10"/>
    <n v="0"/>
    <n v="0"/>
    <n v="121"/>
    <s v="F#"/>
    <s v="Minor"/>
    <n v="42"/>
    <n v="0"/>
    <n v="35"/>
    <s v="https://i.scdn.co/image/ab67616d0000b27349d694203245f241a1bcaa72"/>
  </r>
  <r>
    <x v="482"/>
    <x v="78"/>
    <x v="0"/>
    <n v="2022"/>
    <x v="2"/>
    <n v="5"/>
    <n v="6"/>
    <n v="1004"/>
    <n v="283332261"/>
    <n v="6"/>
    <n v="50"/>
    <n v="41"/>
    <n v="50"/>
    <n v="1"/>
    <n v="8"/>
    <n v="12"/>
    <n v="9"/>
    <n v="0"/>
    <n v="0"/>
    <n v="188"/>
    <s v="F"/>
    <s v="Minor"/>
    <n v="69"/>
    <n v="0"/>
    <n v="12"/>
    <s v="https://i.scdn.co/image/ab67616d0000b27349d694203245f241a1bcaa72"/>
  </r>
  <r>
    <x v="483"/>
    <x v="200"/>
    <x v="0"/>
    <n v="2019"/>
    <x v="3"/>
    <n v="10"/>
    <n v="4"/>
    <n v="3618"/>
    <n v="282883169"/>
    <n v="3"/>
    <n v="46"/>
    <n v="19"/>
    <n v="56"/>
    <n v="0"/>
    <n v="21"/>
    <n v="86"/>
    <n v="138"/>
    <n v="0"/>
    <n v="2"/>
    <n v="80"/>
    <s v="E"/>
    <s v="Minor"/>
    <n v="92"/>
    <n v="72"/>
    <n v="11"/>
    <s v="https://i.scdn.co/image/ab67616d0000b27389c39ba1acdf33ed7acd3867"/>
  </r>
  <r>
    <x v="484"/>
    <x v="78"/>
    <x v="0"/>
    <n v="2022"/>
    <x v="2"/>
    <n v="5"/>
    <n v="6"/>
    <n v="1112"/>
    <n v="279737940"/>
    <n v="8"/>
    <n v="79"/>
    <n v="77"/>
    <n v="81"/>
    <n v="3"/>
    <n v="7"/>
    <n v="25"/>
    <n v="12"/>
    <n v="0"/>
    <n v="0"/>
    <n v="105"/>
    <s v="G#"/>
    <s v="Major"/>
    <n v="19"/>
    <n v="0"/>
    <n v="47"/>
    <s v="Not Found"/>
  </r>
  <r>
    <x v="485"/>
    <x v="344"/>
    <x v="5"/>
    <n v="2022"/>
    <x v="7"/>
    <n v="6"/>
    <n v="16"/>
    <n v="2341"/>
    <n v="279717388"/>
    <n v="8"/>
    <n v="82"/>
    <n v="59"/>
    <n v="91"/>
    <n v="0"/>
    <n v="37"/>
    <n v="2"/>
    <n v="38"/>
    <n v="2"/>
    <n v="0"/>
    <n v="110"/>
    <s v="C#"/>
    <s v="Major"/>
    <n v="8"/>
    <n v="0"/>
    <n v="6"/>
    <s v="Not Found"/>
  </r>
  <r>
    <x v="486"/>
    <x v="186"/>
    <x v="0"/>
    <n v="2022"/>
    <x v="7"/>
    <n v="6"/>
    <n v="3"/>
    <n v="1647"/>
    <n v="278920007"/>
    <n v="7"/>
    <n v="57"/>
    <n v="58"/>
    <n v="70"/>
    <n v="30"/>
    <n v="20"/>
    <n v="49"/>
    <n v="23"/>
    <n v="2"/>
    <n v="2"/>
    <n v="164"/>
    <s v="G#"/>
    <s v="Minor"/>
    <n v="25"/>
    <n v="0"/>
    <n v="15"/>
    <s v="https://i.scdn.co/image/ab67616d0000b273b764865b38a71f70dfd0dbcb"/>
  </r>
  <r>
    <x v="487"/>
    <x v="345"/>
    <x v="0"/>
    <n v="2022"/>
    <x v="1"/>
    <n v="1"/>
    <n v="20"/>
    <n v="2537"/>
    <n v="277132266"/>
    <n v="26"/>
    <n v="50"/>
    <n v="75"/>
    <n v="90"/>
    <n v="0"/>
    <n v="49"/>
    <n v="1"/>
    <n v="67"/>
    <n v="11"/>
    <n v="1"/>
    <n v="100"/>
    <s v="C#"/>
    <s v="Major"/>
    <n v="11"/>
    <n v="0"/>
    <n v="9"/>
    <s v="https://i.scdn.co/image/ab67616d0000b2734f8799f23432ad98d522f0ec"/>
  </r>
  <r>
    <x v="488"/>
    <x v="346"/>
    <x v="2"/>
    <n v="2022"/>
    <x v="11"/>
    <n v="12"/>
    <n v="2"/>
    <n v="1682"/>
    <n v="276259178"/>
    <n v="34"/>
    <n v="53"/>
    <n v="48"/>
    <n v="75"/>
    <n v="46"/>
    <n v="24"/>
    <n v="90"/>
    <n v="30"/>
    <n v="1"/>
    <n v="176"/>
    <n v="119"/>
    <s v="C#"/>
    <s v="Minor"/>
    <n v="18"/>
    <n v="0"/>
    <n v="18"/>
    <s v="https://i.scdn.co/image/ab67616d0000b27313e54d6687e65678d60466c2"/>
  </r>
  <r>
    <x v="489"/>
    <x v="347"/>
    <x v="0"/>
    <n v="2020"/>
    <x v="11"/>
    <n v="12"/>
    <n v="18"/>
    <n v="1494"/>
    <n v="273914335"/>
    <n v="45"/>
    <n v="76"/>
    <n v="46"/>
    <n v="70"/>
    <n v="2"/>
    <n v="17"/>
    <n v="12"/>
    <n v="15"/>
    <n v="0"/>
    <n v="0"/>
    <n v="122"/>
    <m/>
    <s v="Major"/>
    <n v="30"/>
    <n v="0"/>
    <n v="9"/>
    <s v="https://i.scdn.co/image/ab67616d0000b27305c2cc3e87e9aa15d9db3dd9"/>
  </r>
  <r>
    <x v="490"/>
    <x v="11"/>
    <x v="0"/>
    <n v="2022"/>
    <x v="2"/>
    <n v="5"/>
    <n v="20"/>
    <n v="2302"/>
    <n v="273194684"/>
    <n v="4"/>
    <n v="54"/>
    <n v="40"/>
    <n v="56"/>
    <n v="0"/>
    <n v="20"/>
    <n v="3"/>
    <n v="39"/>
    <n v="0"/>
    <n v="0"/>
    <n v="142"/>
    <s v="D#"/>
    <s v="Major"/>
    <n v="72"/>
    <n v="0"/>
    <n v="10"/>
    <s v="https://i.scdn.co/image/ab67616d0000b2732e8ed79e177ff6011076f5f0"/>
  </r>
  <r>
    <x v="491"/>
    <x v="348"/>
    <x v="2"/>
    <n v="2022"/>
    <x v="8"/>
    <n v="3"/>
    <n v="18"/>
    <n v="2995"/>
    <n v="273005485"/>
    <n v="6"/>
    <n v="74"/>
    <n v="63"/>
    <n v="83"/>
    <n v="0"/>
    <n v="49"/>
    <n v="17"/>
    <n v="30"/>
    <n v="0"/>
    <n v="0"/>
    <n v="98"/>
    <s v="G"/>
    <s v="Minor"/>
    <n v="14"/>
    <n v="0"/>
    <n v="16"/>
    <s v="Not Found"/>
  </r>
  <r>
    <x v="492"/>
    <x v="94"/>
    <x v="0"/>
    <n v="2022"/>
    <x v="11"/>
    <n v="12"/>
    <n v="9"/>
    <n v="1911"/>
    <n v="272377463"/>
    <n v="6"/>
    <n v="55"/>
    <n v="34"/>
    <n v="70"/>
    <n v="0"/>
    <n v="23"/>
    <n v="71"/>
    <n v="14"/>
    <n v="0"/>
    <n v="9"/>
    <n v="145"/>
    <m/>
    <s v="Minor"/>
    <n v="43"/>
    <n v="0"/>
    <n v="16"/>
    <s v="https://i.scdn.co/image/ab67616d0000b27370dbc9f47669d120ad874ec1"/>
  </r>
  <r>
    <x v="493"/>
    <x v="349"/>
    <x v="1"/>
    <n v="2022"/>
    <x v="2"/>
    <n v="5"/>
    <n v="12"/>
    <n v="2942"/>
    <n v="271666301"/>
    <n v="33"/>
    <n v="78"/>
    <n v="39"/>
    <n v="50"/>
    <n v="0"/>
    <n v="42"/>
    <n v="28"/>
    <n v="43"/>
    <n v="0"/>
    <n v="0"/>
    <n v="125"/>
    <m/>
    <s v="Major"/>
    <n v="4"/>
    <n v="0"/>
    <n v="11"/>
    <s v="https://i.scdn.co/image/ab67616d0000b27334362676667a4322838ccc97"/>
  </r>
  <r>
    <x v="494"/>
    <x v="350"/>
    <x v="0"/>
    <n v="2022"/>
    <x v="11"/>
    <n v="12"/>
    <n v="9"/>
    <n v="993"/>
    <n v="267789608"/>
    <n v="3"/>
    <n v="87"/>
    <n v="79"/>
    <n v="74"/>
    <n v="4"/>
    <n v="30"/>
    <n v="84"/>
    <n v="88"/>
    <n v="1"/>
    <n v="28"/>
    <n v="130"/>
    <s v="F#"/>
    <s v="Major"/>
    <n v="45"/>
    <n v="0"/>
    <n v="30"/>
    <s v="Not Found"/>
  </r>
  <r>
    <x v="495"/>
    <x v="351"/>
    <x v="0"/>
    <n v="2021"/>
    <x v="0"/>
    <n v="11"/>
    <n v="19"/>
    <n v="1756"/>
    <n v="267758538"/>
    <n v="31"/>
    <n v="58"/>
    <n v="37"/>
    <n v="65"/>
    <n v="0"/>
    <n v="38"/>
    <n v="48"/>
    <n v="20"/>
    <n v="0"/>
    <n v="0"/>
    <n v="180"/>
    <s v="D"/>
    <s v="Major"/>
    <n v="2"/>
    <n v="0"/>
    <n v="4"/>
    <s v="https://i.scdn.co/image/ab67616d0000b273e1ac646ed6f25125e2a77229"/>
  </r>
  <r>
    <x v="496"/>
    <x v="352"/>
    <x v="1"/>
    <n v="2023"/>
    <x v="10"/>
    <n v="2"/>
    <n v="2"/>
    <n v="2127"/>
    <n v="266624541"/>
    <n v="25"/>
    <n v="78"/>
    <n v="58"/>
    <n v="79"/>
    <n v="33"/>
    <n v="45"/>
    <n v="80"/>
    <n v="53"/>
    <n v="8"/>
    <n v="4"/>
    <n v="178"/>
    <s v="C#"/>
    <s v="Minor"/>
    <n v="34"/>
    <n v="0"/>
    <n v="11"/>
    <s v="https://i.scdn.co/image/ab67616d0000b27382de1ca074ae63cb18fce335"/>
  </r>
  <r>
    <x v="497"/>
    <x v="13"/>
    <x v="0"/>
    <n v="2019"/>
    <x v="3"/>
    <n v="10"/>
    <n v="18"/>
    <n v="794"/>
    <n v="265882712"/>
    <n v="3"/>
    <n v="56"/>
    <n v="24"/>
    <n v="34"/>
    <n v="10"/>
    <n v="38"/>
    <n v="25"/>
    <n v="61"/>
    <n v="0"/>
    <n v="263"/>
    <n v="150"/>
    <s v="A"/>
    <s v="Major"/>
    <n v="4"/>
    <n v="0"/>
    <n v="11"/>
    <s v="https://i.scdn.co/image/ab67616d0000b273dc16d839ab77c64bdbeb3660"/>
  </r>
  <r>
    <x v="498"/>
    <x v="320"/>
    <x v="0"/>
    <n v="2022"/>
    <x v="9"/>
    <n v="8"/>
    <n v="22"/>
    <n v="767"/>
    <n v="265548837"/>
    <n v="12"/>
    <n v="92"/>
    <n v="80"/>
    <n v="68"/>
    <n v="12"/>
    <n v="20"/>
    <n v="129"/>
    <n v="11"/>
    <n v="0"/>
    <n v="12"/>
    <n v="125"/>
    <m/>
    <s v="Major"/>
    <n v="10"/>
    <n v="0"/>
    <n v="9"/>
    <s v="https://i.scdn.co/image/ab67616d0000b27387f53da5fb4ab1171766b2d5"/>
  </r>
  <r>
    <x v="499"/>
    <x v="249"/>
    <x v="0"/>
    <n v="2022"/>
    <x v="9"/>
    <n v="8"/>
    <n v="1"/>
    <n v="799"/>
    <n v="264717480"/>
    <n v="4"/>
    <n v="65"/>
    <n v="70"/>
    <n v="81"/>
    <n v="12"/>
    <n v="14"/>
    <n v="141"/>
    <n v="9"/>
    <n v="0"/>
    <n v="1"/>
    <n v="105"/>
    <s v="A#"/>
    <s v="Minor"/>
    <n v="24"/>
    <n v="0"/>
    <n v="8"/>
    <s v="https://i.scdn.co/image/ab67616d0000b2739d28fd01859073a3ae6ea209"/>
  </r>
  <r>
    <x v="500"/>
    <x v="353"/>
    <x v="1"/>
    <n v="2021"/>
    <x v="3"/>
    <n v="10"/>
    <n v="22"/>
    <n v="772"/>
    <n v="263894529"/>
    <n v="28"/>
    <n v="83"/>
    <n v="62"/>
    <n v="46"/>
    <n v="0"/>
    <n v="7"/>
    <n v="3"/>
    <n v="89"/>
    <n v="0"/>
    <n v="0"/>
    <n v="158"/>
    <s v="G#"/>
    <s v="Minor"/>
    <n v="53"/>
    <n v="0"/>
    <n v="97"/>
    <s v="Not Found"/>
  </r>
  <r>
    <x v="501"/>
    <x v="354"/>
    <x v="0"/>
    <n v="2021"/>
    <x v="6"/>
    <n v="9"/>
    <n v="10"/>
    <n v="1473"/>
    <n v="263779030"/>
    <n v="9"/>
    <n v="57"/>
    <n v="35"/>
    <n v="69"/>
    <n v="0"/>
    <n v="2"/>
    <n v="0"/>
    <n v="12"/>
    <n v="0"/>
    <n v="10"/>
    <n v="138"/>
    <s v="D"/>
    <s v="Major"/>
    <n v="12"/>
    <n v="0"/>
    <n v="10"/>
    <s v="Not Found"/>
  </r>
  <r>
    <x v="502"/>
    <x v="355"/>
    <x v="1"/>
    <n v="2022"/>
    <x v="0"/>
    <n v="11"/>
    <n v="3"/>
    <n v="1254"/>
    <n v="263453310"/>
    <n v="5"/>
    <n v="95"/>
    <n v="72"/>
    <n v="65"/>
    <n v="6"/>
    <n v="26"/>
    <n v="69"/>
    <n v="73"/>
    <n v="2"/>
    <n v="6"/>
    <n v="158"/>
    <s v="C#"/>
    <s v="Major"/>
    <n v="31"/>
    <n v="0"/>
    <n v="92"/>
    <s v="https://i.scdn.co/image/ab67616d0000b2736ccbcc3358d31dcba6e7c035"/>
  </r>
  <r>
    <x v="503"/>
    <x v="356"/>
    <x v="0"/>
    <n v="2022"/>
    <x v="10"/>
    <n v="2"/>
    <n v="6"/>
    <n v="795"/>
    <n v="263280370"/>
    <n v="4"/>
    <n v="65"/>
    <n v="72"/>
    <n v="81"/>
    <n v="11"/>
    <n v="26"/>
    <n v="18"/>
    <n v="15"/>
    <n v="1"/>
    <n v="4"/>
    <n v="120"/>
    <s v="G#"/>
    <s v="Minor"/>
    <n v="4"/>
    <n v="0"/>
    <n v="14"/>
    <s v="https://i.scdn.co/image/ab67616d0000b273c6fbbdf9c172f4f68a89198a"/>
  </r>
  <r>
    <x v="504"/>
    <x v="357"/>
    <x v="1"/>
    <n v="2021"/>
    <x v="3"/>
    <n v="10"/>
    <n v="21"/>
    <n v="1057"/>
    <n v="261414174"/>
    <n v="5"/>
    <n v="63"/>
    <n v="78"/>
    <n v="67"/>
    <n v="0"/>
    <n v="17"/>
    <n v="5"/>
    <n v="21"/>
    <n v="0"/>
    <n v="0"/>
    <n v="84"/>
    <s v="D"/>
    <s v="Major"/>
    <n v="29"/>
    <n v="0"/>
    <n v="12"/>
    <s v="Not Found"/>
  </r>
  <r>
    <x v="505"/>
    <x v="358"/>
    <x v="1"/>
    <n v="2021"/>
    <x v="11"/>
    <n v="12"/>
    <n v="23"/>
    <n v="2999"/>
    <n v="261286503"/>
    <n v="9"/>
    <n v="42"/>
    <n v="71"/>
    <n v="96"/>
    <n v="0"/>
    <n v="60"/>
    <n v="17"/>
    <n v="154"/>
    <n v="0"/>
    <n v="22"/>
    <n v="108"/>
    <s v="G"/>
    <s v="Minor"/>
    <n v="57"/>
    <n v="0"/>
    <n v="8"/>
    <s v="Not Found"/>
  </r>
  <r>
    <x v="506"/>
    <x v="359"/>
    <x v="0"/>
    <n v="2000"/>
    <x v="0"/>
    <n v="11"/>
    <n v="7"/>
    <n v="6952"/>
    <n v="261116938"/>
    <n v="3"/>
    <n v="72"/>
    <n v="69"/>
    <n v="67"/>
    <n v="0"/>
    <n v="115"/>
    <n v="53"/>
    <n v="286"/>
    <n v="0"/>
    <n v="0"/>
    <n v="147"/>
    <m/>
    <s v="Major"/>
    <n v="17"/>
    <n v="0"/>
    <n v="19"/>
    <s v="https://i.scdn.co/image/ab67616d0000b27316ed688a08ecd351560f4566"/>
  </r>
  <r>
    <x v="507"/>
    <x v="360"/>
    <x v="0"/>
    <n v="2022"/>
    <x v="1"/>
    <n v="1"/>
    <n v="28"/>
    <n v="2026"/>
    <n v="258714692"/>
    <n v="9"/>
    <n v="52"/>
    <n v="61"/>
    <n v="74"/>
    <n v="0"/>
    <n v="47"/>
    <n v="3"/>
    <n v="42"/>
    <n v="12"/>
    <n v="6"/>
    <n v="85"/>
    <s v="G#"/>
    <s v="Minor"/>
    <n v="30"/>
    <n v="0"/>
    <n v="26"/>
    <s v="https://i.scdn.co/image/ab67616d0000b273dc0353a5801934f9a4bac01d"/>
  </r>
  <r>
    <x v="508"/>
    <x v="361"/>
    <x v="1"/>
    <n v="2021"/>
    <x v="3"/>
    <n v="10"/>
    <n v="14"/>
    <n v="580"/>
    <n v="258316038"/>
    <n v="7"/>
    <n v="69"/>
    <n v="62"/>
    <n v="80"/>
    <n v="0"/>
    <n v="24"/>
    <n v="92"/>
    <n v="93"/>
    <n v="0"/>
    <n v="0"/>
    <n v="122"/>
    <s v="F#"/>
    <s v="Minor"/>
    <n v="28"/>
    <n v="0"/>
    <n v="13"/>
    <s v="Not Found"/>
  </r>
  <r>
    <x v="509"/>
    <x v="362"/>
    <x v="0"/>
    <n v="2023"/>
    <x v="10"/>
    <n v="2"/>
    <n v="24"/>
    <n v="2649"/>
    <n v="256483385"/>
    <n v="5"/>
    <n v="72"/>
    <n v="88"/>
    <n v="64"/>
    <n v="42"/>
    <n v="67"/>
    <n v="79"/>
    <n v="57"/>
    <n v="1"/>
    <n v="615"/>
    <n v="137"/>
    <s v="G"/>
    <s v="Minor"/>
    <n v="51"/>
    <n v="0"/>
    <n v="17"/>
    <s v="https://i.scdn.co/image/ab67616d0000b27381fccd758776d16b87721b17"/>
  </r>
  <r>
    <x v="510"/>
    <x v="363"/>
    <x v="0"/>
    <n v="2023"/>
    <x v="1"/>
    <n v="1"/>
    <n v="27"/>
    <n v="539"/>
    <n v="255932395"/>
    <n v="5"/>
    <n v="80"/>
    <n v="96"/>
    <n v="74"/>
    <n v="21"/>
    <n v="7"/>
    <n v="71"/>
    <n v="4"/>
    <n v="2"/>
    <n v="13"/>
    <n v="140"/>
    <s v="G"/>
    <s v="Minor"/>
    <n v="18"/>
    <n v="0"/>
    <n v="5"/>
    <s v="https://i.scdn.co/image/ab67616d0000b2736a6ab689151163a1e9f60f36"/>
  </r>
  <r>
    <x v="511"/>
    <x v="43"/>
    <x v="0"/>
    <n v="2022"/>
    <x v="8"/>
    <n v="3"/>
    <n v="31"/>
    <n v="2092"/>
    <n v="255120451"/>
    <n v="4"/>
    <n v="69"/>
    <n v="58"/>
    <n v="60"/>
    <n v="0"/>
    <n v="75"/>
    <n v="11"/>
    <n v="44"/>
    <n v="0"/>
    <n v="14"/>
    <n v="147"/>
    <s v="F"/>
    <s v="Major"/>
    <n v="2"/>
    <n v="0"/>
    <n v="58"/>
    <s v="https://i.scdn.co/image/ab67616d0000b273dad0775943c1a826bfed3117"/>
  </r>
  <r>
    <x v="512"/>
    <x v="364"/>
    <x v="0"/>
    <n v="2022"/>
    <x v="4"/>
    <n v="4"/>
    <n v="29"/>
    <n v="2350"/>
    <n v="254218729"/>
    <n v="31"/>
    <n v="66"/>
    <n v="28"/>
    <n v="88"/>
    <n v="0"/>
    <n v="28"/>
    <n v="42"/>
    <n v="23"/>
    <n v="0"/>
    <n v="0"/>
    <n v="125"/>
    <s v="G#"/>
    <s v="Major"/>
    <n v="6"/>
    <n v="0"/>
    <n v="13"/>
    <s v="https://i.scdn.co/image/ab67616d0000b27386badd635b69aea887862214"/>
  </r>
  <r>
    <x v="513"/>
    <x v="69"/>
    <x v="0"/>
    <n v="2022"/>
    <x v="3"/>
    <n v="10"/>
    <n v="21"/>
    <n v="1948"/>
    <n v="253650850"/>
    <n v="39"/>
    <n v="28"/>
    <n v="16"/>
    <n v="80"/>
    <n v="0"/>
    <n v="12"/>
    <n v="9"/>
    <n v="16"/>
    <n v="0"/>
    <n v="0"/>
    <n v="80"/>
    <s v="E"/>
    <s v="Minor"/>
    <n v="17"/>
    <n v="0"/>
    <n v="12"/>
    <s v="https://i.scdn.co/image/ab67616d0000b273bb54dde68cd23e2a268ae0f5"/>
  </r>
  <r>
    <x v="514"/>
    <x v="365"/>
    <x v="1"/>
    <n v="2021"/>
    <x v="0"/>
    <n v="11"/>
    <n v="19"/>
    <n v="3541"/>
    <n v="252871192"/>
    <n v="17"/>
    <n v="86"/>
    <n v="4"/>
    <n v="31"/>
    <n v="2"/>
    <n v="57"/>
    <n v="13"/>
    <n v="50"/>
    <n v="1"/>
    <n v="7"/>
    <n v="172"/>
    <s v="B"/>
    <s v="Minor"/>
    <n v="1"/>
    <n v="0"/>
    <n v="28"/>
    <s v="https://i.scdn.co/image/ab67616d0000b273aad205f4a52b5c988d86c25f"/>
  </r>
  <r>
    <x v="515"/>
    <x v="366"/>
    <x v="1"/>
    <n v="2023"/>
    <x v="8"/>
    <n v="3"/>
    <n v="17"/>
    <n v="1962"/>
    <n v="250305248"/>
    <n v="4"/>
    <n v="76"/>
    <n v="14"/>
    <n v="68"/>
    <n v="38"/>
    <n v="28"/>
    <n v="89"/>
    <n v="29"/>
    <n v="5"/>
    <n v="82"/>
    <n v="150"/>
    <s v="D"/>
    <s v="Major"/>
    <n v="4"/>
    <n v="0"/>
    <n v="10"/>
    <s v="Not Found"/>
  </r>
  <r>
    <x v="516"/>
    <x v="367"/>
    <x v="1"/>
    <n v="2022"/>
    <x v="7"/>
    <n v="6"/>
    <n v="8"/>
    <n v="1401"/>
    <n v="248511839"/>
    <n v="6"/>
    <n v="75"/>
    <n v="42"/>
    <n v="82"/>
    <n v="0"/>
    <n v="26"/>
    <n v="16"/>
    <n v="17"/>
    <n v="0"/>
    <n v="1"/>
    <n v="128"/>
    <s v="C#"/>
    <s v="Minor"/>
    <n v="6"/>
    <n v="0"/>
    <n v="63"/>
    <s v="https://i.scdn.co/image/ab67616d0000b273ab7954fdffcef5bb8e052f28"/>
  </r>
  <r>
    <x v="517"/>
    <x v="368"/>
    <x v="1"/>
    <n v="2023"/>
    <x v="10"/>
    <n v="2"/>
    <n v="8"/>
    <n v="893"/>
    <n v="248088961"/>
    <n v="17"/>
    <n v="71"/>
    <n v="96"/>
    <n v="84"/>
    <n v="38"/>
    <n v="19"/>
    <n v="23"/>
    <n v="24"/>
    <n v="3"/>
    <n v="88"/>
    <n v="120"/>
    <s v="F"/>
    <s v="Minor"/>
    <n v="18"/>
    <n v="0"/>
    <n v="34"/>
    <s v="https://i.scdn.co/image/ab67616d0000b273d467bed4e6b2a01ea8569100"/>
  </r>
  <r>
    <x v="518"/>
    <x v="320"/>
    <x v="0"/>
    <n v="2021"/>
    <x v="11"/>
    <n v="12"/>
    <n v="1"/>
    <n v="521"/>
    <n v="247737946"/>
    <n v="11"/>
    <n v="73"/>
    <n v="59"/>
    <n v="83"/>
    <n v="1"/>
    <n v="17"/>
    <n v="89"/>
    <n v="11"/>
    <n v="0"/>
    <n v="0"/>
    <n v="120"/>
    <s v="A"/>
    <s v="Major"/>
    <n v="6"/>
    <n v="0"/>
    <n v="5"/>
    <s v="https://i.scdn.co/image/ab67616d0000b273da343b21617aac0c57e332bb"/>
  </r>
  <r>
    <x v="519"/>
    <x v="153"/>
    <x v="0"/>
    <n v="2022"/>
    <x v="5"/>
    <n v="7"/>
    <n v="14"/>
    <n v="3682"/>
    <n v="247689123"/>
    <n v="11"/>
    <n v="77"/>
    <n v="92"/>
    <n v="72"/>
    <n v="6"/>
    <n v="41"/>
    <n v="0"/>
    <n v="158"/>
    <n v="2"/>
    <n v="68"/>
    <n v="156"/>
    <s v="G"/>
    <s v="Major"/>
    <n v="9"/>
    <n v="0"/>
    <n v="8"/>
    <s v="https://i.scdn.co/image/ab67616d0000b273caa75a1b27530c05d8b76675"/>
  </r>
  <r>
    <x v="57"/>
    <x v="100"/>
    <x v="0"/>
    <n v="2022"/>
    <x v="0"/>
    <n v="11"/>
    <n v="4"/>
    <n v="1703"/>
    <n v="246390068"/>
    <n v="5"/>
    <n v="52"/>
    <n v="15"/>
    <n v="47"/>
    <n v="0"/>
    <n v="38"/>
    <n v="45"/>
    <n v="36"/>
    <n v="16"/>
    <n v="0"/>
    <n v="148"/>
    <s v="G#"/>
    <s v="Major"/>
    <n v="38"/>
    <n v="13"/>
    <n v="29"/>
    <s v="https://i.scdn.co/image/ab67616d0000b273eaac2a7955f5b8967991cacb"/>
  </r>
  <r>
    <x v="520"/>
    <x v="369"/>
    <x v="0"/>
    <n v="2022"/>
    <x v="10"/>
    <n v="2"/>
    <n v="11"/>
    <n v="590"/>
    <n v="246376690"/>
    <n v="7"/>
    <n v="76"/>
    <n v="50"/>
    <n v="51"/>
    <n v="5"/>
    <n v="4"/>
    <n v="113"/>
    <n v="20"/>
    <n v="0"/>
    <n v="1"/>
    <n v="130"/>
    <s v="D"/>
    <s v="Minor"/>
    <n v="30"/>
    <n v="0"/>
    <n v="10"/>
    <s v="https://i.scdn.co/image/ab67616d0000b2738916a2bb404bed6755f2bbbd"/>
  </r>
  <r>
    <x v="521"/>
    <x v="78"/>
    <x v="0"/>
    <n v="2022"/>
    <x v="2"/>
    <n v="5"/>
    <n v="6"/>
    <n v="897"/>
    <n v="246127838"/>
    <n v="12"/>
    <n v="58"/>
    <n v="72"/>
    <n v="85"/>
    <n v="0"/>
    <n v="6"/>
    <n v="20"/>
    <n v="8"/>
    <n v="0"/>
    <n v="0"/>
    <n v="115"/>
    <s v="C#"/>
    <s v="Minor"/>
    <n v="9"/>
    <n v="0"/>
    <n v="49"/>
    <s v="https://i.scdn.co/image/ab67616d0000b27349d694203245f241a1bcaa72"/>
  </r>
  <r>
    <x v="522"/>
    <x v="370"/>
    <x v="4"/>
    <n v="2022"/>
    <x v="1"/>
    <n v="1"/>
    <n v="14"/>
    <n v="1034"/>
    <n v="245400167"/>
    <n v="30"/>
    <n v="75"/>
    <n v="74"/>
    <n v="67"/>
    <n v="1"/>
    <n v="19"/>
    <n v="5"/>
    <n v="12"/>
    <n v="0"/>
    <n v="0"/>
    <n v="174"/>
    <s v="F"/>
    <s v="Minor"/>
    <n v="44"/>
    <n v="0"/>
    <n v="7"/>
    <s v="Not Found"/>
  </r>
  <r>
    <x v="523"/>
    <x v="371"/>
    <x v="0"/>
    <n v="1958"/>
    <x v="1"/>
    <n v="1"/>
    <n v="1"/>
    <n v="8612"/>
    <n v="245350949"/>
    <n v="8"/>
    <n v="71"/>
    <n v="94"/>
    <n v="69"/>
    <n v="0"/>
    <n v="120"/>
    <n v="30"/>
    <n v="52"/>
    <n v="0"/>
    <n v="1"/>
    <n v="152"/>
    <s v="G"/>
    <s v="Minor"/>
    <n v="79"/>
    <n v="0"/>
    <n v="7"/>
    <s v="https://i.scdn.co/image/ab67616d0000b27393cc654759c909d4c1123739"/>
  </r>
  <r>
    <x v="524"/>
    <x v="372"/>
    <x v="0"/>
    <n v="2021"/>
    <x v="0"/>
    <n v="11"/>
    <n v="5"/>
    <n v="2979"/>
    <n v="245095641"/>
    <n v="35"/>
    <n v="65"/>
    <n v="39"/>
    <n v="74"/>
    <n v="0"/>
    <n v="44"/>
    <n v="0"/>
    <n v="159"/>
    <n v="0"/>
    <n v="0"/>
    <n v="144"/>
    <s v="D"/>
    <s v="Major"/>
    <n v="5"/>
    <n v="1"/>
    <n v="11"/>
    <s v="https://i.scdn.co/image/ab67616d0000b2739af8418ffb638b3306a07714"/>
  </r>
  <r>
    <x v="525"/>
    <x v="373"/>
    <x v="0"/>
    <n v="2022"/>
    <x v="8"/>
    <n v="3"/>
    <n v="11"/>
    <n v="1189"/>
    <n v="244928911"/>
    <n v="6"/>
    <n v="51"/>
    <n v="73"/>
    <n v="90"/>
    <n v="6"/>
    <n v="17"/>
    <n v="10"/>
    <n v="16"/>
    <n v="0"/>
    <n v="4"/>
    <n v="120"/>
    <s v="F"/>
    <s v="Major"/>
    <n v="39"/>
    <n v="0"/>
    <n v="9"/>
    <s v="https://i.scdn.co/image/ab67616d0000b2735b656d32ea6b0b9c54c2d2e0"/>
  </r>
  <r>
    <x v="526"/>
    <x v="374"/>
    <x v="0"/>
    <n v="2019"/>
    <x v="0"/>
    <n v="11"/>
    <n v="7"/>
    <n v="407"/>
    <n v="244891912"/>
    <n v="3"/>
    <n v="36"/>
    <n v="27"/>
    <n v="58"/>
    <n v="1"/>
    <n v="5"/>
    <n v="0"/>
    <n v="5"/>
    <n v="0"/>
    <n v="0"/>
    <n v="92"/>
    <s v="G"/>
    <s v="Major"/>
    <n v="86"/>
    <n v="0"/>
    <n v="9"/>
    <s v="https://i.scdn.co/image/ab67616d0000b2733e4b5368bf7ad20f19cc4812"/>
  </r>
  <r>
    <x v="527"/>
    <x v="375"/>
    <x v="0"/>
    <n v="2022"/>
    <x v="2"/>
    <n v="5"/>
    <n v="2"/>
    <n v="5898"/>
    <n v="244790012"/>
    <n v="11"/>
    <n v="91"/>
    <n v="68"/>
    <n v="58"/>
    <n v="5"/>
    <n v="129"/>
    <n v="55"/>
    <n v="128"/>
    <n v="0"/>
    <n v="101"/>
    <n v="128"/>
    <s v="C#"/>
    <s v="Major"/>
    <n v="2"/>
    <n v="0"/>
    <n v="27"/>
    <s v="https://i.scdn.co/image/ab67616d0000b273ced808ef1567eaf901041438"/>
  </r>
  <r>
    <x v="528"/>
    <x v="376"/>
    <x v="0"/>
    <n v="2022"/>
    <x v="4"/>
    <n v="4"/>
    <n v="22"/>
    <n v="2050"/>
    <n v="244741137"/>
    <n v="8"/>
    <n v="66"/>
    <n v="20"/>
    <n v="38"/>
    <n v="0"/>
    <n v="52"/>
    <n v="9"/>
    <n v="46"/>
    <n v="0"/>
    <n v="1"/>
    <n v="81"/>
    <s v="G"/>
    <s v="Major"/>
    <n v="9"/>
    <n v="0"/>
    <n v="9"/>
    <s v="https://i.scdn.co/image/ab67616d0000b27386322307ddfb6e9c87b82d39"/>
  </r>
  <r>
    <x v="529"/>
    <x v="377"/>
    <x v="0"/>
    <n v="2019"/>
    <x v="2"/>
    <n v="5"/>
    <n v="10"/>
    <n v="1640"/>
    <n v="244658767"/>
    <n v="10"/>
    <n v="14"/>
    <n v="64"/>
    <n v="90"/>
    <n v="0"/>
    <n v="27"/>
    <n v="27"/>
    <n v="29"/>
    <n v="1"/>
    <n v="1"/>
    <n v="150"/>
    <s v="G#"/>
    <s v="Minor"/>
    <n v="67"/>
    <n v="35"/>
    <n v="11"/>
    <s v="https://i.scdn.co/image/ab67616d0000b273fa1323bb50728c7489980672"/>
  </r>
  <r>
    <x v="530"/>
    <x v="378"/>
    <x v="1"/>
    <n v="2022"/>
    <x v="7"/>
    <n v="6"/>
    <n v="15"/>
    <n v="5153"/>
    <n v="244585109"/>
    <n v="5"/>
    <n v="89"/>
    <n v="71"/>
    <n v="74"/>
    <n v="6"/>
    <n v="102"/>
    <n v="53"/>
    <n v="113"/>
    <n v="12"/>
    <n v="0"/>
    <n v="137"/>
    <m/>
    <s v="Major"/>
    <n v="24"/>
    <n v="61"/>
    <n v="15"/>
    <s v="Not Found"/>
  </r>
  <r>
    <x v="531"/>
    <x v="379"/>
    <x v="0"/>
    <n v="1963"/>
    <x v="0"/>
    <n v="11"/>
    <n v="22"/>
    <n v="9122"/>
    <n v="242767149"/>
    <n v="5"/>
    <n v="76"/>
    <n v="35"/>
    <n v="34"/>
    <n v="0"/>
    <n v="121"/>
    <n v="58"/>
    <n v="212"/>
    <n v="0"/>
    <n v="0"/>
    <n v="126"/>
    <s v="D#"/>
    <s v="Major"/>
    <n v="39"/>
    <n v="0"/>
    <n v="8"/>
    <s v="https://i.scdn.co/image/ab67616d0000b273adad4220d51bd720481d4be4"/>
  </r>
  <r>
    <x v="532"/>
    <x v="380"/>
    <x v="2"/>
    <n v="2022"/>
    <x v="7"/>
    <n v="6"/>
    <n v="16"/>
    <n v="2442"/>
    <n v="240918092"/>
    <n v="3"/>
    <n v="88"/>
    <n v="49"/>
    <n v="82"/>
    <n v="0"/>
    <n v="81"/>
    <n v="4"/>
    <n v="248"/>
    <n v="1"/>
    <n v="6"/>
    <n v="132"/>
    <s v="B"/>
    <s v="Major"/>
    <n v="20"/>
    <n v="0"/>
    <n v="21"/>
    <s v="Not Found"/>
  </r>
  <r>
    <x v="533"/>
    <x v="381"/>
    <x v="0"/>
    <n v="2013"/>
    <x v="9"/>
    <n v="8"/>
    <n v="16"/>
    <n v="4310"/>
    <n v="240769997"/>
    <n v="4"/>
    <n v="71"/>
    <n v="37"/>
    <n v="60"/>
    <n v="0"/>
    <n v="13"/>
    <n v="0"/>
    <n v="113"/>
    <n v="1"/>
    <n v="3"/>
    <n v="115"/>
    <s v="C#"/>
    <s v="Major"/>
    <n v="8"/>
    <n v="0"/>
    <n v="48"/>
    <s v="https://i.scdn.co/image/ab67616d0000b273581915272a4ffd12551c0202"/>
  </r>
  <r>
    <x v="534"/>
    <x v="382"/>
    <x v="2"/>
    <n v="2021"/>
    <x v="0"/>
    <n v="11"/>
    <n v="30"/>
    <n v="648"/>
    <n v="240684449"/>
    <n v="27"/>
    <n v="61"/>
    <n v="52"/>
    <n v="82"/>
    <n v="1"/>
    <n v="14"/>
    <n v="3"/>
    <n v="81"/>
    <n v="0"/>
    <n v="0"/>
    <n v="133"/>
    <s v="F#"/>
    <s v="Minor"/>
    <n v="38"/>
    <n v="0"/>
    <n v="14"/>
    <s v="Not Found"/>
  </r>
  <r>
    <x v="535"/>
    <x v="383"/>
    <x v="0"/>
    <n v="2022"/>
    <x v="8"/>
    <n v="3"/>
    <n v="23"/>
    <n v="1105"/>
    <n v="240661097"/>
    <n v="4"/>
    <n v="83"/>
    <n v="56"/>
    <n v="58"/>
    <n v="0"/>
    <n v="32"/>
    <n v="0"/>
    <n v="19"/>
    <n v="0"/>
    <n v="0"/>
    <n v="174"/>
    <m/>
    <s v="Major"/>
    <n v="5"/>
    <n v="0"/>
    <n v="7"/>
    <s v="https://i.scdn.co/image/ab67616d0000b273ccccd9b321e9b4446ae22cc5"/>
  </r>
  <r>
    <x v="536"/>
    <x v="384"/>
    <x v="1"/>
    <n v="2022"/>
    <x v="4"/>
    <n v="4"/>
    <n v="24"/>
    <n v="343"/>
    <n v="240580042"/>
    <n v="3"/>
    <n v="43"/>
    <n v="14"/>
    <n v="53"/>
    <n v="2"/>
    <n v="4"/>
    <n v="35"/>
    <n v="11"/>
    <n v="1"/>
    <n v="1"/>
    <n v="150"/>
    <s v="D#"/>
    <s v="Major"/>
    <n v="64"/>
    <n v="0"/>
    <n v="13"/>
    <s v="Not Found"/>
  </r>
  <r>
    <x v="537"/>
    <x v="2"/>
    <x v="0"/>
    <n v="2022"/>
    <x v="6"/>
    <n v="9"/>
    <n v="9"/>
    <n v="2520"/>
    <n v="239411309"/>
    <n v="4"/>
    <n v="74"/>
    <n v="72"/>
    <n v="67"/>
    <n v="4"/>
    <n v="93"/>
    <n v="95"/>
    <n v="84"/>
    <n v="9"/>
    <n v="202"/>
    <n v="102"/>
    <s v="C#"/>
    <s v="Minor"/>
    <n v="30"/>
    <n v="0"/>
    <n v="36"/>
    <s v="https://i.scdn.co/image/ab67616d0000b2737cdf9838412bb52df6e9a952"/>
  </r>
  <r>
    <x v="538"/>
    <x v="283"/>
    <x v="0"/>
    <n v="2022"/>
    <x v="2"/>
    <n v="5"/>
    <n v="3"/>
    <n v="2528"/>
    <n v="238350348"/>
    <n v="3"/>
    <n v="63"/>
    <n v="21"/>
    <n v="51"/>
    <n v="0"/>
    <n v="63"/>
    <n v="8"/>
    <n v="270"/>
    <n v="2"/>
    <n v="105"/>
    <n v="148"/>
    <s v="G"/>
    <s v="Major"/>
    <n v="5"/>
    <n v="0"/>
    <n v="41"/>
    <s v="https://i.scdn.co/image/ab67616d0000b273b7e7edfee5626b7b1f15192a"/>
  </r>
  <r>
    <x v="539"/>
    <x v="385"/>
    <x v="2"/>
    <n v="2022"/>
    <x v="2"/>
    <n v="5"/>
    <n v="13"/>
    <n v="4627"/>
    <n v="237351106"/>
    <n v="27"/>
    <n v="74"/>
    <n v="40"/>
    <n v="78"/>
    <n v="0"/>
    <n v="38"/>
    <n v="13"/>
    <n v="32"/>
    <n v="0"/>
    <n v="0"/>
    <n v="101"/>
    <s v="C#"/>
    <s v="Minor"/>
    <n v="36"/>
    <n v="0"/>
    <n v="17"/>
    <s v="https://i.scdn.co/image/ab67616d0000b2732e02117d76426a08ac7c174f"/>
  </r>
  <r>
    <x v="540"/>
    <x v="386"/>
    <x v="3"/>
    <n v="2022"/>
    <x v="1"/>
    <n v="1"/>
    <n v="5"/>
    <n v="759"/>
    <n v="236940480"/>
    <n v="4"/>
    <n v="44"/>
    <n v="61"/>
    <n v="70"/>
    <n v="3"/>
    <n v="32"/>
    <n v="0"/>
    <n v="12"/>
    <n v="0"/>
    <n v="0"/>
    <n v="170"/>
    <s v="F"/>
    <s v="Minor"/>
    <n v="40"/>
    <n v="0"/>
    <n v="37"/>
    <s v="Not Found"/>
  </r>
  <r>
    <x v="541"/>
    <x v="387"/>
    <x v="1"/>
    <n v="2019"/>
    <x v="7"/>
    <n v="6"/>
    <n v="28"/>
    <n v="2605"/>
    <n v="236872197"/>
    <n v="14"/>
    <n v="43"/>
    <n v="33"/>
    <n v="68"/>
    <n v="0"/>
    <n v="15"/>
    <n v="48"/>
    <n v="50"/>
    <n v="0"/>
    <n v="3"/>
    <n v="98"/>
    <s v="F#"/>
    <s v="Minor"/>
    <n v="38"/>
    <n v="0"/>
    <n v="36"/>
    <s v="https://i.scdn.co/image/ab67616d0000b2732186eb1b0b5436f858c0508c"/>
  </r>
  <r>
    <x v="542"/>
    <x v="388"/>
    <x v="1"/>
    <n v="2022"/>
    <x v="3"/>
    <n v="10"/>
    <n v="20"/>
    <n v="660"/>
    <n v="236857112"/>
    <n v="2"/>
    <n v="57"/>
    <n v="88"/>
    <n v="73"/>
    <n v="15"/>
    <n v="19"/>
    <n v="59"/>
    <n v="18"/>
    <n v="5"/>
    <n v="52"/>
    <n v="98"/>
    <s v="B"/>
    <s v="Major"/>
    <n v="56"/>
    <n v="0"/>
    <n v="5"/>
    <s v="Not Found"/>
  </r>
  <r>
    <x v="543"/>
    <x v="11"/>
    <x v="0"/>
    <n v="2022"/>
    <x v="2"/>
    <n v="5"/>
    <n v="20"/>
    <n v="2094"/>
    <n v="236060709"/>
    <n v="23"/>
    <n v="48"/>
    <n v="90"/>
    <n v="72"/>
    <n v="1"/>
    <n v="8"/>
    <n v="1"/>
    <n v="18"/>
    <n v="0"/>
    <n v="0"/>
    <n v="165"/>
    <s v="A"/>
    <s v="Major"/>
    <n v="32"/>
    <n v="0"/>
    <n v="18"/>
    <s v="https://i.scdn.co/image/ab67616d0000b2732e8ed79e177ff6011076f5f0"/>
  </r>
  <r>
    <x v="544"/>
    <x v="204"/>
    <x v="0"/>
    <n v="2022"/>
    <x v="6"/>
    <n v="9"/>
    <n v="16"/>
    <n v="452"/>
    <n v="235549288"/>
    <n v="10"/>
    <n v="62"/>
    <n v="53"/>
    <n v="92"/>
    <n v="10"/>
    <n v="2"/>
    <n v="129"/>
    <n v="13"/>
    <n v="0"/>
    <n v="1"/>
    <n v="132"/>
    <s v="G"/>
    <s v="Major"/>
    <n v="7"/>
    <n v="0"/>
    <n v="63"/>
    <s v="https://i.scdn.co/image/ab67616d0000b2734aeaaeeb0755f1d8a8b51738"/>
  </r>
  <r>
    <x v="545"/>
    <x v="389"/>
    <x v="1"/>
    <n v="2023"/>
    <x v="10"/>
    <n v="2"/>
    <n v="2"/>
    <n v="894"/>
    <n v="233801632"/>
    <n v="20"/>
    <n v="71"/>
    <n v="61"/>
    <n v="69"/>
    <n v="9"/>
    <n v="14"/>
    <n v="88"/>
    <n v="66"/>
    <n v="3"/>
    <n v="72"/>
    <n v="160"/>
    <s v="A"/>
    <s v="Major"/>
    <n v="33"/>
    <n v="0"/>
    <n v="31"/>
    <s v="Not Found"/>
  </r>
  <r>
    <x v="546"/>
    <x v="11"/>
    <x v="0"/>
    <n v="2022"/>
    <x v="2"/>
    <n v="5"/>
    <n v="20"/>
    <n v="1933"/>
    <n v="233671263"/>
    <n v="5"/>
    <n v="54"/>
    <n v="20"/>
    <n v="56"/>
    <n v="0"/>
    <n v="13"/>
    <n v="2"/>
    <n v="31"/>
    <n v="0"/>
    <n v="0"/>
    <n v="118"/>
    <s v="G"/>
    <s v="Major"/>
    <n v="67"/>
    <n v="0"/>
    <n v="6"/>
    <s v="https://i.scdn.co/image/ab67616d0000b2732e8ed79e177ff6011076f5f0"/>
  </r>
  <r>
    <x v="547"/>
    <x v="390"/>
    <x v="0"/>
    <n v="2023"/>
    <x v="8"/>
    <n v="3"/>
    <n v="31"/>
    <n v="839"/>
    <n v="232896922"/>
    <n v="4"/>
    <n v="39"/>
    <n v="64"/>
    <n v="84"/>
    <n v="18"/>
    <n v="20"/>
    <n v="110"/>
    <n v="20"/>
    <n v="0"/>
    <n v="69"/>
    <n v="124"/>
    <s v="A"/>
    <s v="Minor"/>
    <n v="3"/>
    <n v="0"/>
    <n v="11"/>
    <s v="https://i.scdn.co/image/ab67616d0000b273f35b8a6c03cc633f734bd8ac"/>
  </r>
  <r>
    <x v="548"/>
    <x v="270"/>
    <x v="0"/>
    <n v="2021"/>
    <x v="11"/>
    <n v="12"/>
    <n v="17"/>
    <n v="1492"/>
    <n v="231996128"/>
    <n v="13"/>
    <n v="62"/>
    <n v="92"/>
    <n v="76"/>
    <n v="0"/>
    <n v="44"/>
    <n v="63"/>
    <n v="91"/>
    <n v="0"/>
    <n v="24"/>
    <n v="80"/>
    <s v="A"/>
    <s v="Major"/>
    <n v="6"/>
    <n v="0"/>
    <n v="8"/>
    <s v="https://i.scdn.co/image/ab67616d0000b2730193b30d2ad5ecd9ac3f26aa"/>
  </r>
  <r>
    <x v="549"/>
    <x v="66"/>
    <x v="0"/>
    <n v="2022"/>
    <x v="2"/>
    <n v="5"/>
    <n v="13"/>
    <n v="2265"/>
    <n v="231657891"/>
    <n v="6"/>
    <n v="88"/>
    <n v="80"/>
    <n v="64"/>
    <n v="0"/>
    <n v="93"/>
    <n v="12"/>
    <n v="173"/>
    <n v="11"/>
    <n v="3"/>
    <n v="121"/>
    <s v="G"/>
    <s v="Major"/>
    <n v="0"/>
    <n v="0"/>
    <n v="12"/>
    <s v="Not Found"/>
  </r>
  <r>
    <x v="550"/>
    <x v="391"/>
    <x v="2"/>
    <n v="2022"/>
    <x v="11"/>
    <n v="12"/>
    <n v="16"/>
    <n v="1267"/>
    <n v="231332117"/>
    <n v="11"/>
    <n v="79"/>
    <n v="96"/>
    <n v="84"/>
    <n v="20"/>
    <n v="41"/>
    <n v="22"/>
    <n v="56"/>
    <n v="4"/>
    <n v="84"/>
    <n v="93"/>
    <s v="F#"/>
    <s v="Minor"/>
    <n v="43"/>
    <n v="0"/>
    <n v="18"/>
    <s v="Not Found"/>
  </r>
  <r>
    <x v="551"/>
    <x v="324"/>
    <x v="0"/>
    <n v="2022"/>
    <x v="2"/>
    <n v="5"/>
    <n v="2"/>
    <n v="629"/>
    <n v="229497852"/>
    <n v="14"/>
    <n v="62"/>
    <n v="43"/>
    <n v="86"/>
    <n v="0"/>
    <n v="18"/>
    <n v="75"/>
    <n v="9"/>
    <n v="0"/>
    <n v="0"/>
    <n v="104"/>
    <s v="G"/>
    <s v="Major"/>
    <n v="5"/>
    <n v="0"/>
    <n v="13"/>
    <s v="https://i.scdn.co/image/ab67616d0000b2739030184114911536d5f77555"/>
  </r>
  <r>
    <x v="552"/>
    <x v="392"/>
    <x v="0"/>
    <n v="2022"/>
    <x v="8"/>
    <n v="3"/>
    <n v="3"/>
    <n v="1856"/>
    <n v="229473310"/>
    <n v="28"/>
    <n v="37"/>
    <n v="36"/>
    <n v="95"/>
    <n v="3"/>
    <n v="29"/>
    <n v="40"/>
    <n v="31"/>
    <n v="1"/>
    <n v="1"/>
    <n v="124"/>
    <s v="G"/>
    <s v="Major"/>
    <n v="35"/>
    <n v="0"/>
    <n v="10"/>
    <s v="https://i.scdn.co/image/ab67616d0000b27320ce6b27651688ee8969cb2e"/>
  </r>
  <r>
    <x v="553"/>
    <x v="393"/>
    <x v="0"/>
    <n v="2022"/>
    <x v="4"/>
    <n v="4"/>
    <n v="8"/>
    <n v="2499"/>
    <n v="227918678"/>
    <n v="4"/>
    <n v="34"/>
    <n v="31"/>
    <n v="70"/>
    <n v="0"/>
    <n v="70"/>
    <n v="0"/>
    <n v="49"/>
    <n v="0"/>
    <n v="0"/>
    <n v="82"/>
    <s v="A"/>
    <s v="Major"/>
    <n v="60"/>
    <n v="1"/>
    <n v="11"/>
    <s v="Not Found"/>
  </r>
  <r>
    <x v="554"/>
    <x v="394"/>
    <x v="1"/>
    <n v="2021"/>
    <x v="11"/>
    <n v="12"/>
    <n v="29"/>
    <n v="3270"/>
    <n v="226897599"/>
    <n v="3"/>
    <n v="89"/>
    <n v="70"/>
    <n v="69"/>
    <n v="0"/>
    <n v="89"/>
    <n v="21"/>
    <n v="65"/>
    <n v="0"/>
    <n v="0"/>
    <n v="125"/>
    <m/>
    <s v="Major"/>
    <n v="4"/>
    <n v="0"/>
    <n v="49"/>
    <s v="Not Found"/>
  </r>
  <r>
    <x v="555"/>
    <x v="395"/>
    <x v="0"/>
    <n v="2021"/>
    <x v="0"/>
    <n v="11"/>
    <n v="18"/>
    <n v="2795"/>
    <n v="225259194"/>
    <n v="16"/>
    <n v="47"/>
    <n v="46"/>
    <n v="65"/>
    <n v="0"/>
    <n v="45"/>
    <n v="0"/>
    <n v="107"/>
    <n v="0"/>
    <n v="0"/>
    <n v="170"/>
    <s v="A#"/>
    <s v="Major"/>
    <n v="12"/>
    <n v="0"/>
    <n v="13"/>
    <s v="https://i.scdn.co/image/ab67616d0000b273d4e10cba96b669683d0f8069"/>
  </r>
  <r>
    <x v="556"/>
    <x v="66"/>
    <x v="0"/>
    <n v="2022"/>
    <x v="3"/>
    <n v="10"/>
    <n v="7"/>
    <n v="1585"/>
    <n v="225093344"/>
    <n v="3"/>
    <n v="60"/>
    <n v="24"/>
    <n v="52"/>
    <n v="5"/>
    <n v="78"/>
    <n v="65"/>
    <n v="328"/>
    <n v="1"/>
    <n v="198"/>
    <n v="130"/>
    <s v="D"/>
    <s v="Major"/>
    <n v="0"/>
    <n v="0"/>
    <n v="8"/>
    <s v="Not Found"/>
  </r>
  <r>
    <x v="557"/>
    <x v="396"/>
    <x v="1"/>
    <n v="2023"/>
    <x v="8"/>
    <n v="3"/>
    <n v="3"/>
    <n v="2114"/>
    <n v="223633238"/>
    <n v="4"/>
    <n v="68"/>
    <n v="70"/>
    <n v="78"/>
    <n v="44"/>
    <n v="80"/>
    <n v="75"/>
    <n v="110"/>
    <n v="11"/>
    <n v="323"/>
    <n v="124"/>
    <s v="G#"/>
    <s v="Minor"/>
    <n v="3"/>
    <n v="1"/>
    <n v="11"/>
    <s v="https://i.scdn.co/image/ab67616d0000b273f404676577626a87d92cf33f"/>
  </r>
  <r>
    <x v="558"/>
    <x v="397"/>
    <x v="5"/>
    <n v="2022"/>
    <x v="11"/>
    <n v="12"/>
    <n v="15"/>
    <n v="1845"/>
    <n v="223582566"/>
    <n v="5"/>
    <n v="87"/>
    <n v="72"/>
    <n v="77"/>
    <n v="16"/>
    <n v="20"/>
    <n v="8"/>
    <n v="30"/>
    <n v="2"/>
    <n v="0"/>
    <n v="95"/>
    <s v="C#"/>
    <s v="Major"/>
    <n v="17"/>
    <n v="0"/>
    <n v="7"/>
    <s v="Not Found"/>
  </r>
  <r>
    <x v="559"/>
    <x v="398"/>
    <x v="6"/>
    <n v="2021"/>
    <x v="9"/>
    <n v="8"/>
    <n v="12"/>
    <n v="1560"/>
    <n v="223319934"/>
    <n v="11"/>
    <n v="76"/>
    <n v="61"/>
    <n v="56"/>
    <n v="0"/>
    <n v="72"/>
    <n v="0"/>
    <n v="0"/>
    <n v="0"/>
    <n v="0"/>
    <n v="84"/>
    <s v="G"/>
    <s v="Minor"/>
    <n v="10"/>
    <n v="0"/>
    <n v="14"/>
    <s v="Not Found"/>
  </r>
  <r>
    <x v="560"/>
    <x v="69"/>
    <x v="0"/>
    <n v="2022"/>
    <x v="3"/>
    <n v="10"/>
    <n v="21"/>
    <n v="1608"/>
    <n v="223064273"/>
    <n v="17"/>
    <n v="50"/>
    <n v="11"/>
    <n v="75"/>
    <n v="0"/>
    <n v="10"/>
    <n v="3"/>
    <n v="12"/>
    <n v="0"/>
    <n v="0"/>
    <n v="109"/>
    <s v="G"/>
    <s v="Major"/>
    <n v="20"/>
    <n v="0"/>
    <n v="30"/>
    <s v="https://i.scdn.co/image/ab67616d0000b273bb54dde68cd23e2a268ae0f5"/>
  </r>
  <r>
    <x v="561"/>
    <x v="399"/>
    <x v="1"/>
    <n v="2022"/>
    <x v="6"/>
    <n v="9"/>
    <n v="16"/>
    <n v="1473"/>
    <n v="222612678"/>
    <n v="4"/>
    <n v="91"/>
    <n v="61"/>
    <n v="64"/>
    <n v="4"/>
    <n v="27"/>
    <n v="64"/>
    <n v="66"/>
    <n v="1"/>
    <n v="4"/>
    <n v="154"/>
    <m/>
    <s v="Major"/>
    <n v="15"/>
    <n v="0"/>
    <n v="72"/>
    <s v="https://i.scdn.co/image/ab67616d0000b27319bb2fb697a42c1084d71f6c"/>
  </r>
  <r>
    <x v="562"/>
    <x v="400"/>
    <x v="0"/>
    <n v="2022"/>
    <x v="7"/>
    <n v="6"/>
    <n v="10"/>
    <n v="2019"/>
    <n v="222410722"/>
    <n v="7"/>
    <n v="66"/>
    <n v="79"/>
    <n v="65"/>
    <n v="8"/>
    <n v="117"/>
    <n v="72"/>
    <n v="107"/>
    <n v="1"/>
    <n v="7"/>
    <n v="93"/>
    <s v="A#"/>
    <s v="Minor"/>
    <n v="31"/>
    <n v="0"/>
    <n v="22"/>
    <s v="https://i.scdn.co/image/ab67616d0000b273948cc9446ba50ec454e6804f"/>
  </r>
  <r>
    <x v="563"/>
    <x v="401"/>
    <x v="0"/>
    <n v="2022"/>
    <x v="7"/>
    <n v="6"/>
    <n v="10"/>
    <n v="2402"/>
    <n v="221752937"/>
    <n v="8"/>
    <n v="75"/>
    <n v="62"/>
    <n v="73"/>
    <n v="0"/>
    <n v="45"/>
    <n v="2"/>
    <n v="26"/>
    <n v="0"/>
    <n v="1"/>
    <n v="102"/>
    <s v="C#"/>
    <s v="Major"/>
    <n v="0"/>
    <n v="0"/>
    <n v="34"/>
    <s v="https://i.scdn.co/image/ab67616d0000b273633674a4e5072dabf5173069"/>
  </r>
  <r>
    <x v="564"/>
    <x v="402"/>
    <x v="1"/>
    <n v="2022"/>
    <x v="11"/>
    <n v="12"/>
    <n v="15"/>
    <n v="1701"/>
    <n v="221409663"/>
    <n v="5"/>
    <n v="74"/>
    <n v="66"/>
    <n v="79"/>
    <n v="15"/>
    <n v="30"/>
    <n v="15"/>
    <n v="34"/>
    <n v="2"/>
    <n v="47"/>
    <n v="113"/>
    <s v="G"/>
    <s v="Minor"/>
    <n v="8"/>
    <n v="0"/>
    <n v="11"/>
    <s v="Not Found"/>
  </r>
  <r>
    <x v="565"/>
    <x v="403"/>
    <x v="2"/>
    <n v="2022"/>
    <x v="9"/>
    <n v="8"/>
    <n v="5"/>
    <n v="1456"/>
    <n v="219196651"/>
    <n v="12"/>
    <n v="87"/>
    <n v="94"/>
    <n v="77"/>
    <n v="0"/>
    <n v="53"/>
    <n v="2"/>
    <n v="33"/>
    <n v="0"/>
    <n v="0"/>
    <n v="120"/>
    <m/>
    <s v="Major"/>
    <n v="2"/>
    <n v="0"/>
    <n v="23"/>
    <s v="https://i.scdn.co/image/ab67616d0000b2738c47a33a55c6d23cc9d2cf3f"/>
  </r>
  <r>
    <x v="566"/>
    <x v="69"/>
    <x v="0"/>
    <n v="2022"/>
    <x v="3"/>
    <n v="10"/>
    <n v="21"/>
    <n v="1936"/>
    <n v="218320587"/>
    <n v="14"/>
    <n v="35"/>
    <n v="12"/>
    <n v="66"/>
    <n v="0"/>
    <n v="7"/>
    <n v="5"/>
    <n v="13"/>
    <n v="0"/>
    <n v="0"/>
    <n v="126"/>
    <s v="E"/>
    <s v="Major"/>
    <n v="55"/>
    <n v="0"/>
    <n v="9"/>
    <s v="https://i.scdn.co/image/ab67616d0000b273bb54dde68cd23e2a268ae0f5"/>
  </r>
  <r>
    <x v="567"/>
    <x v="404"/>
    <x v="0"/>
    <n v="2023"/>
    <x v="10"/>
    <n v="2"/>
    <n v="14"/>
    <n v="1240"/>
    <n v="217672943"/>
    <n v="22"/>
    <n v="58"/>
    <n v="63"/>
    <n v="91"/>
    <n v="24"/>
    <n v="51"/>
    <n v="29"/>
    <n v="63"/>
    <n v="4"/>
    <n v="54"/>
    <n v="120"/>
    <s v="A"/>
    <s v="Major"/>
    <n v="52"/>
    <n v="0"/>
    <n v="31"/>
    <s v="https://i.scdn.co/image/ab67616d0000b273f5409c637b9a7244e0c0d11d"/>
  </r>
  <r>
    <x v="568"/>
    <x v="405"/>
    <x v="0"/>
    <n v="2022"/>
    <x v="7"/>
    <n v="6"/>
    <n v="24"/>
    <n v="571"/>
    <n v="213505179"/>
    <n v="5"/>
    <n v="86"/>
    <n v="36"/>
    <n v="80"/>
    <n v="0"/>
    <n v="19"/>
    <n v="21"/>
    <n v="14"/>
    <n v="0"/>
    <n v="2"/>
    <n v="97"/>
    <s v="D"/>
    <s v="Major"/>
    <n v="4"/>
    <n v="0"/>
    <n v="3"/>
    <s v="https://i.scdn.co/image/ab67616d0000b2735fb4a9cfbeb3b7beb337ed02"/>
  </r>
  <r>
    <x v="569"/>
    <x v="406"/>
    <x v="1"/>
    <n v="2022"/>
    <x v="6"/>
    <n v="9"/>
    <n v="28"/>
    <n v="1612"/>
    <n v="213438580"/>
    <n v="8"/>
    <n v="62"/>
    <n v="17"/>
    <n v="58"/>
    <n v="0"/>
    <n v="34"/>
    <n v="54"/>
    <n v="34"/>
    <n v="0"/>
    <n v="2"/>
    <n v="140"/>
    <s v="D"/>
    <s v="Minor"/>
    <n v="18"/>
    <n v="0"/>
    <n v="20"/>
    <s v="https://i.scdn.co/image/ab67616d0000b273f5e2ffd88f07e55f34c361c8"/>
  </r>
  <r>
    <x v="570"/>
    <x v="78"/>
    <x v="0"/>
    <n v="2022"/>
    <x v="2"/>
    <n v="5"/>
    <n v="6"/>
    <n v="1209"/>
    <n v="212351890"/>
    <n v="31"/>
    <n v="70"/>
    <n v="60"/>
    <n v="63"/>
    <n v="0"/>
    <n v="9"/>
    <n v="7"/>
    <n v="14"/>
    <n v="0"/>
    <n v="1"/>
    <n v="118"/>
    <s v="G#"/>
    <s v="Major"/>
    <n v="5"/>
    <n v="0"/>
    <n v="9"/>
    <s v="Not Found"/>
  </r>
  <r>
    <x v="571"/>
    <x v="407"/>
    <x v="0"/>
    <n v="2022"/>
    <x v="8"/>
    <n v="3"/>
    <n v="18"/>
    <n v="651"/>
    <n v="212234990"/>
    <n v="41"/>
    <n v="80"/>
    <n v="71"/>
    <n v="58"/>
    <n v="0"/>
    <n v="6"/>
    <n v="188"/>
    <n v="20"/>
    <n v="0"/>
    <n v="0"/>
    <n v="120"/>
    <s v="C#"/>
    <s v="Major"/>
    <n v="15"/>
    <n v="0"/>
    <n v="7"/>
    <s v="https://i.scdn.co/image/ab67616d0000b2733613e1e0d35867a0814005a9"/>
  </r>
  <r>
    <x v="572"/>
    <x v="408"/>
    <x v="1"/>
    <n v="2022"/>
    <x v="4"/>
    <n v="4"/>
    <n v="29"/>
    <n v="802"/>
    <n v="212109195"/>
    <n v="9"/>
    <n v="96"/>
    <n v="91"/>
    <n v="91"/>
    <n v="0"/>
    <n v="16"/>
    <n v="81"/>
    <n v="23"/>
    <n v="0"/>
    <n v="0"/>
    <n v="130"/>
    <s v="E"/>
    <s v="Major"/>
    <n v="3"/>
    <n v="0"/>
    <n v="3"/>
    <s v="https://i.scdn.co/image/ab67616d0000b273b5c128b71507ef309ff4912e"/>
  </r>
  <r>
    <x v="573"/>
    <x v="409"/>
    <x v="0"/>
    <n v="2022"/>
    <x v="1"/>
    <n v="1"/>
    <n v="10"/>
    <n v="461"/>
    <n v="211372494"/>
    <n v="4"/>
    <n v="67"/>
    <n v="65"/>
    <n v="74"/>
    <n v="0"/>
    <n v="10"/>
    <n v="56"/>
    <n v="17"/>
    <n v="0"/>
    <n v="0"/>
    <n v="138"/>
    <s v="G"/>
    <s v="Minor"/>
    <n v="46"/>
    <n v="0"/>
    <n v="36"/>
    <s v="https://i.scdn.co/image/ab67616d0000b2731c1ea5bfa5680ac877acdd55"/>
  </r>
  <r>
    <x v="574"/>
    <x v="410"/>
    <x v="1"/>
    <n v="2023"/>
    <x v="8"/>
    <n v="3"/>
    <n v="10"/>
    <n v="5120"/>
    <n v="211050784"/>
    <n v="4"/>
    <n v="87"/>
    <n v="31"/>
    <n v="64"/>
    <n v="48"/>
    <n v="161"/>
    <n v="115"/>
    <n v="246"/>
    <n v="9"/>
    <n v="638"/>
    <n v="143"/>
    <s v="A"/>
    <s v="Major"/>
    <n v="4"/>
    <n v="4"/>
    <n v="8"/>
    <s v="https://i.scdn.co/image/ab67616d0000b273c58e22815048f8dfb1aa8bd0"/>
  </r>
  <r>
    <x v="575"/>
    <x v="411"/>
    <x v="0"/>
    <n v="2022"/>
    <x v="3"/>
    <n v="10"/>
    <n v="12"/>
    <n v="574"/>
    <n v="210038833"/>
    <n v="11"/>
    <n v="94"/>
    <n v="29"/>
    <n v="58"/>
    <n v="4"/>
    <n v="38"/>
    <n v="101"/>
    <n v="26"/>
    <n v="0"/>
    <n v="0"/>
    <n v="102"/>
    <s v="C#"/>
    <s v="Major"/>
    <n v="0"/>
    <n v="0"/>
    <n v="9"/>
    <s v="https://i.scdn.co/image/ab67616d0000b273303d8545fce8302841c39859"/>
  </r>
  <r>
    <x v="576"/>
    <x v="412"/>
    <x v="1"/>
    <n v="2021"/>
    <x v="3"/>
    <n v="10"/>
    <n v="22"/>
    <n v="1517"/>
    <n v="209768491"/>
    <n v="6"/>
    <n v="74"/>
    <n v="37"/>
    <n v="73"/>
    <n v="0"/>
    <n v="42"/>
    <n v="7"/>
    <n v="15"/>
    <n v="0"/>
    <n v="4"/>
    <n v="92"/>
    <s v="D"/>
    <s v="Minor"/>
    <n v="28"/>
    <n v="0"/>
    <n v="14"/>
    <s v="Not Found"/>
  </r>
  <r>
    <x v="577"/>
    <x v="413"/>
    <x v="1"/>
    <n v="2022"/>
    <x v="5"/>
    <n v="7"/>
    <n v="22"/>
    <n v="1097"/>
    <n v="209106362"/>
    <n v="4"/>
    <n v="85"/>
    <n v="75"/>
    <n v="82"/>
    <n v="2"/>
    <n v="18"/>
    <n v="10"/>
    <n v="13"/>
    <n v="1"/>
    <n v="1"/>
    <n v="118"/>
    <s v="B"/>
    <s v="Minor"/>
    <n v="33"/>
    <n v="1"/>
    <n v="11"/>
    <s v="Not Found"/>
  </r>
  <r>
    <x v="578"/>
    <x v="414"/>
    <x v="1"/>
    <n v="2022"/>
    <x v="10"/>
    <n v="2"/>
    <n v="1"/>
    <n v="911"/>
    <n v="208166039"/>
    <n v="8"/>
    <n v="57"/>
    <n v="55"/>
    <n v="78"/>
    <n v="2"/>
    <n v="45"/>
    <n v="0"/>
    <n v="99"/>
    <n v="1"/>
    <n v="1"/>
    <n v="135"/>
    <s v="A"/>
    <s v="Minor"/>
    <n v="4"/>
    <n v="0"/>
    <n v="10"/>
    <s v="Not Found"/>
  </r>
  <r>
    <x v="579"/>
    <x v="415"/>
    <x v="2"/>
    <n v="2023"/>
    <x v="10"/>
    <n v="2"/>
    <n v="5"/>
    <n v="1638"/>
    <n v="207033255"/>
    <n v="4"/>
    <n v="90"/>
    <n v="36"/>
    <n v="69"/>
    <n v="10"/>
    <n v="0"/>
    <n v="0"/>
    <n v="21"/>
    <n v="0"/>
    <n v="0"/>
    <n v="130"/>
    <s v="B"/>
    <s v="Minor"/>
    <n v="1"/>
    <n v="10"/>
    <n v="15"/>
    <s v="Not Found"/>
  </r>
  <r>
    <x v="580"/>
    <x v="129"/>
    <x v="0"/>
    <n v="2023"/>
    <x v="10"/>
    <n v="2"/>
    <n v="24"/>
    <n v="1020"/>
    <n v="206399629"/>
    <n v="39"/>
    <n v="48"/>
    <n v="57"/>
    <n v="52"/>
    <n v="35"/>
    <n v="15"/>
    <n v="26"/>
    <n v="30"/>
    <n v="6"/>
    <n v="0"/>
    <n v="80"/>
    <m/>
    <s v="Major"/>
    <n v="86"/>
    <n v="0"/>
    <n v="15"/>
    <s v="https://i.scdn.co/image/ab67616d0000b27382de1ca074ae63cb18fce335"/>
  </r>
  <r>
    <x v="581"/>
    <x v="200"/>
    <x v="0"/>
    <n v="2019"/>
    <x v="3"/>
    <n v="10"/>
    <n v="4"/>
    <n v="2578"/>
    <n v="203680270"/>
    <n v="21"/>
    <n v="55"/>
    <n v="45"/>
    <n v="39"/>
    <n v="0"/>
    <n v="8"/>
    <n v="67"/>
    <n v="66"/>
    <n v="0"/>
    <n v="0"/>
    <n v="80"/>
    <s v="G#"/>
    <s v="Minor"/>
    <n v="73"/>
    <n v="0"/>
    <n v="9"/>
    <s v="https://i.scdn.co/image/ab67616d0000b27389c39ba1acdf33ed7acd3867"/>
  </r>
  <r>
    <x v="582"/>
    <x v="416"/>
    <x v="0"/>
    <n v="2022"/>
    <x v="3"/>
    <n v="10"/>
    <n v="28"/>
    <n v="481"/>
    <n v="203436468"/>
    <n v="3"/>
    <n v="76"/>
    <n v="22"/>
    <n v="54"/>
    <n v="9"/>
    <n v="10"/>
    <n v="100"/>
    <n v="15"/>
    <n v="1"/>
    <n v="27"/>
    <n v="125"/>
    <s v="F"/>
    <s v="Major"/>
    <n v="0"/>
    <n v="0"/>
    <n v="14"/>
    <s v="https://i.scdn.co/image/ab67616d0000b27343aaff780ea621da5ce4eb0a"/>
  </r>
  <r>
    <x v="583"/>
    <x v="250"/>
    <x v="0"/>
    <n v="2022"/>
    <x v="2"/>
    <n v="5"/>
    <n v="6"/>
    <n v="968"/>
    <n v="203221468"/>
    <n v="3"/>
    <n v="70"/>
    <n v="51"/>
    <n v="53"/>
    <n v="4"/>
    <n v="16"/>
    <n v="53"/>
    <n v="1"/>
    <n v="0"/>
    <n v="61"/>
    <n v="140"/>
    <s v="F#"/>
    <s v="Major"/>
    <n v="49"/>
    <n v="0"/>
    <n v="14"/>
    <s v="https://i.scdn.co/image/ab67616d0000b273705079df9a25a28b452c1fc9"/>
  </r>
  <r>
    <x v="584"/>
    <x v="417"/>
    <x v="0"/>
    <n v="2022"/>
    <x v="8"/>
    <n v="3"/>
    <n v="3"/>
    <n v="200"/>
    <n v="202677468"/>
    <n v="4"/>
    <n v="44"/>
    <n v="76"/>
    <n v="64"/>
    <n v="2"/>
    <n v="12"/>
    <n v="4"/>
    <n v="0"/>
    <n v="0"/>
    <n v="0"/>
    <n v="72"/>
    <s v="F#"/>
    <s v="Major"/>
    <n v="70"/>
    <n v="9"/>
    <n v="12"/>
    <s v="https://i.scdn.co/image/ab67616d0000b273b55d26c578e30129b0a7e86e"/>
  </r>
  <r>
    <x v="585"/>
    <x v="124"/>
    <x v="0"/>
    <n v="2022"/>
    <x v="5"/>
    <n v="7"/>
    <n v="15"/>
    <n v="1613"/>
    <n v="202452860"/>
    <n v="7"/>
    <n v="31"/>
    <n v="22"/>
    <n v="34"/>
    <n v="0"/>
    <n v="21"/>
    <n v="15"/>
    <n v="13"/>
    <n v="0"/>
    <n v="0"/>
    <n v="79"/>
    <s v="C#"/>
    <s v="Major"/>
    <n v="43"/>
    <n v="63"/>
    <n v="10"/>
    <s v="https://i.scdn.co/image/ab67616d0000b27368968350c2550e36d96344ee"/>
  </r>
  <r>
    <x v="586"/>
    <x v="418"/>
    <x v="0"/>
    <n v="2023"/>
    <x v="10"/>
    <n v="2"/>
    <n v="25"/>
    <n v="2988"/>
    <n v="201660859"/>
    <n v="8"/>
    <n v="78"/>
    <n v="30"/>
    <n v="55"/>
    <n v="59"/>
    <n v="74"/>
    <n v="102"/>
    <n v="145"/>
    <n v="18"/>
    <n v="925"/>
    <n v="150"/>
    <s v="D#"/>
    <s v="Minor"/>
    <n v="24"/>
    <n v="0"/>
    <n v="12"/>
    <s v="https://i.scdn.co/image/ab67616d0000b2732b0ba87db609976eee193bd6"/>
  </r>
  <r>
    <x v="587"/>
    <x v="419"/>
    <x v="1"/>
    <n v="2021"/>
    <x v="0"/>
    <n v="11"/>
    <n v="11"/>
    <n v="755"/>
    <n v="200972675"/>
    <n v="8"/>
    <n v="69"/>
    <n v="68"/>
    <n v="52"/>
    <n v="4"/>
    <n v="22"/>
    <n v="3"/>
    <n v="0"/>
    <n v="0"/>
    <n v="0"/>
    <n v="94"/>
    <s v="C#"/>
    <s v="Major"/>
    <n v="13"/>
    <n v="0"/>
    <n v="33"/>
    <s v="https://i.scdn.co/image/ab67616d0000b2737b1a8b1a92561bb5d16d6b4c"/>
  </r>
  <r>
    <x v="588"/>
    <x v="0"/>
    <x v="0"/>
    <n v="2022"/>
    <x v="1"/>
    <n v="1"/>
    <n v="7"/>
    <n v="2800"/>
    <n v="200660871"/>
    <n v="3"/>
    <n v="79"/>
    <n v="50"/>
    <n v="53"/>
    <n v="0"/>
    <n v="18"/>
    <n v="77"/>
    <n v="61"/>
    <n v="0"/>
    <n v="1"/>
    <n v="143"/>
    <m/>
    <s v="Major"/>
    <n v="0"/>
    <n v="0"/>
    <n v="8"/>
    <s v="https://i.scdn.co/image/ab67616d0000b273b3a6d0134f197bce863369a6"/>
  </r>
  <r>
    <x v="589"/>
    <x v="420"/>
    <x v="1"/>
    <n v="2023"/>
    <x v="2"/>
    <n v="5"/>
    <n v="31"/>
    <n v="1313"/>
    <n v="200647221"/>
    <n v="5"/>
    <n v="67"/>
    <n v="81"/>
    <n v="85"/>
    <n v="40"/>
    <n v="17"/>
    <n v="152"/>
    <n v="32"/>
    <n v="11"/>
    <n v="139"/>
    <n v="133"/>
    <s v="F"/>
    <s v="Minor"/>
    <n v="26"/>
    <n v="0"/>
    <n v="12"/>
    <s v="https://i.scdn.co/image/ab67616d0000b27315583045b2fdb7d7bab10e81"/>
  </r>
  <r>
    <x v="590"/>
    <x v="11"/>
    <x v="0"/>
    <n v="2022"/>
    <x v="2"/>
    <n v="5"/>
    <n v="20"/>
    <n v="1986"/>
    <n v="199587884"/>
    <n v="3"/>
    <n v="72"/>
    <n v="88"/>
    <n v="65"/>
    <n v="0"/>
    <n v="7"/>
    <n v="1"/>
    <n v="15"/>
    <n v="0"/>
    <n v="0"/>
    <n v="183"/>
    <s v="F"/>
    <s v="Major"/>
    <n v="36"/>
    <n v="14"/>
    <n v="20"/>
    <s v="https://i.scdn.co/image/ab67616d0000b2732e8ed79e177ff6011076f5f0"/>
  </r>
  <r>
    <x v="591"/>
    <x v="421"/>
    <x v="0"/>
    <n v="2022"/>
    <x v="9"/>
    <n v="8"/>
    <n v="11"/>
    <n v="688"/>
    <n v="199386237"/>
    <n v="46"/>
    <n v="62"/>
    <n v="46"/>
    <n v="80"/>
    <n v="0"/>
    <n v="14"/>
    <n v="1"/>
    <n v="17"/>
    <n v="0"/>
    <n v="2"/>
    <n v="75"/>
    <s v="B"/>
    <s v="Minor"/>
    <n v="3"/>
    <n v="6"/>
    <n v="11"/>
    <s v="https://i.scdn.co/image/ab67616d0000b27369b381d574b329409bd806e6"/>
  </r>
  <r>
    <x v="592"/>
    <x v="422"/>
    <x v="0"/>
    <n v="2021"/>
    <x v="0"/>
    <n v="11"/>
    <n v="17"/>
    <n v="731"/>
    <n v="198883004"/>
    <n v="9"/>
    <n v="79"/>
    <n v="86"/>
    <n v="86"/>
    <n v="0"/>
    <n v="14"/>
    <n v="14"/>
    <n v="24"/>
    <n v="0"/>
    <n v="4"/>
    <n v="106"/>
    <m/>
    <s v="Major"/>
    <n v="11"/>
    <n v="0"/>
    <n v="8"/>
    <s v="https://i.scdn.co/image/ab67616d0000b2732ccbe28be97225ae844bef55"/>
  </r>
  <r>
    <x v="593"/>
    <x v="179"/>
    <x v="1"/>
    <n v="2022"/>
    <x v="0"/>
    <n v="11"/>
    <n v="4"/>
    <n v="1652"/>
    <n v="198365537"/>
    <n v="5"/>
    <n v="70"/>
    <n v="20"/>
    <n v="77"/>
    <n v="2"/>
    <n v="26"/>
    <n v="52"/>
    <n v="10"/>
    <n v="0"/>
    <n v="95"/>
    <n v="130"/>
    <s v="G"/>
    <s v="Major"/>
    <n v="1"/>
    <n v="0"/>
    <n v="16"/>
    <s v="https://i.scdn.co/image/ab67616d0000b27302854a7060fccc1a66a4b5ad"/>
  </r>
  <r>
    <x v="594"/>
    <x v="423"/>
    <x v="1"/>
    <n v="2022"/>
    <x v="11"/>
    <n v="12"/>
    <n v="24"/>
    <n v="406"/>
    <n v="198275403"/>
    <n v="5"/>
    <n v="48"/>
    <n v="77"/>
    <n v="70"/>
    <n v="5"/>
    <n v="3"/>
    <n v="31"/>
    <n v="2"/>
    <n v="1"/>
    <n v="0"/>
    <n v="139"/>
    <s v="D#"/>
    <s v="Minor"/>
    <n v="37"/>
    <n v="0"/>
    <n v="12"/>
    <s v="https://i.scdn.co/image/ab67616d0000b27354c372ef8e7b53bb3c932ac5"/>
  </r>
  <r>
    <x v="595"/>
    <x v="424"/>
    <x v="1"/>
    <n v="2022"/>
    <x v="8"/>
    <n v="3"/>
    <n v="18"/>
    <n v="625"/>
    <n v="197643795"/>
    <n v="8"/>
    <n v="75"/>
    <n v="83"/>
    <n v="78"/>
    <n v="0"/>
    <n v="10"/>
    <n v="2"/>
    <n v="13"/>
    <n v="0"/>
    <n v="1"/>
    <n v="98"/>
    <s v="F"/>
    <s v="Major"/>
    <n v="41"/>
    <n v="0"/>
    <n v="27"/>
    <s v="Not Found"/>
  </r>
  <r>
    <x v="596"/>
    <x v="425"/>
    <x v="0"/>
    <n v="1982"/>
    <x v="1"/>
    <n v="1"/>
    <n v="1"/>
    <n v="5328"/>
    <n v="195918494"/>
    <n v="5"/>
    <n v="67"/>
    <n v="88"/>
    <n v="73"/>
    <n v="0"/>
    <n v="54"/>
    <n v="76"/>
    <n v="900"/>
    <n v="0"/>
    <n v="0"/>
    <n v="151"/>
    <s v="G"/>
    <s v="Major"/>
    <n v="20"/>
    <n v="0"/>
    <n v="32"/>
    <s v="https://i.scdn.co/image/ab67616d0000b27392a9d95df51a8d84f90166a6"/>
  </r>
  <r>
    <x v="597"/>
    <x v="426"/>
    <x v="0"/>
    <n v="2022"/>
    <x v="7"/>
    <n v="6"/>
    <n v="17"/>
    <n v="5263"/>
    <n v="195628667"/>
    <n v="6"/>
    <n v="68"/>
    <n v="5"/>
    <n v="51"/>
    <n v="0"/>
    <n v="66"/>
    <n v="89"/>
    <n v="61"/>
    <n v="0"/>
    <n v="11"/>
    <n v="125"/>
    <s v="E"/>
    <s v="Minor"/>
    <n v="12"/>
    <n v="2"/>
    <n v="15"/>
    <s v="https://i.scdn.co/image/ab67616d0000b2738dc0d801766a5aa6a33cbe37"/>
  </r>
  <r>
    <x v="598"/>
    <x v="1"/>
    <x v="0"/>
    <n v="2023"/>
    <x v="8"/>
    <n v="3"/>
    <n v="23"/>
    <n v="2915"/>
    <n v="195576623"/>
    <n v="6"/>
    <n v="53"/>
    <n v="39"/>
    <n v="78"/>
    <n v="30"/>
    <n v="116"/>
    <n v="69"/>
    <n v="107"/>
    <n v="3"/>
    <n v="675"/>
    <n v="107"/>
    <s v="D"/>
    <s v="Major"/>
    <n v="30"/>
    <n v="0"/>
    <n v="11"/>
    <s v="https://i.scdn.co/image/ab67616d0000b273a0aea3805ed6a87aa394c796"/>
  </r>
  <r>
    <x v="599"/>
    <x v="427"/>
    <x v="2"/>
    <n v="2022"/>
    <x v="11"/>
    <n v="12"/>
    <n v="2"/>
    <n v="1602"/>
    <n v="195516622"/>
    <n v="29"/>
    <n v="66"/>
    <n v="24"/>
    <n v="49"/>
    <n v="0"/>
    <n v="12"/>
    <n v="22"/>
    <n v="12"/>
    <n v="0"/>
    <n v="2"/>
    <n v="88"/>
    <s v="G"/>
    <s v="Minor"/>
    <n v="19"/>
    <n v="0"/>
    <n v="18"/>
    <s v="https://i.scdn.co/image/ab67616d0000b27313e54d6687e65678d60466c2"/>
  </r>
  <r>
    <x v="600"/>
    <x v="428"/>
    <x v="1"/>
    <n v="2022"/>
    <x v="2"/>
    <n v="5"/>
    <n v="27"/>
    <n v="2129"/>
    <n v="194902696"/>
    <n v="25"/>
    <n v="86"/>
    <n v="39"/>
    <n v="71"/>
    <n v="0"/>
    <n v="23"/>
    <n v="1"/>
    <n v="44"/>
    <n v="1"/>
    <n v="0"/>
    <n v="84"/>
    <s v="F"/>
    <s v="Minor"/>
    <n v="2"/>
    <n v="0"/>
    <n v="51"/>
    <s v="https://i.scdn.co/image/ab67616d0000b273f52f6a4706fea3bde44467c3"/>
  </r>
  <r>
    <x v="601"/>
    <x v="161"/>
    <x v="0"/>
    <n v="2022"/>
    <x v="10"/>
    <n v="2"/>
    <n v="18"/>
    <n v="2939"/>
    <n v="193443895"/>
    <n v="9"/>
    <n v="58"/>
    <n v="11"/>
    <n v="65"/>
    <n v="0"/>
    <n v="42"/>
    <n v="0"/>
    <n v="24"/>
    <n v="0"/>
    <n v="0"/>
    <n v="150"/>
    <s v="E"/>
    <s v="Minor"/>
    <n v="0"/>
    <n v="0"/>
    <n v="12"/>
    <s v="https://i.scdn.co/image/ab67616d0000b273ddd85c9c585e663fc5431c2a"/>
  </r>
  <r>
    <x v="602"/>
    <x v="429"/>
    <x v="0"/>
    <n v="2021"/>
    <x v="11"/>
    <n v="12"/>
    <n v="24"/>
    <n v="489"/>
    <n v="191945597"/>
    <n v="35"/>
    <n v="46"/>
    <n v="75"/>
    <n v="78"/>
    <n v="17"/>
    <n v="4"/>
    <n v="11"/>
    <n v="5"/>
    <n v="1"/>
    <n v="2"/>
    <n v="170"/>
    <s v="D"/>
    <s v="Minor"/>
    <n v="62"/>
    <n v="0"/>
    <n v="12"/>
    <s v="https://i.scdn.co/image/ab67616d0000b273a04be3ad7c8c67f4109111a9"/>
  </r>
  <r>
    <x v="603"/>
    <x v="430"/>
    <x v="2"/>
    <n v="2022"/>
    <x v="2"/>
    <n v="5"/>
    <n v="20"/>
    <n v="1112"/>
    <n v="191873381"/>
    <n v="8"/>
    <n v="74"/>
    <n v="74"/>
    <n v="77"/>
    <n v="4"/>
    <n v="22"/>
    <n v="2"/>
    <n v="65"/>
    <n v="1"/>
    <n v="3"/>
    <n v="135"/>
    <s v="G#"/>
    <s v="Major"/>
    <n v="47"/>
    <n v="0"/>
    <n v="34"/>
    <s v="Not Found"/>
  </r>
  <r>
    <x v="604"/>
    <x v="426"/>
    <x v="0"/>
    <n v="2022"/>
    <x v="7"/>
    <n v="6"/>
    <n v="17"/>
    <n v="2814"/>
    <n v="191448892"/>
    <n v="14"/>
    <n v="49"/>
    <n v="8"/>
    <n v="88"/>
    <n v="0"/>
    <n v="38"/>
    <n v="105"/>
    <n v="25"/>
    <n v="0"/>
    <n v="2"/>
    <n v="137"/>
    <s v="A#"/>
    <s v="Minor"/>
    <n v="9"/>
    <n v="0"/>
    <n v="9"/>
    <s v="https://i.scdn.co/image/ab67616d0000b2738dc0d801766a5aa6a33cbe37"/>
  </r>
  <r>
    <x v="605"/>
    <x v="431"/>
    <x v="2"/>
    <n v="2022"/>
    <x v="0"/>
    <n v="11"/>
    <n v="4"/>
    <n v="1930"/>
    <n v="191333656"/>
    <n v="12"/>
    <n v="63"/>
    <n v="45"/>
    <n v="75"/>
    <n v="0"/>
    <n v="24"/>
    <n v="8"/>
    <n v="17"/>
    <n v="0"/>
    <n v="1"/>
    <n v="122"/>
    <s v="E"/>
    <s v="Minor"/>
    <n v="6"/>
    <n v="0"/>
    <n v="35"/>
    <s v="https://i.scdn.co/image/ab67616d0000b27302854a7060fccc1a66a4b5ad"/>
  </r>
  <r>
    <x v="606"/>
    <x v="432"/>
    <x v="0"/>
    <n v="2022"/>
    <x v="4"/>
    <n v="4"/>
    <n v="1"/>
    <n v="1185"/>
    <n v="190981339"/>
    <n v="12"/>
    <n v="55"/>
    <n v="41"/>
    <n v="68"/>
    <n v="0"/>
    <n v="21"/>
    <n v="0"/>
    <n v="31"/>
    <n v="0"/>
    <n v="0"/>
    <n v="143"/>
    <s v="C#"/>
    <s v="Major"/>
    <n v="16"/>
    <n v="0"/>
    <n v="10"/>
    <s v="https://i.scdn.co/image/ab67616d0000b2731e6a9d4ce04b67a455ed6b8c"/>
  </r>
  <r>
    <x v="607"/>
    <x v="433"/>
    <x v="2"/>
    <n v="2022"/>
    <x v="2"/>
    <n v="5"/>
    <n v="27"/>
    <n v="3983"/>
    <n v="190625045"/>
    <n v="5"/>
    <n v="70"/>
    <n v="76"/>
    <n v="82"/>
    <n v="0"/>
    <n v="73"/>
    <n v="45"/>
    <n v="119"/>
    <n v="0"/>
    <n v="0"/>
    <n v="100"/>
    <s v="B"/>
    <s v="Minor"/>
    <n v="16"/>
    <n v="0"/>
    <n v="8"/>
    <s v="https://i.scdn.co/image/ab67616d0000b273210dbb988be90592f4e0a4bd"/>
  </r>
  <r>
    <x v="608"/>
    <x v="434"/>
    <x v="0"/>
    <n v="2022"/>
    <x v="4"/>
    <n v="4"/>
    <n v="22"/>
    <n v="816"/>
    <n v="190490915"/>
    <n v="42"/>
    <n v="61"/>
    <n v="71"/>
    <n v="94"/>
    <n v="4"/>
    <n v="21"/>
    <n v="4"/>
    <n v="13"/>
    <n v="0"/>
    <n v="4"/>
    <n v="121"/>
    <s v="F#"/>
    <s v="Minor"/>
    <n v="12"/>
    <n v="0"/>
    <n v="53"/>
    <s v="https://i.scdn.co/image/ab67616d0000b27349a4f6c9a637e02252a0076d"/>
  </r>
  <r>
    <x v="609"/>
    <x v="296"/>
    <x v="0"/>
    <n v="2022"/>
    <x v="9"/>
    <n v="8"/>
    <n v="26"/>
    <n v="615"/>
    <n v="189476119"/>
    <n v="12"/>
    <n v="91"/>
    <n v="78"/>
    <n v="77"/>
    <n v="0"/>
    <n v="14"/>
    <n v="77"/>
    <n v="15"/>
    <n v="1"/>
    <n v="2"/>
    <n v="120"/>
    <s v="D#"/>
    <s v="Minor"/>
    <n v="14"/>
    <n v="0"/>
    <n v="33"/>
    <s v="https://i.scdn.co/image/ab67616d0000b273c3040848e6ef0e132c5c8340"/>
  </r>
  <r>
    <x v="610"/>
    <x v="11"/>
    <x v="0"/>
    <n v="2022"/>
    <x v="2"/>
    <n v="5"/>
    <n v="20"/>
    <n v="2171"/>
    <n v="189236868"/>
    <n v="4"/>
    <n v="64"/>
    <n v="90"/>
    <n v="83"/>
    <n v="0"/>
    <n v="18"/>
    <n v="1"/>
    <n v="28"/>
    <n v="0"/>
    <n v="0"/>
    <n v="106"/>
    <s v="A"/>
    <s v="Minor"/>
    <n v="35"/>
    <n v="5"/>
    <n v="9"/>
    <s v="https://i.scdn.co/image/ab67616d0000b2732e8ed79e177ff6011076f5f0"/>
  </r>
  <r>
    <x v="611"/>
    <x v="435"/>
    <x v="1"/>
    <n v="2023"/>
    <x v="4"/>
    <n v="4"/>
    <n v="7"/>
    <n v="672"/>
    <n v="188933502"/>
    <n v="3"/>
    <n v="73"/>
    <n v="39"/>
    <n v="61"/>
    <n v="34"/>
    <n v="19"/>
    <n v="108"/>
    <n v="24"/>
    <n v="9"/>
    <n v="212"/>
    <n v="150"/>
    <s v="F#"/>
    <s v="Major"/>
    <n v="37"/>
    <n v="0"/>
    <n v="11"/>
    <s v="Not Found"/>
  </r>
  <r>
    <x v="612"/>
    <x v="436"/>
    <x v="2"/>
    <n v="2022"/>
    <x v="1"/>
    <n v="1"/>
    <n v="30"/>
    <n v="540"/>
    <n v="187772591"/>
    <n v="4"/>
    <n v="64"/>
    <n v="63"/>
    <n v="78"/>
    <n v="4"/>
    <n v="26"/>
    <n v="3"/>
    <n v="39"/>
    <n v="0"/>
    <n v="0"/>
    <n v="115"/>
    <s v="G#"/>
    <s v="Minor"/>
    <n v="1"/>
    <n v="0"/>
    <n v="7"/>
    <s v="Not Found"/>
  </r>
  <r>
    <x v="613"/>
    <x v="11"/>
    <x v="0"/>
    <n v="2022"/>
    <x v="2"/>
    <n v="5"/>
    <n v="20"/>
    <n v="1900"/>
    <n v="187703102"/>
    <n v="3"/>
    <n v="81"/>
    <n v="90"/>
    <n v="71"/>
    <n v="1"/>
    <n v="15"/>
    <n v="1"/>
    <n v="23"/>
    <n v="0"/>
    <n v="0"/>
    <n v="114"/>
    <s v="E"/>
    <s v="Minor"/>
    <n v="31"/>
    <n v="2"/>
    <n v="13"/>
    <s v="https://i.scdn.co/image/ab67616d0000b2732e8ed79e177ff6011076f5f0"/>
  </r>
  <r>
    <x v="614"/>
    <x v="437"/>
    <x v="2"/>
    <n v="2022"/>
    <x v="5"/>
    <n v="7"/>
    <n v="1"/>
    <n v="648"/>
    <n v="187701588"/>
    <n v="44"/>
    <n v="60"/>
    <n v="62"/>
    <n v="59"/>
    <n v="4"/>
    <n v="0"/>
    <n v="0"/>
    <n v="30"/>
    <n v="0"/>
    <n v="0"/>
    <n v="161"/>
    <s v="A#"/>
    <s v="Minor"/>
    <n v="12"/>
    <n v="0"/>
    <n v="5"/>
    <s v="Not Found"/>
  </r>
  <r>
    <x v="615"/>
    <x v="69"/>
    <x v="0"/>
    <n v="2022"/>
    <x v="3"/>
    <n v="10"/>
    <n v="21"/>
    <n v="1597"/>
    <n v="187339835"/>
    <n v="4"/>
    <n v="31"/>
    <n v="15"/>
    <n v="48"/>
    <n v="0"/>
    <n v="6"/>
    <n v="3"/>
    <n v="15"/>
    <n v="0"/>
    <n v="0"/>
    <n v="110"/>
    <m/>
    <s v="Major"/>
    <n v="80"/>
    <n v="22"/>
    <n v="12"/>
    <s v="https://i.scdn.co/image/ab67616d0000b273bb54dde68cd23e2a268ae0f5"/>
  </r>
  <r>
    <x v="616"/>
    <x v="69"/>
    <x v="0"/>
    <n v="2022"/>
    <x v="3"/>
    <n v="10"/>
    <n v="21"/>
    <n v="1747"/>
    <n v="186104310"/>
    <n v="5"/>
    <n v="16"/>
    <n v="39"/>
    <n v="34"/>
    <n v="0"/>
    <n v="9"/>
    <n v="6"/>
    <n v="13"/>
    <n v="0"/>
    <n v="2"/>
    <n v="177"/>
    <m/>
    <s v="Major"/>
    <n v="97"/>
    <n v="0"/>
    <n v="12"/>
    <s v="https://i.scdn.co/image/ab67616d0000b273bb54dde68cd23e2a268ae0f5"/>
  </r>
  <r>
    <x v="617"/>
    <x v="438"/>
    <x v="0"/>
    <n v="2022"/>
    <x v="8"/>
    <n v="3"/>
    <n v="23"/>
    <n v="1301"/>
    <n v="185550869"/>
    <n v="5"/>
    <n v="79"/>
    <n v="45"/>
    <n v="54"/>
    <n v="0"/>
    <n v="23"/>
    <n v="1"/>
    <n v="15"/>
    <n v="0"/>
    <n v="0"/>
    <n v="154"/>
    <s v="G#"/>
    <s v="Major"/>
    <n v="1"/>
    <n v="0"/>
    <n v="17"/>
    <s v="https://i.scdn.co/image/ab67616d0000b273596a9d381ffda7d97da5d702"/>
  </r>
  <r>
    <x v="618"/>
    <x v="16"/>
    <x v="0"/>
    <n v="2021"/>
    <x v="11"/>
    <n v="12"/>
    <n v="10"/>
    <n v="975"/>
    <n v="185408548"/>
    <n v="4"/>
    <n v="62"/>
    <n v="47"/>
    <n v="60"/>
    <n v="0"/>
    <n v="11"/>
    <n v="0"/>
    <n v="10"/>
    <n v="0"/>
    <n v="0"/>
    <n v="160"/>
    <s v="D"/>
    <s v="Major"/>
    <n v="3"/>
    <n v="0"/>
    <n v="38"/>
    <s v="https://i.scdn.co/image/ab67616d0000b2737459992b444de38842b9bee7"/>
  </r>
  <r>
    <x v="619"/>
    <x v="186"/>
    <x v="0"/>
    <n v="2022"/>
    <x v="6"/>
    <n v="9"/>
    <n v="13"/>
    <n v="1473"/>
    <n v="185392587"/>
    <n v="25"/>
    <n v="80"/>
    <n v="52"/>
    <n v="65"/>
    <n v="12"/>
    <n v="25"/>
    <n v="36"/>
    <n v="25"/>
    <n v="1"/>
    <n v="0"/>
    <n v="180"/>
    <s v="C#"/>
    <s v="Minor"/>
    <n v="5"/>
    <n v="0"/>
    <n v="6"/>
    <s v="https://i.scdn.co/image/ab67616d0000b273b764865b38a71f70dfd0dbcb"/>
  </r>
  <r>
    <x v="620"/>
    <x v="69"/>
    <x v="0"/>
    <n v="2019"/>
    <x v="9"/>
    <n v="8"/>
    <n v="23"/>
    <n v="1282"/>
    <n v="185240616"/>
    <n v="4"/>
    <n v="47"/>
    <n v="40"/>
    <n v="72"/>
    <n v="6"/>
    <n v="26"/>
    <n v="6"/>
    <n v="19"/>
    <n v="0"/>
    <n v="5"/>
    <n v="96"/>
    <s v="D"/>
    <s v="Major"/>
    <n v="71"/>
    <n v="0"/>
    <n v="13"/>
    <s v="https://i.scdn.co/image/ab67616d0000b2738481d8f15859aa5bae75ee17"/>
  </r>
  <r>
    <x v="621"/>
    <x v="439"/>
    <x v="0"/>
    <n v="2022"/>
    <x v="5"/>
    <n v="7"/>
    <n v="20"/>
    <n v="625"/>
    <n v="185236961"/>
    <n v="40"/>
    <n v="62"/>
    <n v="38"/>
    <n v="61"/>
    <n v="4"/>
    <n v="13"/>
    <n v="18"/>
    <n v="12"/>
    <n v="0"/>
    <n v="0"/>
    <n v="103"/>
    <s v="G#"/>
    <s v="Major"/>
    <n v="14"/>
    <n v="0"/>
    <n v="23"/>
    <s v="https://i.scdn.co/image/ab67616d0000b273b661d9d73921e40ae97cb5e4"/>
  </r>
  <r>
    <x v="622"/>
    <x v="440"/>
    <x v="2"/>
    <n v="2021"/>
    <x v="0"/>
    <n v="11"/>
    <n v="19"/>
    <n v="1150"/>
    <n v="184937148"/>
    <n v="36"/>
    <n v="63"/>
    <n v="56"/>
    <n v="59"/>
    <n v="0"/>
    <n v="20"/>
    <n v="38"/>
    <n v="12"/>
    <n v="0"/>
    <n v="0"/>
    <n v="141"/>
    <s v="C#"/>
    <s v="Major"/>
    <n v="12"/>
    <n v="0"/>
    <n v="6"/>
    <s v="Not Found"/>
  </r>
  <r>
    <x v="92"/>
    <x v="441"/>
    <x v="0"/>
    <n v="2021"/>
    <x v="9"/>
    <n v="8"/>
    <n v="9"/>
    <n v="801"/>
    <n v="184826429"/>
    <n v="39"/>
    <n v="44"/>
    <n v="31"/>
    <n v="70"/>
    <n v="0"/>
    <n v="42"/>
    <n v="9"/>
    <n v="24"/>
    <n v="1"/>
    <n v="1"/>
    <n v="138"/>
    <s v="D#"/>
    <s v="Major"/>
    <n v="84"/>
    <n v="0"/>
    <n v="9"/>
    <s v="https://i.scdn.co/image/ab67616d0000b273295d21d0987dcc3d88b4e993"/>
  </r>
  <r>
    <x v="623"/>
    <x v="442"/>
    <x v="0"/>
    <n v="2022"/>
    <x v="2"/>
    <n v="5"/>
    <n v="13"/>
    <n v="220"/>
    <n v="184807630"/>
    <n v="3"/>
    <n v="40"/>
    <n v="14"/>
    <n v="49"/>
    <n v="4"/>
    <n v="16"/>
    <n v="5"/>
    <n v="0"/>
    <n v="0"/>
    <n v="6"/>
    <n v="130"/>
    <m/>
    <s v="Major"/>
    <n v="82"/>
    <n v="0"/>
    <n v="11"/>
    <s v="https://i.scdn.co/image/ab67616d0000b2738fa475b368164ab5eebe1a8d"/>
  </r>
  <r>
    <x v="624"/>
    <x v="443"/>
    <x v="0"/>
    <n v="2017"/>
    <x v="3"/>
    <n v="10"/>
    <n v="20"/>
    <n v="2264"/>
    <n v="184706613"/>
    <n v="3"/>
    <n v="56"/>
    <n v="27"/>
    <n v="37"/>
    <n v="0"/>
    <n v="11"/>
    <n v="6"/>
    <n v="25"/>
    <n v="0"/>
    <n v="1"/>
    <n v="150"/>
    <s v="E"/>
    <s v="Major"/>
    <n v="8"/>
    <n v="0"/>
    <n v="13"/>
    <s v="https://i.scdn.co/image/ab67616d0000b27343bff43a592efe047d2ab9ff"/>
  </r>
  <r>
    <x v="625"/>
    <x v="444"/>
    <x v="1"/>
    <n v="2022"/>
    <x v="4"/>
    <n v="4"/>
    <n v="1"/>
    <n v="1308"/>
    <n v="184622518"/>
    <n v="25"/>
    <n v="71"/>
    <n v="45"/>
    <n v="68"/>
    <n v="2"/>
    <n v="23"/>
    <n v="16"/>
    <n v="9"/>
    <n v="0"/>
    <n v="5"/>
    <n v="174"/>
    <s v="C#"/>
    <s v="Major"/>
    <n v="18"/>
    <n v="0"/>
    <n v="11"/>
    <s v="Not Found"/>
  </r>
  <r>
    <x v="626"/>
    <x v="210"/>
    <x v="1"/>
    <n v="2022"/>
    <x v="0"/>
    <n v="11"/>
    <n v="25"/>
    <n v="1368"/>
    <n v="184308753"/>
    <n v="20"/>
    <n v="77"/>
    <n v="38"/>
    <n v="44"/>
    <n v="0"/>
    <n v="12"/>
    <n v="1"/>
    <n v="11"/>
    <n v="0"/>
    <n v="8"/>
    <n v="108"/>
    <s v="F#"/>
    <s v="Minor"/>
    <n v="9"/>
    <n v="0"/>
    <n v="9"/>
    <s v="https://i.scdn.co/image/ab67616d0000b273e38f6d02f1e76fe09009e64e"/>
  </r>
  <r>
    <x v="627"/>
    <x v="445"/>
    <x v="1"/>
    <n v="2023"/>
    <x v="7"/>
    <n v="6"/>
    <n v="1"/>
    <n v="2186"/>
    <n v="183706234"/>
    <n v="24"/>
    <n v="58"/>
    <n v="66"/>
    <n v="92"/>
    <n v="91"/>
    <n v="67"/>
    <n v="213"/>
    <n v="88"/>
    <n v="17"/>
    <n v="946"/>
    <n v="141"/>
    <s v="C#"/>
    <s v="Major"/>
    <n v="19"/>
    <n v="0"/>
    <n v="8"/>
    <s v="https://i.scdn.co/image/ab67616d0000b273e3a09a9ae3f1fa102c110e60"/>
  </r>
  <r>
    <x v="628"/>
    <x v="446"/>
    <x v="0"/>
    <n v="2021"/>
    <x v="2"/>
    <n v="5"/>
    <n v="15"/>
    <n v="246"/>
    <n v="183273246"/>
    <n v="20"/>
    <n v="76"/>
    <n v="54"/>
    <n v="68"/>
    <n v="4"/>
    <n v="4"/>
    <n v="106"/>
    <n v="0"/>
    <n v="0"/>
    <n v="7"/>
    <n v="90"/>
    <s v="B"/>
    <s v="Minor"/>
    <n v="21"/>
    <n v="0"/>
    <n v="11"/>
    <s v="https://i.scdn.co/image/ab67616d0000b2731d1cc2e40d533d7bcebf5dae"/>
  </r>
  <r>
    <x v="629"/>
    <x v="447"/>
    <x v="0"/>
    <n v="2022"/>
    <x v="10"/>
    <n v="2"/>
    <n v="15"/>
    <n v="328"/>
    <n v="182978249"/>
    <n v="4"/>
    <n v="64"/>
    <n v="55"/>
    <n v="72"/>
    <n v="0"/>
    <n v="10"/>
    <n v="21"/>
    <n v="7"/>
    <n v="0"/>
    <n v="9"/>
    <n v="85"/>
    <m/>
    <s v="Major"/>
    <n v="49"/>
    <n v="0"/>
    <n v="7"/>
    <s v="https://i.scdn.co/image/ab67616d0000b27328be5dc3cc0bd6f2482c1d56"/>
  </r>
  <r>
    <x v="630"/>
    <x v="262"/>
    <x v="0"/>
    <n v="2022"/>
    <x v="6"/>
    <n v="9"/>
    <n v="14"/>
    <n v="713"/>
    <n v="181831132"/>
    <n v="10"/>
    <n v="47"/>
    <n v="36"/>
    <n v="65"/>
    <n v="7"/>
    <n v="2"/>
    <n v="4"/>
    <n v="6"/>
    <n v="0"/>
    <n v="0"/>
    <n v="85"/>
    <s v="F"/>
    <s v="Minor"/>
    <n v="31"/>
    <n v="0"/>
    <n v="12"/>
    <s v="https://i.scdn.co/image/ab67616d0000b2737437083c2521a8c077b9cfd7"/>
  </r>
  <r>
    <x v="631"/>
    <x v="69"/>
    <x v="0"/>
    <n v="2022"/>
    <x v="3"/>
    <n v="10"/>
    <n v="21"/>
    <n v="1274"/>
    <n v="181382590"/>
    <n v="4"/>
    <n v="74"/>
    <n v="55"/>
    <n v="57"/>
    <n v="0"/>
    <n v="1"/>
    <n v="6"/>
    <n v="11"/>
    <n v="0"/>
    <n v="0"/>
    <n v="96"/>
    <s v="F"/>
    <s v="Major"/>
    <n v="22"/>
    <n v="0"/>
    <n v="8"/>
    <s v="https://i.scdn.co/image/ab67616d0000b273e0b60c608586d88252b8fbc0"/>
  </r>
  <r>
    <x v="632"/>
    <x v="448"/>
    <x v="0"/>
    <n v="2021"/>
    <x v="0"/>
    <n v="11"/>
    <n v="19"/>
    <n v="1800"/>
    <n v="181328253"/>
    <n v="18"/>
    <n v="53"/>
    <n v="66"/>
    <n v="51"/>
    <n v="0"/>
    <n v="43"/>
    <n v="36"/>
    <n v="46"/>
    <n v="13"/>
    <n v="4"/>
    <n v="140"/>
    <s v="G#"/>
    <s v="Minor"/>
    <n v="60"/>
    <n v="0"/>
    <n v="11"/>
    <s v="https://i.scdn.co/image/ab67616d0000b273d424d6448da5d51e00f6fda7"/>
  </r>
  <r>
    <x v="633"/>
    <x v="449"/>
    <x v="1"/>
    <n v="2005"/>
    <x v="6"/>
    <n v="9"/>
    <n v="20"/>
    <n v="2577"/>
    <n v="180577478"/>
    <n v="4"/>
    <n v="88"/>
    <n v="93"/>
    <n v="63"/>
    <n v="0"/>
    <n v="108"/>
    <n v="56"/>
    <n v="30"/>
    <n v="0"/>
    <n v="0"/>
    <n v="93"/>
    <s v="F"/>
    <s v="Major"/>
    <n v="1"/>
    <n v="0"/>
    <n v="12"/>
    <s v="https://i.scdn.co/image/ab67616d0000b273f1ead165a7504b97e66ea7c4"/>
  </r>
  <r>
    <x v="634"/>
    <x v="450"/>
    <x v="0"/>
    <n v="2022"/>
    <x v="11"/>
    <n v="12"/>
    <n v="2"/>
    <n v="213"/>
    <n v="179659294"/>
    <n v="3"/>
    <n v="44"/>
    <n v="18"/>
    <n v="51"/>
    <n v="6"/>
    <n v="7"/>
    <n v="6"/>
    <n v="0"/>
    <n v="0"/>
    <n v="48"/>
    <n v="130"/>
    <s v="F"/>
    <s v="Major"/>
    <n v="76"/>
    <n v="0"/>
    <n v="11"/>
    <s v="https://i.scdn.co/image/ab67616d0000b2732844c4e4e984ea408ab7fd6f"/>
  </r>
  <r>
    <x v="635"/>
    <x v="186"/>
    <x v="0"/>
    <n v="2022"/>
    <x v="9"/>
    <n v="8"/>
    <n v="5"/>
    <n v="1379"/>
    <n v="179061440"/>
    <n v="8"/>
    <n v="58"/>
    <n v="46"/>
    <n v="74"/>
    <n v="4"/>
    <n v="23"/>
    <n v="10"/>
    <n v="18"/>
    <n v="0"/>
    <n v="0"/>
    <n v="172"/>
    <s v="G#"/>
    <s v="Minor"/>
    <n v="15"/>
    <n v="0"/>
    <n v="13"/>
    <s v="https://i.scdn.co/image/ab67616d0000b273b47e7b6440836be413b84c34"/>
  </r>
  <r>
    <x v="636"/>
    <x v="451"/>
    <x v="0"/>
    <n v="1957"/>
    <x v="1"/>
    <n v="1"/>
    <n v="1"/>
    <n v="4326"/>
    <n v="178660459"/>
    <n v="5"/>
    <n v="34"/>
    <n v="94"/>
    <n v="51"/>
    <n v="0"/>
    <n v="32"/>
    <n v="3"/>
    <n v="65"/>
    <n v="0"/>
    <n v="0"/>
    <n v="175"/>
    <s v="G#"/>
    <s v="Major"/>
    <n v="73"/>
    <n v="0"/>
    <n v="10"/>
    <s v="https://i.scdn.co/image/ab67616d0000b27352693de430023c13b7976490"/>
  </r>
  <r>
    <x v="637"/>
    <x v="452"/>
    <x v="2"/>
    <n v="2022"/>
    <x v="8"/>
    <n v="3"/>
    <n v="31"/>
    <n v="859"/>
    <n v="178512385"/>
    <n v="23"/>
    <n v="84"/>
    <n v="48"/>
    <n v="79"/>
    <n v="0"/>
    <n v="14"/>
    <n v="0"/>
    <n v="11"/>
    <n v="0"/>
    <n v="0"/>
    <n v="82"/>
    <s v="A#"/>
    <s v="Major"/>
    <n v="13"/>
    <n v="0"/>
    <n v="21"/>
    <s v="Not Found"/>
  </r>
  <r>
    <x v="638"/>
    <x v="453"/>
    <x v="2"/>
    <n v="2023"/>
    <x v="4"/>
    <n v="4"/>
    <n v="6"/>
    <n v="4277"/>
    <n v="177740666"/>
    <n v="3"/>
    <n v="91"/>
    <n v="23"/>
    <n v="60"/>
    <n v="66"/>
    <n v="145"/>
    <n v="111"/>
    <n v="213"/>
    <n v="11"/>
    <n v="810"/>
    <n v="128"/>
    <s v="G"/>
    <s v="Major"/>
    <n v="0"/>
    <n v="0"/>
    <n v="12"/>
    <s v="https://i.scdn.co/image/ab67616d0000b2730b4ef75c3728599aa4104f7a"/>
  </r>
  <r>
    <x v="639"/>
    <x v="69"/>
    <x v="0"/>
    <n v="2022"/>
    <x v="3"/>
    <n v="10"/>
    <n v="21"/>
    <n v="1715"/>
    <n v="177503916"/>
    <n v="12"/>
    <n v="84"/>
    <n v="55"/>
    <n v="48"/>
    <n v="0"/>
    <n v="4"/>
    <n v="5"/>
    <n v="8"/>
    <n v="0"/>
    <n v="0"/>
    <n v="158"/>
    <s v="G"/>
    <s v="Major"/>
    <n v="43"/>
    <n v="0"/>
    <n v="15"/>
    <s v="https://i.scdn.co/image/ab67616d0000b2737dca066ca62e4ebb583b8058"/>
  </r>
  <r>
    <x v="640"/>
    <x v="454"/>
    <x v="2"/>
    <n v="2021"/>
    <x v="0"/>
    <n v="11"/>
    <n v="18"/>
    <n v="903"/>
    <n v="177129919"/>
    <n v="8"/>
    <n v="75"/>
    <n v="75"/>
    <n v="63"/>
    <n v="0"/>
    <n v="30"/>
    <n v="26"/>
    <n v="15"/>
    <n v="0"/>
    <n v="0"/>
    <n v="90"/>
    <s v="F#"/>
    <s v="Minor"/>
    <n v="17"/>
    <n v="0"/>
    <n v="11"/>
    <s v="Not Found"/>
  </r>
  <r>
    <x v="641"/>
    <x v="455"/>
    <x v="0"/>
    <n v="2023"/>
    <x v="2"/>
    <n v="5"/>
    <n v="19"/>
    <n v="584"/>
    <n v="176553476"/>
    <n v="6"/>
    <n v="85"/>
    <n v="96"/>
    <n v="79"/>
    <n v="28"/>
    <n v="16"/>
    <n v="159"/>
    <n v="15"/>
    <n v="6"/>
    <n v="100"/>
    <n v="125"/>
    <s v="F"/>
    <s v="Minor"/>
    <n v="27"/>
    <n v="0"/>
    <n v="11"/>
    <s v="https://i.scdn.co/image/ab67616d0000b273832ea5d2f8c10f95fc3cc66d"/>
  </r>
  <r>
    <x v="642"/>
    <x v="1"/>
    <x v="0"/>
    <n v="2022"/>
    <x v="6"/>
    <n v="9"/>
    <n v="29"/>
    <n v="1639"/>
    <n v="176474912"/>
    <n v="4"/>
    <n v="85"/>
    <n v="50"/>
    <n v="57"/>
    <n v="0"/>
    <n v="86"/>
    <n v="14"/>
    <n v="80"/>
    <n v="0"/>
    <n v="37"/>
    <n v="123"/>
    <s v="D"/>
    <s v="Major"/>
    <n v="5"/>
    <n v="0"/>
    <n v="16"/>
    <s v="https://i.scdn.co/image/ab67616d0000b27300bc0dcf5dd155f73eff5267"/>
  </r>
  <r>
    <x v="643"/>
    <x v="456"/>
    <x v="3"/>
    <n v="2022"/>
    <x v="8"/>
    <n v="3"/>
    <n v="17"/>
    <n v="870"/>
    <n v="176290831"/>
    <n v="27"/>
    <n v="45"/>
    <n v="77"/>
    <n v="93"/>
    <n v="0"/>
    <n v="32"/>
    <n v="0"/>
    <n v="49"/>
    <n v="0"/>
    <n v="0"/>
    <n v="135"/>
    <s v="D#"/>
    <s v="Minor"/>
    <n v="25"/>
    <n v="0"/>
    <n v="13"/>
    <s v="Not Found"/>
  </r>
  <r>
    <x v="644"/>
    <x v="457"/>
    <x v="2"/>
    <n v="2022"/>
    <x v="7"/>
    <n v="6"/>
    <n v="3"/>
    <n v="894"/>
    <n v="176103902"/>
    <n v="25"/>
    <n v="57"/>
    <n v="83"/>
    <n v="95"/>
    <n v="4"/>
    <n v="28"/>
    <n v="0"/>
    <n v="54"/>
    <n v="0"/>
    <n v="0"/>
    <n v="130"/>
    <s v="F#"/>
    <s v="Major"/>
    <n v="54"/>
    <n v="0"/>
    <n v="10"/>
    <s v="https://i.scdn.co/image/ab67616d0000b27302c3ff07d407f3e30c395243"/>
  </r>
  <r>
    <x v="645"/>
    <x v="277"/>
    <x v="0"/>
    <n v="2023"/>
    <x v="1"/>
    <n v="1"/>
    <n v="20"/>
    <n v="888"/>
    <n v="175399345"/>
    <n v="7"/>
    <n v="63"/>
    <n v="96"/>
    <n v="72"/>
    <n v="22"/>
    <n v="11"/>
    <n v="24"/>
    <n v="7"/>
    <n v="1"/>
    <n v="7"/>
    <n v="176"/>
    <s v="E"/>
    <s v="Minor"/>
    <n v="25"/>
    <n v="0"/>
    <n v="21"/>
    <s v="https://i.scdn.co/image/ab67616d0000b273efc1b8f6beda4abe848a84e0"/>
  </r>
  <r>
    <x v="646"/>
    <x v="426"/>
    <x v="0"/>
    <n v="2023"/>
    <x v="4"/>
    <n v="4"/>
    <n v="7"/>
    <n v="2066"/>
    <n v="175097833"/>
    <n v="7"/>
    <n v="44"/>
    <n v="54"/>
    <n v="82"/>
    <n v="6"/>
    <n v="58"/>
    <n v="70"/>
    <n v="43"/>
    <n v="0"/>
    <n v="182"/>
    <n v="142"/>
    <s v="A#"/>
    <s v="Minor"/>
    <n v="6"/>
    <n v="0"/>
    <n v="33"/>
    <s v="https://i.scdn.co/image/ab67616d0000b273cace8a4b2ff924c9e12e3a96"/>
  </r>
  <r>
    <x v="647"/>
    <x v="458"/>
    <x v="2"/>
    <n v="2022"/>
    <x v="6"/>
    <n v="9"/>
    <n v="9"/>
    <n v="852"/>
    <n v="174006928"/>
    <n v="24"/>
    <n v="52"/>
    <n v="52"/>
    <n v="87"/>
    <n v="0"/>
    <n v="14"/>
    <n v="1"/>
    <n v="50"/>
    <n v="0"/>
    <n v="0"/>
    <n v="87"/>
    <s v="G"/>
    <s v="Major"/>
    <n v="31"/>
    <n v="0"/>
    <n v="28"/>
    <s v="https://i.scdn.co/image/ab67616d0000b273769f6572dfa10ee7827edbf2"/>
  </r>
  <r>
    <x v="648"/>
    <x v="29"/>
    <x v="0"/>
    <n v="2022"/>
    <x v="2"/>
    <n v="5"/>
    <n v="13"/>
    <n v="3486"/>
    <n v="173702135"/>
    <n v="21"/>
    <n v="43"/>
    <n v="41"/>
    <n v="85"/>
    <n v="0"/>
    <n v="20"/>
    <n v="10"/>
    <n v="33"/>
    <n v="0"/>
    <n v="0"/>
    <n v="96"/>
    <s v="A#"/>
    <s v="Minor"/>
    <n v="39"/>
    <n v="0"/>
    <n v="12"/>
    <s v="https://i.scdn.co/image/ab67616d0000b2732e02117d76426a08ac7c174f"/>
  </r>
  <r>
    <x v="649"/>
    <x v="288"/>
    <x v="0"/>
    <n v="2023"/>
    <x v="8"/>
    <n v="3"/>
    <n v="24"/>
    <n v="373"/>
    <n v="173627354"/>
    <n v="4"/>
    <n v="76"/>
    <n v="32"/>
    <n v="62"/>
    <n v="19"/>
    <n v="4"/>
    <n v="72"/>
    <n v="5"/>
    <n v="0"/>
    <n v="5"/>
    <n v="120"/>
    <s v="G"/>
    <s v="Major"/>
    <n v="0"/>
    <n v="0"/>
    <n v="39"/>
    <s v="https://i.scdn.co/image/ab67616d0000b2732b46078245d0120690eb560d"/>
  </r>
  <r>
    <x v="650"/>
    <x v="22"/>
    <x v="0"/>
    <n v="2023"/>
    <x v="4"/>
    <n v="4"/>
    <n v="14"/>
    <n v="2528"/>
    <n v="172825906"/>
    <n v="5"/>
    <n v="90"/>
    <n v="37"/>
    <n v="50"/>
    <n v="39"/>
    <n v="56"/>
    <n v="91"/>
    <n v="59"/>
    <n v="3"/>
    <n v="486"/>
    <n v="170"/>
    <s v="D"/>
    <s v="Major"/>
    <n v="0"/>
    <n v="0"/>
    <n v="12"/>
    <s v="https://i.scdn.co/image/ab67616d0000b273f76f8deeba5370c98ad38f1c"/>
  </r>
  <r>
    <x v="651"/>
    <x v="189"/>
    <x v="0"/>
    <n v="2022"/>
    <x v="5"/>
    <n v="7"/>
    <n v="29"/>
    <n v="2688"/>
    <n v="171788484"/>
    <n v="10"/>
    <n v="64"/>
    <n v="46"/>
    <n v="55"/>
    <n v="0"/>
    <n v="39"/>
    <n v="47"/>
    <n v="36"/>
    <n v="0"/>
    <n v="0"/>
    <n v="122"/>
    <s v="A#"/>
    <s v="Minor"/>
    <n v="0"/>
    <n v="0"/>
    <n v="17"/>
    <s v="Not Found"/>
  </r>
  <r>
    <x v="652"/>
    <x v="459"/>
    <x v="2"/>
    <n v="2022"/>
    <x v="9"/>
    <n v="8"/>
    <n v="5"/>
    <n v="2107"/>
    <n v="170732845"/>
    <n v="8"/>
    <n v="46"/>
    <n v="18"/>
    <n v="72"/>
    <n v="0"/>
    <n v="51"/>
    <n v="1"/>
    <n v="50"/>
    <n v="0"/>
    <n v="0"/>
    <n v="130"/>
    <s v="E"/>
    <s v="Minor"/>
    <n v="7"/>
    <n v="0"/>
    <n v="28"/>
    <s v="https://i.scdn.co/image/ab67616d0000b273b690b30a50c94c6da49ba948"/>
  </r>
  <r>
    <x v="653"/>
    <x v="460"/>
    <x v="0"/>
    <n v="2022"/>
    <x v="3"/>
    <n v="10"/>
    <n v="17"/>
    <n v="430"/>
    <n v="170709584"/>
    <n v="18"/>
    <n v="91"/>
    <n v="65"/>
    <n v="73"/>
    <n v="6"/>
    <n v="14"/>
    <n v="116"/>
    <n v="9"/>
    <n v="0"/>
    <n v="11"/>
    <n v="136"/>
    <s v="E"/>
    <s v="Minor"/>
    <n v="4"/>
    <n v="0"/>
    <n v="48"/>
    <s v="https://i.scdn.co/image/ab67616d0000b273ac815bdd584468a7aa0216e1"/>
  </r>
  <r>
    <x v="654"/>
    <x v="179"/>
    <x v="1"/>
    <n v="2022"/>
    <x v="0"/>
    <n v="11"/>
    <n v="4"/>
    <n v="1338"/>
    <n v="170413877"/>
    <n v="59"/>
    <n v="36"/>
    <n v="33"/>
    <n v="84"/>
    <n v="0"/>
    <n v="9"/>
    <n v="20"/>
    <n v="7"/>
    <n v="0"/>
    <n v="0"/>
    <n v="158"/>
    <s v="A"/>
    <s v="Major"/>
    <n v="2"/>
    <n v="0"/>
    <n v="39"/>
    <s v="https://i.scdn.co/image/ab67616d0000b27302854a7060fccc1a66a4b5ad"/>
  </r>
  <r>
    <x v="655"/>
    <x v="461"/>
    <x v="0"/>
    <n v="2022"/>
    <x v="3"/>
    <n v="10"/>
    <n v="3"/>
    <n v="1054"/>
    <n v="168684524"/>
    <n v="6"/>
    <n v="81"/>
    <n v="76"/>
    <n v="90"/>
    <n v="0"/>
    <n v="9"/>
    <n v="0"/>
    <n v="15"/>
    <n v="0"/>
    <n v="1"/>
    <n v="101"/>
    <s v="G"/>
    <s v="Major"/>
    <n v="15"/>
    <n v="24"/>
    <n v="33"/>
    <s v="https://i.scdn.co/image/ab67616d0000b273070c919f062e9fbfc03ca16b"/>
  </r>
  <r>
    <x v="656"/>
    <x v="288"/>
    <x v="0"/>
    <n v="2023"/>
    <x v="8"/>
    <n v="3"/>
    <n v="17"/>
    <n v="340"/>
    <n v="168448603"/>
    <n v="6"/>
    <n v="82"/>
    <n v="56"/>
    <n v="59"/>
    <n v="13"/>
    <n v="4"/>
    <n v="71"/>
    <n v="16"/>
    <n v="1"/>
    <n v="9"/>
    <n v="132"/>
    <m/>
    <s v="Minor"/>
    <n v="12"/>
    <n v="0"/>
    <n v="12"/>
    <s v="https://i.scdn.co/image/ab67616d0000b2734f4ec2c2a865569bd4a067a4"/>
  </r>
  <r>
    <x v="657"/>
    <x v="216"/>
    <x v="0"/>
    <n v="2021"/>
    <x v="0"/>
    <n v="11"/>
    <n v="19"/>
    <n v="925"/>
    <n v="167076418"/>
    <n v="5"/>
    <n v="36"/>
    <n v="47"/>
    <n v="42"/>
    <n v="0"/>
    <n v="24"/>
    <n v="47"/>
    <n v="74"/>
    <n v="0"/>
    <n v="0"/>
    <n v="94"/>
    <m/>
    <s v="Major"/>
    <n v="76"/>
    <n v="0"/>
    <n v="9"/>
    <s v="https://i.scdn.co/image/ab67616d0000b273e1ac646ed6f25125e2a77229"/>
  </r>
  <r>
    <x v="658"/>
    <x v="462"/>
    <x v="0"/>
    <n v="2023"/>
    <x v="1"/>
    <n v="1"/>
    <n v="23"/>
    <n v="134"/>
    <n v="166570053"/>
    <n v="4"/>
    <n v="43"/>
    <n v="20"/>
    <n v="56"/>
    <n v="4"/>
    <n v="4"/>
    <n v="6"/>
    <n v="0"/>
    <n v="0"/>
    <n v="23"/>
    <n v="120"/>
    <s v="D"/>
    <s v="Major"/>
    <n v="89"/>
    <n v="0"/>
    <n v="12"/>
    <s v="https://i.scdn.co/image/ab67616d0000b2732f7bb02cb4b74bd7c2406428"/>
  </r>
  <r>
    <x v="659"/>
    <x v="463"/>
    <x v="0"/>
    <n v="2023"/>
    <x v="10"/>
    <n v="2"/>
    <n v="10"/>
    <n v="2040"/>
    <n v="165584767"/>
    <n v="4"/>
    <n v="73"/>
    <n v="96"/>
    <n v="90"/>
    <n v="4"/>
    <n v="81"/>
    <n v="27"/>
    <n v="66"/>
    <n v="9"/>
    <n v="444"/>
    <n v="116"/>
    <s v="G"/>
    <s v="Major"/>
    <n v="62"/>
    <n v="0"/>
    <n v="9"/>
    <s v="https://i.scdn.co/image/ab67616d0000b273918207ec2316cec13a0e036f"/>
  </r>
  <r>
    <x v="660"/>
    <x v="464"/>
    <x v="0"/>
    <n v="2015"/>
    <x v="7"/>
    <n v="6"/>
    <n v="22"/>
    <n v="6060"/>
    <n v="165484133"/>
    <n v="7"/>
    <n v="66"/>
    <n v="40"/>
    <n v="82"/>
    <n v="53"/>
    <n v="150"/>
    <n v="148"/>
    <n v="2703"/>
    <n v="22"/>
    <n v="1451"/>
    <n v="116"/>
    <s v="D"/>
    <s v="Major"/>
    <n v="39"/>
    <n v="51"/>
    <n v="25"/>
    <s v="https://i.scdn.co/image/ab67616d0000b27364ba66f8a81c52364e55db50"/>
  </r>
  <r>
    <x v="661"/>
    <x v="465"/>
    <x v="0"/>
    <n v="2022"/>
    <x v="2"/>
    <n v="5"/>
    <n v="13"/>
    <n v="514"/>
    <n v="164856284"/>
    <n v="4"/>
    <n v="62"/>
    <n v="97"/>
    <n v="70"/>
    <n v="0"/>
    <n v="5"/>
    <n v="36"/>
    <n v="1"/>
    <n v="0"/>
    <n v="0"/>
    <n v="154"/>
    <s v="F#"/>
    <s v="Minor"/>
    <n v="47"/>
    <n v="0"/>
    <n v="10"/>
    <s v="https://i.scdn.co/image/ab67616d0000b273665cfd5826ac132eb42262d3"/>
  </r>
  <r>
    <x v="662"/>
    <x v="466"/>
    <x v="1"/>
    <n v="2022"/>
    <x v="4"/>
    <n v="4"/>
    <n v="25"/>
    <n v="928"/>
    <n v="164163229"/>
    <n v="9"/>
    <n v="90"/>
    <n v="32"/>
    <n v="61"/>
    <n v="0"/>
    <n v="19"/>
    <n v="0"/>
    <n v="7"/>
    <n v="0"/>
    <n v="0"/>
    <n v="96"/>
    <m/>
    <s v="Major"/>
    <n v="25"/>
    <n v="0"/>
    <n v="10"/>
    <s v="https://i.scdn.co/image/ab67616d0000b27342f5c9660f46df77e7ab71be"/>
  </r>
  <r>
    <x v="663"/>
    <x v="94"/>
    <x v="0"/>
    <n v="2022"/>
    <x v="11"/>
    <n v="12"/>
    <n v="9"/>
    <n v="1484"/>
    <n v="163284000"/>
    <n v="4"/>
    <n v="28"/>
    <n v="60"/>
    <n v="46"/>
    <n v="0"/>
    <n v="22"/>
    <n v="51"/>
    <n v="12"/>
    <n v="0"/>
    <n v="0"/>
    <n v="114"/>
    <s v="A"/>
    <s v="Minor"/>
    <n v="91"/>
    <n v="0"/>
    <n v="21"/>
    <s v="https://i.scdn.co/image/ab67616d0000b27370dbc9f47669d120ad874ec1"/>
  </r>
  <r>
    <x v="664"/>
    <x v="467"/>
    <x v="1"/>
    <n v="2023"/>
    <x v="8"/>
    <n v="3"/>
    <n v="4"/>
    <n v="432"/>
    <n v="162887075"/>
    <n v="36"/>
    <n v="47"/>
    <n v="47"/>
    <n v="93"/>
    <n v="12"/>
    <n v="8"/>
    <n v="14"/>
    <n v="12"/>
    <n v="2"/>
    <n v="33"/>
    <n v="96"/>
    <s v="D"/>
    <s v="Major"/>
    <n v="33"/>
    <n v="0"/>
    <n v="10"/>
    <s v="https://i.scdn.co/image/ab67616d0000b273608e249e118a39e897f149ce"/>
  </r>
  <r>
    <x v="665"/>
    <x v="468"/>
    <x v="1"/>
    <n v="2023"/>
    <x v="8"/>
    <n v="3"/>
    <n v="30"/>
    <n v="681"/>
    <n v="161460990"/>
    <n v="4"/>
    <n v="68"/>
    <n v="53"/>
    <n v="85"/>
    <n v="10"/>
    <n v="15"/>
    <n v="92"/>
    <n v="21"/>
    <n v="2"/>
    <n v="26"/>
    <n v="132"/>
    <s v="D"/>
    <s v="Major"/>
    <n v="40"/>
    <n v="0"/>
    <n v="9"/>
    <s v="https://i.scdn.co/image/ab67616d0000b273c3bb167f0e78b15e5588c296"/>
  </r>
  <r>
    <x v="666"/>
    <x v="469"/>
    <x v="1"/>
    <n v="2022"/>
    <x v="2"/>
    <n v="5"/>
    <n v="25"/>
    <n v="896"/>
    <n v="160845341"/>
    <n v="34"/>
    <n v="58"/>
    <n v="68"/>
    <n v="81"/>
    <n v="0"/>
    <n v="19"/>
    <n v="0"/>
    <n v="15"/>
    <n v="0"/>
    <n v="0"/>
    <n v="77"/>
    <s v="B"/>
    <s v="Major"/>
    <n v="83"/>
    <n v="0"/>
    <n v="11"/>
    <s v="https://i.scdn.co/image/ab67616d0000b273e44e304f52a82a3463ce5761"/>
  </r>
  <r>
    <x v="667"/>
    <x v="470"/>
    <x v="0"/>
    <n v="2022"/>
    <x v="4"/>
    <n v="4"/>
    <n v="22"/>
    <n v="710"/>
    <n v="160035717"/>
    <n v="9"/>
    <n v="42"/>
    <n v="61"/>
    <n v="84"/>
    <n v="4"/>
    <n v="16"/>
    <n v="11"/>
    <n v="18"/>
    <n v="0"/>
    <n v="0"/>
    <n v="140"/>
    <s v="B"/>
    <s v="Minor"/>
    <n v="31"/>
    <n v="0"/>
    <n v="9"/>
    <s v="https://i.scdn.co/image/ab67616d0000b2731471ae084d0835cfc320fa6a"/>
  </r>
  <r>
    <x v="668"/>
    <x v="471"/>
    <x v="3"/>
    <n v="2022"/>
    <x v="9"/>
    <n v="8"/>
    <n v="18"/>
    <n v="836"/>
    <n v="159240673"/>
    <n v="8"/>
    <n v="75"/>
    <n v="43"/>
    <n v="84"/>
    <n v="0"/>
    <n v="14"/>
    <n v="1"/>
    <n v="13"/>
    <n v="0"/>
    <n v="0"/>
    <n v="102"/>
    <s v="A"/>
    <s v="Major"/>
    <n v="5"/>
    <n v="0"/>
    <n v="6"/>
    <s v="Not Found"/>
  </r>
  <r>
    <x v="669"/>
    <x v="472"/>
    <x v="1"/>
    <n v="2022"/>
    <x v="11"/>
    <n v="12"/>
    <n v="30"/>
    <n v="265"/>
    <n v="158950978"/>
    <n v="9"/>
    <n v="81"/>
    <n v="80"/>
    <n v="76"/>
    <n v="6"/>
    <n v="8"/>
    <n v="84"/>
    <n v="5"/>
    <n v="1"/>
    <n v="4"/>
    <n v="145"/>
    <s v="E"/>
    <s v="Minor"/>
    <n v="19"/>
    <n v="0"/>
    <n v="6"/>
    <s v="Not Found"/>
  </r>
  <r>
    <x v="670"/>
    <x v="171"/>
    <x v="0"/>
    <n v="2022"/>
    <x v="8"/>
    <n v="3"/>
    <n v="25"/>
    <n v="1264"/>
    <n v="157990698"/>
    <n v="4"/>
    <n v="91"/>
    <n v="90"/>
    <n v="69"/>
    <n v="0"/>
    <n v="20"/>
    <n v="4"/>
    <n v="52"/>
    <n v="0"/>
    <n v="1"/>
    <n v="95"/>
    <s v="D#"/>
    <s v="Minor"/>
    <n v="6"/>
    <n v="0"/>
    <n v="35"/>
    <s v="Not Found"/>
  </r>
  <r>
    <x v="671"/>
    <x v="439"/>
    <x v="0"/>
    <n v="2022"/>
    <x v="7"/>
    <n v="6"/>
    <n v="2"/>
    <n v="584"/>
    <n v="157136970"/>
    <n v="11"/>
    <n v="93"/>
    <n v="61"/>
    <n v="81"/>
    <n v="8"/>
    <n v="12"/>
    <n v="1"/>
    <n v="8"/>
    <n v="0"/>
    <n v="1"/>
    <n v="110"/>
    <s v="F"/>
    <s v="Minor"/>
    <n v="49"/>
    <n v="0"/>
    <n v="12"/>
    <s v="https://i.scdn.co/image/ab67616d0000b273e63232b00577a053120ca08f"/>
  </r>
  <r>
    <x v="672"/>
    <x v="473"/>
    <x v="0"/>
    <n v="2023"/>
    <x v="8"/>
    <n v="3"/>
    <n v="24"/>
    <n v="1446"/>
    <n v="157058870"/>
    <n v="3"/>
    <n v="60"/>
    <n v="67"/>
    <n v="71"/>
    <n v="12"/>
    <n v="57"/>
    <n v="97"/>
    <n v="35"/>
    <n v="0"/>
    <n v="429"/>
    <n v="98"/>
    <s v="G#"/>
    <s v="Major"/>
    <n v="19"/>
    <n v="0"/>
    <n v="12"/>
    <s v="https://i.scdn.co/image/ab67616d0000b273ca650d3a95022e0490434ba1"/>
  </r>
  <r>
    <x v="673"/>
    <x v="29"/>
    <x v="0"/>
    <n v="2022"/>
    <x v="2"/>
    <n v="5"/>
    <n v="13"/>
    <n v="2575"/>
    <n v="156898322"/>
    <n v="43"/>
    <n v="83"/>
    <n v="32"/>
    <n v="52"/>
    <n v="0"/>
    <n v="4"/>
    <n v="5"/>
    <n v="12"/>
    <n v="0"/>
    <n v="51"/>
    <n v="87"/>
    <s v="G#"/>
    <s v="Major"/>
    <n v="24"/>
    <n v="0"/>
    <n v="17"/>
    <s v="https://i.scdn.co/image/ab67616d0000b2732e02117d76426a08ac7c174f"/>
  </r>
  <r>
    <x v="674"/>
    <x v="474"/>
    <x v="0"/>
    <n v="2022"/>
    <x v="2"/>
    <n v="5"/>
    <n v="31"/>
    <n v="162"/>
    <n v="156777415"/>
    <n v="4"/>
    <n v="38"/>
    <n v="26"/>
    <n v="58"/>
    <n v="6"/>
    <n v="1"/>
    <n v="10"/>
    <n v="1"/>
    <n v="0"/>
    <n v="1"/>
    <n v="140"/>
    <s v="B"/>
    <s v="Major"/>
    <n v="91"/>
    <n v="0"/>
    <n v="10"/>
    <s v="https://i.scdn.co/image/ab67616d0000b2734697d4ee22b3f63c17a3b9ec"/>
  </r>
  <r>
    <x v="675"/>
    <x v="475"/>
    <x v="0"/>
    <n v="2016"/>
    <x v="4"/>
    <n v="4"/>
    <n v="20"/>
    <n v="1966"/>
    <n v="156658366"/>
    <n v="3"/>
    <n v="45"/>
    <n v="31"/>
    <n v="73"/>
    <n v="0"/>
    <n v="4"/>
    <n v="2"/>
    <n v="50"/>
    <n v="0"/>
    <n v="0"/>
    <n v="90"/>
    <s v="E"/>
    <s v="Minor"/>
    <n v="85"/>
    <n v="24"/>
    <n v="11"/>
    <s v="https://i.scdn.co/image/ab67616d0000b2731138eea74b6d7e06289bedaa"/>
  </r>
  <r>
    <x v="676"/>
    <x v="476"/>
    <x v="1"/>
    <n v="2023"/>
    <x v="10"/>
    <n v="2"/>
    <n v="3"/>
    <n v="5184"/>
    <n v="156338624"/>
    <n v="5"/>
    <n v="81"/>
    <n v="86"/>
    <n v="70"/>
    <n v="41"/>
    <n v="154"/>
    <n v="84"/>
    <n v="102"/>
    <n v="14"/>
    <n v="37"/>
    <n v="133"/>
    <s v="F"/>
    <s v="Major"/>
    <n v="25"/>
    <n v="0"/>
    <n v="25"/>
    <s v="https://i.scdn.co/image/ab67616d0000b27342c5ba689b2e7cbc208a8fa7"/>
  </r>
  <r>
    <x v="677"/>
    <x v="477"/>
    <x v="0"/>
    <n v="2022"/>
    <x v="0"/>
    <n v="11"/>
    <n v="30"/>
    <n v="1225"/>
    <n v="156338624"/>
    <n v="4"/>
    <n v="84"/>
    <n v="74"/>
    <n v="66"/>
    <n v="0"/>
    <n v="27"/>
    <n v="0"/>
    <n v="28"/>
    <n v="13"/>
    <n v="0"/>
    <n v="133"/>
    <s v="F"/>
    <s v="Major"/>
    <n v="25"/>
    <n v="0"/>
    <n v="21"/>
    <s v="https://i.scdn.co/image/ab67616d0000b27342c5ba689b2e7cbc208a8fa7"/>
  </r>
  <r>
    <x v="678"/>
    <x v="478"/>
    <x v="0"/>
    <n v="2022"/>
    <x v="3"/>
    <n v="10"/>
    <n v="26"/>
    <n v="542"/>
    <n v="156214700"/>
    <n v="3"/>
    <n v="79"/>
    <n v="64"/>
    <n v="81"/>
    <n v="2"/>
    <n v="23"/>
    <n v="2"/>
    <n v="21"/>
    <n v="0"/>
    <n v="0"/>
    <n v="110"/>
    <s v="G#"/>
    <s v="Minor"/>
    <n v="5"/>
    <n v="0"/>
    <n v="31"/>
    <s v="https://i.scdn.co/image/ab67616d0000b2739afe5698b0a9559dabc44ac8"/>
  </r>
  <r>
    <x v="679"/>
    <x v="479"/>
    <x v="0"/>
    <n v="2022"/>
    <x v="5"/>
    <n v="7"/>
    <n v="1"/>
    <n v="565"/>
    <n v="155795783"/>
    <n v="4"/>
    <n v="72"/>
    <n v="31"/>
    <n v="78"/>
    <n v="0"/>
    <n v="6"/>
    <n v="52"/>
    <n v="11"/>
    <n v="0"/>
    <n v="0"/>
    <n v="97"/>
    <s v="D"/>
    <s v="Major"/>
    <n v="1"/>
    <n v="0"/>
    <n v="11"/>
    <s v="https://i.scdn.co/image/ab67616d0000b273ce5bba40b16f887e0461c6e2"/>
  </r>
  <r>
    <x v="680"/>
    <x v="480"/>
    <x v="1"/>
    <n v="2022"/>
    <x v="11"/>
    <n v="12"/>
    <n v="8"/>
    <n v="1420"/>
    <n v="155653938"/>
    <n v="16"/>
    <n v="59"/>
    <n v="22"/>
    <n v="67"/>
    <n v="4"/>
    <n v="13"/>
    <n v="87"/>
    <n v="17"/>
    <n v="0"/>
    <n v="46"/>
    <n v="78"/>
    <s v="A"/>
    <s v="Major"/>
    <n v="76"/>
    <n v="1"/>
    <n v="15"/>
    <s v="https://i.scdn.co/image/ab67616d0000b27370dbc9f47669d120ad874ec1"/>
  </r>
  <r>
    <x v="681"/>
    <x v="179"/>
    <x v="1"/>
    <n v="2022"/>
    <x v="0"/>
    <n v="11"/>
    <n v="4"/>
    <n v="1545"/>
    <n v="154863153"/>
    <n v="32"/>
    <n v="55"/>
    <n v="23"/>
    <n v="91"/>
    <n v="0"/>
    <n v="22"/>
    <n v="7"/>
    <n v="15"/>
    <n v="0"/>
    <n v="0"/>
    <n v="131"/>
    <s v="G#"/>
    <s v="Minor"/>
    <n v="1"/>
    <n v="0"/>
    <n v="7"/>
    <s v="https://i.scdn.co/image/ab67616d0000b27302854a7060fccc1a66a4b5ad"/>
  </r>
  <r>
    <x v="682"/>
    <x v="481"/>
    <x v="1"/>
    <n v="2021"/>
    <x v="0"/>
    <n v="11"/>
    <n v="19"/>
    <n v="802"/>
    <n v="154797871"/>
    <n v="4"/>
    <n v="71"/>
    <n v="54"/>
    <n v="72"/>
    <n v="0"/>
    <n v="13"/>
    <n v="27"/>
    <n v="8"/>
    <n v="0"/>
    <n v="0"/>
    <n v="120"/>
    <s v="E"/>
    <s v="Major"/>
    <n v="26"/>
    <n v="0"/>
    <n v="10"/>
    <s v="Not Found"/>
  </r>
  <r>
    <x v="308"/>
    <x v="482"/>
    <x v="0"/>
    <n v="1982"/>
    <x v="2"/>
    <n v="5"/>
    <n v="16"/>
    <n v="2020"/>
    <n v="154356956"/>
    <n v="5"/>
    <n v="58"/>
    <n v="24"/>
    <n v="66"/>
    <n v="0"/>
    <n v="77"/>
    <n v="10"/>
    <n v="119"/>
    <n v="0"/>
    <n v="40"/>
    <n v="145"/>
    <s v="A"/>
    <s v="Major"/>
    <n v="17"/>
    <n v="0"/>
    <n v="19"/>
    <s v="https://i.scdn.co/image/ab67616d0000b2731b5f2557a7fe884d0e3d8b2a"/>
  </r>
  <r>
    <x v="683"/>
    <x v="483"/>
    <x v="0"/>
    <n v="2022"/>
    <x v="1"/>
    <n v="1"/>
    <n v="28"/>
    <n v="601"/>
    <n v="154119539"/>
    <n v="5"/>
    <n v="86"/>
    <n v="89"/>
    <n v="89"/>
    <n v="0"/>
    <n v="28"/>
    <n v="73"/>
    <n v="64"/>
    <n v="0"/>
    <n v="0"/>
    <n v="135"/>
    <s v="F"/>
    <s v="Minor"/>
    <n v="16"/>
    <n v="0"/>
    <n v="8"/>
    <s v="Not Found"/>
  </r>
  <r>
    <x v="684"/>
    <x v="484"/>
    <x v="0"/>
    <n v="2023"/>
    <x v="1"/>
    <n v="1"/>
    <n v="27"/>
    <n v="984"/>
    <n v="153454328"/>
    <n v="9"/>
    <n v="89"/>
    <n v="63"/>
    <n v="59"/>
    <n v="5"/>
    <n v="8"/>
    <n v="57"/>
    <n v="76"/>
    <n v="2"/>
    <n v="49"/>
    <n v="154"/>
    <s v="F#"/>
    <s v="Major"/>
    <n v="18"/>
    <n v="0"/>
    <n v="80"/>
    <s v="https://i.scdn.co/image/ab67616d0000b2735559a80512e3986640b0140d"/>
  </r>
  <r>
    <x v="685"/>
    <x v="129"/>
    <x v="0"/>
    <n v="2023"/>
    <x v="10"/>
    <n v="2"/>
    <n v="24"/>
    <n v="1133"/>
    <n v="153372011"/>
    <n v="7"/>
    <n v="70"/>
    <n v="55"/>
    <n v="92"/>
    <n v="39"/>
    <n v="14"/>
    <n v="71"/>
    <n v="23"/>
    <n v="10"/>
    <n v="176"/>
    <n v="107"/>
    <s v="F#"/>
    <s v="Minor"/>
    <n v="18"/>
    <n v="0"/>
    <n v="15"/>
    <s v="https://i.scdn.co/image/ab67616d0000b27382de1ca074ae63cb18fce335"/>
  </r>
  <r>
    <x v="686"/>
    <x v="485"/>
    <x v="1"/>
    <n v="2022"/>
    <x v="10"/>
    <n v="2"/>
    <n v="25"/>
    <n v="1729"/>
    <n v="153240879"/>
    <n v="4"/>
    <n v="65"/>
    <n v="24"/>
    <n v="80"/>
    <n v="0"/>
    <n v="26"/>
    <n v="1"/>
    <n v="19"/>
    <n v="0"/>
    <n v="0"/>
    <n v="104"/>
    <s v="D"/>
    <s v="Minor"/>
    <n v="2"/>
    <n v="0"/>
    <n v="9"/>
    <s v="https://i.scdn.co/image/ab67616d0000b2739d272936b9368c8d7fd2e6ef"/>
  </r>
  <r>
    <x v="687"/>
    <x v="486"/>
    <x v="1"/>
    <n v="2023"/>
    <x v="1"/>
    <n v="1"/>
    <n v="13"/>
    <n v="415"/>
    <n v="152850295"/>
    <n v="4"/>
    <n v="68"/>
    <n v="60"/>
    <n v="79"/>
    <n v="2"/>
    <n v="15"/>
    <n v="40"/>
    <n v="21"/>
    <n v="1"/>
    <n v="15"/>
    <n v="100"/>
    <m/>
    <s v="Major"/>
    <n v="7"/>
    <n v="0"/>
    <n v="26"/>
    <s v="https://i.scdn.co/image/ab67616d0000b27346313223adf2b6d726388328"/>
  </r>
  <r>
    <x v="688"/>
    <x v="161"/>
    <x v="0"/>
    <n v="2022"/>
    <x v="2"/>
    <n v="5"/>
    <n v="6"/>
    <n v="1992"/>
    <n v="150500965"/>
    <n v="8"/>
    <n v="65"/>
    <n v="41"/>
    <n v="83"/>
    <n v="0"/>
    <n v="35"/>
    <n v="0"/>
    <n v="3"/>
    <n v="0"/>
    <n v="0"/>
    <n v="158"/>
    <s v="B"/>
    <s v="Major"/>
    <n v="0"/>
    <n v="10"/>
    <n v="11"/>
    <s v="https://i.scdn.co/image/ab67616d0000b2738e55edb69ca44a25b52b17bb"/>
  </r>
  <r>
    <x v="689"/>
    <x v="487"/>
    <x v="1"/>
    <n v="2023"/>
    <x v="10"/>
    <n v="2"/>
    <n v="24"/>
    <n v="1529"/>
    <n v="149778242"/>
    <n v="6"/>
    <n v="77"/>
    <n v="30"/>
    <n v="64"/>
    <n v="0"/>
    <n v="32"/>
    <n v="18"/>
    <n v="39"/>
    <n v="2"/>
    <n v="0"/>
    <n v="95"/>
    <m/>
    <s v="Major"/>
    <n v="46"/>
    <n v="0"/>
    <n v="38"/>
    <s v="https://i.scdn.co/image/ab67616d0000b2734b0ddebba0d5b34f2a2f07a4"/>
  </r>
  <r>
    <x v="690"/>
    <x v="250"/>
    <x v="0"/>
    <n v="2022"/>
    <x v="11"/>
    <n v="12"/>
    <n v="2"/>
    <n v="811"/>
    <n v="148469433"/>
    <n v="3"/>
    <n v="91"/>
    <n v="92"/>
    <n v="61"/>
    <n v="4"/>
    <n v="11"/>
    <n v="58"/>
    <n v="5"/>
    <n v="0"/>
    <n v="21"/>
    <n v="142"/>
    <s v="G"/>
    <s v="Major"/>
    <n v="0"/>
    <n v="0"/>
    <n v="26"/>
    <s v="https://i.scdn.co/image/ab67616d0000b273705079df9a25a28b452c1fc9"/>
  </r>
  <r>
    <x v="691"/>
    <x v="354"/>
    <x v="0"/>
    <n v="2022"/>
    <x v="6"/>
    <n v="9"/>
    <n v="2"/>
    <n v="920"/>
    <n v="148461629"/>
    <n v="23"/>
    <n v="76"/>
    <n v="26"/>
    <n v="70"/>
    <n v="0"/>
    <n v="10"/>
    <n v="1"/>
    <n v="8"/>
    <n v="0"/>
    <n v="0"/>
    <n v="140"/>
    <s v="E"/>
    <s v="Minor"/>
    <n v="8"/>
    <n v="0"/>
    <n v="54"/>
    <s v="https://i.scdn.co/image/ab67616d0000b2737aee5b36a3a60ca926bc429b"/>
  </r>
  <r>
    <x v="692"/>
    <x v="376"/>
    <x v="0"/>
    <n v="2023"/>
    <x v="1"/>
    <n v="1"/>
    <n v="27"/>
    <n v="1283"/>
    <n v="147538971"/>
    <n v="3"/>
    <n v="40"/>
    <n v="47"/>
    <n v="66"/>
    <n v="0"/>
    <n v="57"/>
    <n v="4"/>
    <n v="48"/>
    <n v="0"/>
    <n v="0"/>
    <n v="107"/>
    <s v="B"/>
    <s v="Minor"/>
    <n v="72"/>
    <n v="0"/>
    <n v="11"/>
    <s v="https://i.scdn.co/image/ab67616d0000b273a53643fc03785efb9926443d"/>
  </r>
  <r>
    <x v="693"/>
    <x v="488"/>
    <x v="1"/>
    <n v="2023"/>
    <x v="10"/>
    <n v="2"/>
    <n v="3"/>
    <n v="356"/>
    <n v="147290338"/>
    <n v="5"/>
    <n v="59"/>
    <n v="80"/>
    <n v="57"/>
    <n v="10"/>
    <n v="4"/>
    <n v="64"/>
    <n v="4"/>
    <n v="2"/>
    <n v="37"/>
    <n v="182"/>
    <s v="A"/>
    <s v="Major"/>
    <n v="8"/>
    <n v="0"/>
    <n v="6"/>
    <s v="https://i.scdn.co/image/ab67616d0000b273aab35973ece2916fb24244fe"/>
  </r>
  <r>
    <x v="694"/>
    <x v="489"/>
    <x v="1"/>
    <n v="2022"/>
    <x v="10"/>
    <n v="2"/>
    <n v="11"/>
    <n v="1430"/>
    <n v="146789379"/>
    <n v="3"/>
    <n v="31"/>
    <n v="31"/>
    <n v="53"/>
    <n v="0"/>
    <n v="46"/>
    <n v="1"/>
    <n v="34"/>
    <n v="0"/>
    <n v="0"/>
    <n v="134"/>
    <m/>
    <s v="Major"/>
    <n v="92"/>
    <n v="0"/>
    <n v="28"/>
    <s v="https://i.scdn.co/image/ab67616d0000b27389aff4625958eac8d16535c7"/>
  </r>
  <r>
    <x v="695"/>
    <x v="490"/>
    <x v="2"/>
    <n v="2023"/>
    <x v="8"/>
    <n v="3"/>
    <n v="2"/>
    <n v="1208"/>
    <n v="146409671"/>
    <n v="8"/>
    <n v="67"/>
    <n v="53"/>
    <n v="82"/>
    <n v="34"/>
    <n v="10"/>
    <n v="41"/>
    <n v="20"/>
    <n v="0"/>
    <n v="1"/>
    <n v="94"/>
    <s v="B"/>
    <s v="Major"/>
    <n v="34"/>
    <n v="0"/>
    <n v="9"/>
    <s v="Not Found"/>
  </r>
  <r>
    <x v="696"/>
    <x v="221"/>
    <x v="0"/>
    <n v="2022"/>
    <x v="4"/>
    <n v="4"/>
    <n v="8"/>
    <n v="686"/>
    <n v="146363130"/>
    <n v="6"/>
    <n v="44"/>
    <n v="55"/>
    <n v="71"/>
    <n v="2"/>
    <n v="11"/>
    <n v="6"/>
    <n v="12"/>
    <n v="0"/>
    <n v="15"/>
    <n v="108"/>
    <s v="F#"/>
    <s v="Major"/>
    <n v="74"/>
    <n v="0"/>
    <n v="11"/>
    <s v="https://i.scdn.co/image/ab67616d0000b273a3b39c1651a617bb09800fd8"/>
  </r>
  <r>
    <x v="697"/>
    <x v="491"/>
    <x v="2"/>
    <n v="2022"/>
    <x v="6"/>
    <n v="9"/>
    <n v="22"/>
    <n v="869"/>
    <n v="146223492"/>
    <n v="36"/>
    <n v="81"/>
    <n v="82"/>
    <n v="80"/>
    <n v="7"/>
    <n v="14"/>
    <n v="12"/>
    <n v="12"/>
    <n v="2"/>
    <n v="28"/>
    <n v="138"/>
    <s v="A#"/>
    <s v="Major"/>
    <n v="14"/>
    <n v="0"/>
    <n v="13"/>
    <s v="https://i.scdn.co/image/ab67616d0000b27348064ef6df8fad8a52219c32"/>
  </r>
  <r>
    <x v="698"/>
    <x v="492"/>
    <x v="0"/>
    <n v="2023"/>
    <x v="10"/>
    <n v="2"/>
    <n v="14"/>
    <n v="845"/>
    <n v="145458418"/>
    <n v="5"/>
    <n v="67"/>
    <n v="55"/>
    <n v="67"/>
    <n v="2"/>
    <n v="12"/>
    <n v="57"/>
    <n v="47"/>
    <n v="1"/>
    <n v="33"/>
    <n v="108"/>
    <s v="D"/>
    <s v="Major"/>
    <n v="60"/>
    <n v="0"/>
    <n v="80"/>
    <s v="Not Found"/>
  </r>
  <r>
    <x v="699"/>
    <x v="493"/>
    <x v="0"/>
    <n v="2023"/>
    <x v="10"/>
    <n v="2"/>
    <n v="17"/>
    <n v="1553"/>
    <n v="144584800"/>
    <n v="3"/>
    <n v="76"/>
    <n v="68"/>
    <n v="57"/>
    <n v="2"/>
    <n v="61"/>
    <n v="6"/>
    <n v="48"/>
    <n v="0"/>
    <n v="150"/>
    <n v="92"/>
    <s v="F"/>
    <s v="Major"/>
    <n v="7"/>
    <n v="0"/>
    <n v="33"/>
    <s v="https://i.scdn.co/image/ab67616d0000b2732a368fea49f5c489a9dc3949"/>
  </r>
  <r>
    <x v="700"/>
    <x v="494"/>
    <x v="1"/>
    <n v="2023"/>
    <x v="2"/>
    <n v="5"/>
    <n v="12"/>
    <n v="2175"/>
    <n v="144565150"/>
    <n v="33"/>
    <n v="44"/>
    <n v="69"/>
    <n v="83"/>
    <n v="23"/>
    <n v="69"/>
    <n v="145"/>
    <n v="69"/>
    <n v="2"/>
    <n v="478"/>
    <n v="143"/>
    <s v="D#"/>
    <s v="Major"/>
    <n v="15"/>
    <n v="0"/>
    <n v="10"/>
    <s v="Not Found"/>
  </r>
  <r>
    <x v="701"/>
    <x v="495"/>
    <x v="0"/>
    <n v="2023"/>
    <x v="4"/>
    <n v="4"/>
    <n v="12"/>
    <n v="356"/>
    <n v="143573775"/>
    <n v="9"/>
    <n v="94"/>
    <n v="84"/>
    <n v="57"/>
    <n v="16"/>
    <n v="35"/>
    <n v="102"/>
    <n v="8"/>
    <n v="1"/>
    <n v="117"/>
    <n v="166"/>
    <s v="C#"/>
    <s v="Major"/>
    <n v="11"/>
    <n v="0"/>
    <n v="37"/>
    <s v="Not Found"/>
  </r>
  <r>
    <x v="702"/>
    <x v="496"/>
    <x v="1"/>
    <n v="2022"/>
    <x v="1"/>
    <n v="1"/>
    <n v="15"/>
    <n v="352"/>
    <n v="143139338"/>
    <n v="7"/>
    <n v="52"/>
    <n v="86"/>
    <n v="79"/>
    <n v="0"/>
    <n v="10"/>
    <n v="0"/>
    <n v="39"/>
    <n v="0"/>
    <n v="0"/>
    <n v="154"/>
    <s v="D"/>
    <s v="Minor"/>
    <n v="66"/>
    <n v="0"/>
    <n v="9"/>
    <s v="Not Found"/>
  </r>
  <r>
    <x v="703"/>
    <x v="497"/>
    <x v="2"/>
    <n v="2023"/>
    <x v="4"/>
    <n v="4"/>
    <n v="4"/>
    <n v="561"/>
    <n v="142095275"/>
    <n v="6"/>
    <n v="52"/>
    <n v="85"/>
    <n v="50"/>
    <n v="14"/>
    <n v="4"/>
    <n v="14"/>
    <n v="12"/>
    <n v="5"/>
    <n v="56"/>
    <n v="192"/>
    <s v="B"/>
    <s v="Major"/>
    <n v="11"/>
    <n v="0"/>
    <n v="28"/>
    <s v="Not Found"/>
  </r>
  <r>
    <x v="704"/>
    <x v="179"/>
    <x v="1"/>
    <n v="2022"/>
    <x v="0"/>
    <n v="11"/>
    <n v="4"/>
    <n v="1794"/>
    <n v="141720999"/>
    <n v="7"/>
    <n v="61"/>
    <n v="25"/>
    <n v="73"/>
    <n v="0"/>
    <n v="26"/>
    <n v="9"/>
    <n v="17"/>
    <n v="0"/>
    <n v="3"/>
    <n v="104"/>
    <s v="C#"/>
    <s v="Major"/>
    <n v="1"/>
    <n v="0"/>
    <n v="32"/>
    <s v="https://i.scdn.co/image/ab67616d0000b27302854a7060fccc1a66a4b5ad"/>
  </r>
  <r>
    <x v="705"/>
    <x v="498"/>
    <x v="1"/>
    <n v="2023"/>
    <x v="5"/>
    <n v="7"/>
    <n v="14"/>
    <n v="553"/>
    <n v="141381703"/>
    <n v="4"/>
    <n v="83"/>
    <n v="89"/>
    <n v="80"/>
    <n v="147"/>
    <n v="43"/>
    <n v="263"/>
    <n v="45"/>
    <n v="10"/>
    <n v="826"/>
    <n v="125"/>
    <s v="B"/>
    <s v="Major"/>
    <n v="31"/>
    <n v="0"/>
    <n v="8"/>
    <s v="Not Found"/>
  </r>
  <r>
    <x v="706"/>
    <x v="499"/>
    <x v="1"/>
    <n v="2020"/>
    <x v="11"/>
    <n v="12"/>
    <n v="18"/>
    <n v="668"/>
    <n v="140430339"/>
    <n v="4"/>
    <n v="74"/>
    <n v="13"/>
    <n v="49"/>
    <n v="1"/>
    <n v="0"/>
    <n v="0"/>
    <n v="31"/>
    <n v="0"/>
    <m/>
    <n v="125"/>
    <s v="D#"/>
    <s v="Minor"/>
    <n v="0"/>
    <n v="0"/>
    <n v="9"/>
    <s v="https://i.scdn.co/image/ab67616d0000b273a91a5b301baac1f46e6f30eb"/>
  </r>
  <r>
    <x v="707"/>
    <x v="500"/>
    <x v="7"/>
    <n v="2022"/>
    <x v="11"/>
    <n v="12"/>
    <n v="12"/>
    <n v="130"/>
    <n v="140187018"/>
    <n v="4"/>
    <n v="80"/>
    <n v="65"/>
    <n v="77"/>
    <n v="4"/>
    <n v="21"/>
    <n v="79"/>
    <n v="2"/>
    <n v="0"/>
    <n v="0"/>
    <n v="116"/>
    <s v="G#"/>
    <s v="Minor"/>
    <n v="6"/>
    <n v="0"/>
    <n v="15"/>
    <s v="Not Found"/>
  </r>
  <r>
    <x v="708"/>
    <x v="31"/>
    <x v="0"/>
    <n v="2023"/>
    <x v="7"/>
    <n v="6"/>
    <n v="30"/>
    <n v="1397"/>
    <n v="140003974"/>
    <n v="6"/>
    <n v="53"/>
    <n v="32"/>
    <n v="51"/>
    <n v="113"/>
    <n v="94"/>
    <n v="207"/>
    <n v="91"/>
    <n v="14"/>
    <n v="949"/>
    <n v="138"/>
    <s v="F"/>
    <s v="Major"/>
    <n v="17"/>
    <n v="0"/>
    <n v="31"/>
    <s v="https://i.scdn.co/image/ab67616d0000b273e85259a1cae29a8d91f2093d"/>
  </r>
  <r>
    <x v="709"/>
    <x v="501"/>
    <x v="1"/>
    <n v="2022"/>
    <x v="0"/>
    <n v="11"/>
    <n v="5"/>
    <n v="86"/>
    <n v="139836056"/>
    <n v="3"/>
    <n v="56"/>
    <n v="44"/>
    <n v="59"/>
    <n v="0"/>
    <n v="11"/>
    <n v="101"/>
    <n v="0"/>
    <n v="0"/>
    <n v="48"/>
    <n v="94"/>
    <s v="A"/>
    <s v="Major"/>
    <n v="80"/>
    <n v="0"/>
    <n v="6"/>
    <s v="Not Found"/>
  </r>
  <r>
    <x v="710"/>
    <x v="224"/>
    <x v="0"/>
    <n v="2023"/>
    <x v="10"/>
    <n v="2"/>
    <n v="24"/>
    <n v="526"/>
    <n v="139681964"/>
    <n v="3"/>
    <n v="66"/>
    <n v="94"/>
    <n v="77"/>
    <n v="10"/>
    <n v="15"/>
    <n v="93"/>
    <n v="30"/>
    <n v="0"/>
    <n v="320"/>
    <n v="120"/>
    <s v="D"/>
    <s v="Major"/>
    <n v="65"/>
    <n v="0"/>
    <n v="38"/>
    <s v="https://i.scdn.co/image/ab67616d0000b27337c0b3670236c067c8e8bbcb"/>
  </r>
  <r>
    <x v="711"/>
    <x v="502"/>
    <x v="0"/>
    <n v="2022"/>
    <x v="8"/>
    <n v="3"/>
    <n v="30"/>
    <n v="315"/>
    <n v="139193812"/>
    <n v="10"/>
    <n v="50"/>
    <n v="28"/>
    <n v="87"/>
    <n v="2"/>
    <n v="27"/>
    <n v="2"/>
    <n v="31"/>
    <n v="0"/>
    <n v="0"/>
    <n v="119"/>
    <s v="C#"/>
    <s v="Minor"/>
    <n v="12"/>
    <n v="0"/>
    <n v="10"/>
    <s v="https://i.scdn.co/image/ab67616d0000b273acb087ed5213035b71ef7a80"/>
  </r>
  <r>
    <x v="712"/>
    <x v="503"/>
    <x v="1"/>
    <n v="2023"/>
    <x v="8"/>
    <n v="3"/>
    <n v="1"/>
    <n v="967"/>
    <n v="138517666"/>
    <n v="5"/>
    <n v="92"/>
    <n v="75"/>
    <n v="63"/>
    <n v="5"/>
    <n v="7"/>
    <n v="29"/>
    <n v="51"/>
    <n v="1"/>
    <n v="29"/>
    <n v="154"/>
    <s v="F#"/>
    <s v="Major"/>
    <n v="31"/>
    <n v="0"/>
    <n v="91"/>
    <s v="https://i.scdn.co/image/ab67616d0000b2736ccbcc3358d31dcba6e7c035"/>
  </r>
  <r>
    <x v="713"/>
    <x v="504"/>
    <x v="1"/>
    <n v="2022"/>
    <x v="7"/>
    <n v="6"/>
    <n v="2"/>
    <n v="896"/>
    <n v="138334433"/>
    <n v="5"/>
    <n v="82"/>
    <n v="56"/>
    <n v="83"/>
    <n v="0"/>
    <n v="0"/>
    <n v="0"/>
    <n v="2"/>
    <n v="0"/>
    <n v="0"/>
    <n v="92"/>
    <s v="F#"/>
    <s v="Major"/>
    <n v="10"/>
    <n v="0"/>
    <n v="9"/>
    <s v="Not Found"/>
  </r>
  <r>
    <x v="714"/>
    <x v="505"/>
    <x v="0"/>
    <n v="2022"/>
    <x v="9"/>
    <n v="8"/>
    <n v="16"/>
    <n v="158"/>
    <n v="137123880"/>
    <n v="3"/>
    <n v="41"/>
    <n v="35"/>
    <n v="70"/>
    <n v="4"/>
    <n v="5"/>
    <n v="6"/>
    <n v="1"/>
    <n v="1"/>
    <n v="18"/>
    <n v="134"/>
    <s v="G"/>
    <s v="Major"/>
    <n v="41"/>
    <n v="0"/>
    <n v="10"/>
    <s v="https://i.scdn.co/image/ab67616d0000b273f20ec6ba1f431a90dbf2e8b6"/>
  </r>
  <r>
    <x v="715"/>
    <x v="11"/>
    <x v="0"/>
    <n v="2022"/>
    <x v="2"/>
    <n v="5"/>
    <n v="20"/>
    <n v="1517"/>
    <n v="137070925"/>
    <n v="4"/>
    <n v="20"/>
    <n v="32"/>
    <n v="42"/>
    <n v="0"/>
    <n v="26"/>
    <n v="2"/>
    <n v="30"/>
    <n v="0"/>
    <n v="0"/>
    <n v="118"/>
    <m/>
    <s v="Major"/>
    <n v="94"/>
    <n v="0"/>
    <n v="11"/>
    <s v="https://i.scdn.co/image/ab67616d0000b2732e8ed79e177ff6011076f5f0"/>
  </r>
  <r>
    <x v="716"/>
    <x v="506"/>
    <x v="0"/>
    <n v="2022"/>
    <x v="4"/>
    <n v="4"/>
    <n v="13"/>
    <n v="608"/>
    <n v="136996305"/>
    <n v="16"/>
    <n v="60"/>
    <n v="46"/>
    <n v="87"/>
    <n v="0"/>
    <n v="5"/>
    <n v="29"/>
    <n v="14"/>
    <n v="0"/>
    <n v="0"/>
    <n v="100"/>
    <s v="F#"/>
    <s v="Major"/>
    <n v="1"/>
    <n v="0"/>
    <n v="13"/>
    <s v="https://i.scdn.co/image/ab67616d0000b273c4197378ef8cb88888716bca"/>
  </r>
  <r>
    <x v="717"/>
    <x v="507"/>
    <x v="1"/>
    <n v="2022"/>
    <x v="0"/>
    <n v="11"/>
    <n v="4"/>
    <n v="313"/>
    <n v="136689549"/>
    <n v="3"/>
    <n v="59"/>
    <n v="92"/>
    <n v="70"/>
    <n v="2"/>
    <n v="10"/>
    <n v="6"/>
    <n v="7"/>
    <n v="1"/>
    <n v="9"/>
    <n v="100"/>
    <s v="B"/>
    <s v="Minor"/>
    <n v="3"/>
    <n v="0"/>
    <n v="10"/>
    <s v="Not Found"/>
  </r>
  <r>
    <x v="718"/>
    <x v="508"/>
    <x v="3"/>
    <n v="2022"/>
    <x v="7"/>
    <n v="6"/>
    <n v="10"/>
    <n v="2313"/>
    <n v="136676504"/>
    <n v="6"/>
    <n v="56"/>
    <n v="15"/>
    <n v="88"/>
    <n v="0"/>
    <n v="34"/>
    <n v="0"/>
    <n v="29"/>
    <n v="0"/>
    <n v="0"/>
    <n v="120"/>
    <s v="G"/>
    <s v="Major"/>
    <n v="1"/>
    <n v="0"/>
    <n v="8"/>
    <s v="https://i.scdn.co/image/ab67616d0000b2738f0df54fd6043164d7c07ae3"/>
  </r>
  <r>
    <x v="719"/>
    <x v="509"/>
    <x v="1"/>
    <n v="2017"/>
    <x v="0"/>
    <n v="11"/>
    <n v="10"/>
    <n v="2209"/>
    <n v="135723538"/>
    <n v="4"/>
    <n v="94"/>
    <n v="60"/>
    <n v="59"/>
    <n v="0"/>
    <n v="72"/>
    <n v="90"/>
    <n v="141"/>
    <n v="0"/>
    <n v="0"/>
    <n v="114"/>
    <m/>
    <s v="Major"/>
    <n v="24"/>
    <n v="0"/>
    <n v="10"/>
    <s v="https://i.scdn.co/image/ab67616d0000b273d8db7e7b7d4c1e90cd18ca3a"/>
  </r>
  <r>
    <x v="720"/>
    <x v="510"/>
    <x v="0"/>
    <n v="2022"/>
    <x v="11"/>
    <n v="12"/>
    <n v="2"/>
    <n v="353"/>
    <n v="135611421"/>
    <n v="9"/>
    <n v="77"/>
    <n v="42"/>
    <n v="49"/>
    <n v="2"/>
    <n v="2"/>
    <n v="74"/>
    <n v="14"/>
    <n v="0"/>
    <n v="2"/>
    <n v="155"/>
    <s v="G#"/>
    <s v="Major"/>
    <n v="3"/>
    <n v="0"/>
    <n v="12"/>
    <s v="https://i.scdn.co/image/ab67616d0000b273fa60e8a8d5ca09efc6098175"/>
  </r>
  <r>
    <x v="721"/>
    <x v="511"/>
    <x v="0"/>
    <n v="2022"/>
    <x v="10"/>
    <n v="2"/>
    <n v="22"/>
    <n v="290"/>
    <n v="135444283"/>
    <n v="29"/>
    <n v="77"/>
    <n v="28"/>
    <n v="39"/>
    <n v="0"/>
    <n v="9"/>
    <n v="66"/>
    <n v="10"/>
    <n v="0"/>
    <n v="0"/>
    <n v="200"/>
    <s v="B"/>
    <s v="Minor"/>
    <n v="4"/>
    <n v="0"/>
    <n v="6"/>
    <s v="https://i.scdn.co/image/ab67616d0000b27386ca91e718866f411c01db5e"/>
  </r>
  <r>
    <x v="722"/>
    <x v="512"/>
    <x v="1"/>
    <n v="2022"/>
    <x v="10"/>
    <n v="2"/>
    <n v="2"/>
    <n v="1175"/>
    <n v="135079152"/>
    <n v="3"/>
    <n v="60"/>
    <n v="44"/>
    <n v="52"/>
    <n v="0"/>
    <n v="34"/>
    <n v="1"/>
    <n v="31"/>
    <n v="0"/>
    <n v="0"/>
    <n v="123"/>
    <s v="G"/>
    <s v="Major"/>
    <n v="40"/>
    <n v="0"/>
    <n v="26"/>
    <s v="https://i.scdn.co/image/ab67616d0000b273ac4a7d6e5e77c52ba430278b"/>
  </r>
  <r>
    <x v="723"/>
    <x v="513"/>
    <x v="0"/>
    <n v="2022"/>
    <x v="11"/>
    <n v="12"/>
    <n v="8"/>
    <n v="531"/>
    <n v="134294498"/>
    <n v="3"/>
    <n v="77"/>
    <n v="97"/>
    <n v="81"/>
    <n v="4"/>
    <n v="20"/>
    <n v="1"/>
    <n v="71"/>
    <n v="2"/>
    <n v="0"/>
    <n v="135"/>
    <s v="F"/>
    <s v="Major"/>
    <n v="75"/>
    <n v="0"/>
    <n v="35"/>
    <s v="https://i.scdn.co/image/ab67616d0000b2737fc5a85369c7df7f5f63efa3"/>
  </r>
  <r>
    <x v="724"/>
    <x v="514"/>
    <x v="0"/>
    <n v="2023"/>
    <x v="1"/>
    <n v="1"/>
    <n v="27"/>
    <n v="2098"/>
    <n v="134255790"/>
    <n v="9"/>
    <n v="89"/>
    <n v="25"/>
    <n v="64"/>
    <n v="16"/>
    <n v="88"/>
    <n v="24"/>
    <n v="101"/>
    <n v="7"/>
    <n v="451"/>
    <n v="122"/>
    <s v="G#"/>
    <s v="Major"/>
    <n v="0"/>
    <n v="0"/>
    <n v="15"/>
    <s v="https://i.scdn.co/image/ab67616d0000b27302f93e92bdd5b3793eb688c0"/>
  </r>
  <r>
    <x v="725"/>
    <x v="515"/>
    <x v="2"/>
    <n v="2022"/>
    <x v="3"/>
    <n v="10"/>
    <n v="20"/>
    <n v="1320"/>
    <n v="133895612"/>
    <n v="5"/>
    <n v="77"/>
    <n v="67"/>
    <n v="82"/>
    <n v="0"/>
    <n v="29"/>
    <n v="26"/>
    <n v="17"/>
    <n v="0"/>
    <n v="0"/>
    <n v="97"/>
    <s v="C#"/>
    <s v="Major"/>
    <n v="8"/>
    <n v="0"/>
    <n v="12"/>
    <s v="Not Found"/>
  </r>
  <r>
    <x v="726"/>
    <x v="516"/>
    <x v="5"/>
    <n v="2023"/>
    <x v="2"/>
    <n v="5"/>
    <n v="1"/>
    <n v="577"/>
    <n v="133753727"/>
    <n v="28"/>
    <n v="67"/>
    <n v="24"/>
    <n v="53"/>
    <n v="14"/>
    <n v="22"/>
    <n v="18"/>
    <n v="15"/>
    <n v="1"/>
    <n v="0"/>
    <n v="74"/>
    <s v="A#"/>
    <s v="Minor"/>
    <n v="11"/>
    <n v="0"/>
    <n v="10"/>
    <s v="https://i.scdn.co/image/ab67616d0000b273445afb6341d2685b959251cc"/>
  </r>
  <r>
    <x v="727"/>
    <x v="517"/>
    <x v="0"/>
    <n v="2023"/>
    <x v="8"/>
    <n v="3"/>
    <n v="23"/>
    <n v="1474"/>
    <n v="133716286"/>
    <n v="4"/>
    <n v="74"/>
    <n v="61"/>
    <n v="71"/>
    <n v="48"/>
    <n v="48"/>
    <n v="126"/>
    <n v="58"/>
    <n v="14"/>
    <n v="382"/>
    <n v="92"/>
    <s v="C#"/>
    <s v="Major"/>
    <n v="7"/>
    <n v="0"/>
    <n v="10"/>
    <s v="https://i.scdn.co/image/ab67616d0000b2730656d5ce813ca3cc4b677e05"/>
  </r>
  <r>
    <x v="728"/>
    <x v="69"/>
    <x v="0"/>
    <n v="2022"/>
    <x v="2"/>
    <n v="5"/>
    <n v="6"/>
    <n v="1492"/>
    <n v="132171975"/>
    <n v="4"/>
    <n v="50"/>
    <n v="7"/>
    <n v="47"/>
    <n v="0"/>
    <n v="26"/>
    <n v="2"/>
    <n v="15"/>
    <n v="0"/>
    <n v="2"/>
    <n v="144"/>
    <s v="E"/>
    <s v="Major"/>
    <n v="32"/>
    <n v="0"/>
    <n v="7"/>
    <s v="Not Found"/>
  </r>
  <r>
    <x v="729"/>
    <x v="518"/>
    <x v="0"/>
    <n v="2022"/>
    <x v="7"/>
    <n v="6"/>
    <n v="24"/>
    <n v="767"/>
    <n v="131746175"/>
    <n v="13"/>
    <n v="67"/>
    <n v="44"/>
    <n v="44"/>
    <n v="0"/>
    <n v="25"/>
    <n v="0"/>
    <n v="22"/>
    <n v="0"/>
    <n v="0"/>
    <n v="183"/>
    <s v="G#"/>
    <s v="Minor"/>
    <n v="7"/>
    <n v="0"/>
    <n v="12"/>
    <s v="https://i.scdn.co/image/ab67616d0000b273fe6b11174f7eaddd74e870e0"/>
  </r>
  <r>
    <x v="343"/>
    <x v="0"/>
    <x v="0"/>
    <n v="2021"/>
    <x v="9"/>
    <n v="8"/>
    <n v="6"/>
    <n v="2597"/>
    <n v="130655803"/>
    <n v="4"/>
    <n v="77"/>
    <n v="35"/>
    <n v="70"/>
    <n v="0"/>
    <n v="17"/>
    <n v="80"/>
    <n v="38"/>
    <n v="0"/>
    <n v="0"/>
    <n v="121"/>
    <s v="A#"/>
    <s v="Minor"/>
    <n v="1"/>
    <n v="0"/>
    <n v="26"/>
    <s v="https://i.scdn.co/image/ab67616d0000b2734ab2520c2c77a1d66b9ee21d"/>
  </r>
  <r>
    <x v="730"/>
    <x v="519"/>
    <x v="1"/>
    <n v="2022"/>
    <x v="8"/>
    <n v="3"/>
    <n v="24"/>
    <n v="832"/>
    <n v="130419412"/>
    <n v="7"/>
    <n v="92"/>
    <n v="41"/>
    <n v="44"/>
    <n v="3"/>
    <n v="18"/>
    <n v="124"/>
    <n v="24"/>
    <n v="1"/>
    <n v="0"/>
    <n v="140"/>
    <s v="F"/>
    <s v="Minor"/>
    <n v="0"/>
    <n v="0"/>
    <n v="44"/>
    <s v="Not Found"/>
  </r>
  <r>
    <x v="731"/>
    <x v="520"/>
    <x v="2"/>
    <n v="2022"/>
    <x v="7"/>
    <n v="6"/>
    <n v="10"/>
    <n v="685"/>
    <n v="129314708"/>
    <n v="45"/>
    <n v="40"/>
    <n v="78"/>
    <n v="71"/>
    <n v="2"/>
    <n v="17"/>
    <n v="0"/>
    <n v="24"/>
    <n v="0"/>
    <n v="30"/>
    <n v="130"/>
    <s v="D#"/>
    <s v="Minor"/>
    <n v="46"/>
    <n v="0"/>
    <n v="7"/>
    <s v="https://i.scdn.co/image/ab67616d0000b27352cf91ed2a3ed757c6faaa8a"/>
  </r>
  <r>
    <x v="732"/>
    <x v="114"/>
    <x v="0"/>
    <n v="2023"/>
    <x v="8"/>
    <n v="3"/>
    <n v="17"/>
    <n v="2000"/>
    <n v="127567540"/>
    <n v="3"/>
    <n v="35"/>
    <n v="17"/>
    <n v="49"/>
    <n v="46"/>
    <n v="49"/>
    <n v="105"/>
    <n v="63"/>
    <n v="1"/>
    <n v="0"/>
    <n v="100"/>
    <s v="F#"/>
    <s v="Minor"/>
    <n v="71"/>
    <n v="9"/>
    <n v="11"/>
    <s v="https://i.scdn.co/image/ab67616d0000b273aa27708d07f49c82ff0d0dae"/>
  </r>
  <r>
    <x v="733"/>
    <x v="15"/>
    <x v="0"/>
    <n v="2023"/>
    <x v="2"/>
    <n v="5"/>
    <n v="25"/>
    <n v="2988"/>
    <n v="127408954"/>
    <n v="5"/>
    <n v="85"/>
    <n v="78"/>
    <n v="67"/>
    <n v="101"/>
    <n v="0"/>
    <n v="0"/>
    <n v="143"/>
    <n v="38"/>
    <n v="0"/>
    <n v="110"/>
    <s v="B"/>
    <s v="Minor"/>
    <n v="2"/>
    <n v="0"/>
    <n v="33"/>
    <s v="https://i.scdn.co/image/ab67616d0000b2737dd3ba455ee3390cb55b0192"/>
  </r>
  <r>
    <x v="734"/>
    <x v="521"/>
    <x v="1"/>
    <n v="2022"/>
    <x v="2"/>
    <n v="5"/>
    <n v="13"/>
    <n v="3107"/>
    <n v="127309180"/>
    <n v="35"/>
    <n v="78"/>
    <n v="50"/>
    <n v="55"/>
    <n v="0"/>
    <n v="4"/>
    <n v="0"/>
    <n v="22"/>
    <n v="0"/>
    <n v="0"/>
    <n v="153"/>
    <s v="A#"/>
    <s v="Minor"/>
    <n v="19"/>
    <n v="0"/>
    <n v="11"/>
    <s v="https://i.scdn.co/image/ab67616d0000b2732e02117d76426a08ac7c174f"/>
  </r>
  <r>
    <x v="735"/>
    <x v="272"/>
    <x v="0"/>
    <n v="1959"/>
    <x v="1"/>
    <n v="1"/>
    <n v="1"/>
    <n v="3299"/>
    <n v="127027715"/>
    <n v="4"/>
    <n v="36"/>
    <n v="96"/>
    <n v="69"/>
    <n v="0"/>
    <n v="65"/>
    <n v="39"/>
    <n v="41"/>
    <n v="0"/>
    <n v="0"/>
    <n v="107"/>
    <s v="F#"/>
    <s v="Minor"/>
    <n v="81"/>
    <n v="0"/>
    <n v="8"/>
    <s v="https://i.scdn.co/image/ab67616d0000b273e506bca2ef0760607289c9a9"/>
  </r>
  <r>
    <x v="736"/>
    <x v="522"/>
    <x v="1"/>
    <n v="2023"/>
    <x v="4"/>
    <n v="4"/>
    <n v="4"/>
    <n v="291"/>
    <n v="127026613"/>
    <n v="4"/>
    <n v="84"/>
    <n v="90"/>
    <n v="78"/>
    <n v="8"/>
    <n v="8"/>
    <n v="78"/>
    <n v="4"/>
    <n v="1"/>
    <n v="1"/>
    <n v="133"/>
    <s v="A"/>
    <s v="Minor"/>
    <n v="31"/>
    <n v="0"/>
    <n v="7"/>
    <s v="Not Found"/>
  </r>
  <r>
    <x v="737"/>
    <x v="523"/>
    <x v="0"/>
    <n v="2022"/>
    <x v="8"/>
    <n v="3"/>
    <n v="25"/>
    <n v="226"/>
    <n v="126443991"/>
    <n v="3"/>
    <n v="45"/>
    <n v="63"/>
    <n v="71"/>
    <n v="0"/>
    <n v="5"/>
    <n v="0"/>
    <n v="4"/>
    <n v="0"/>
    <n v="1"/>
    <n v="84"/>
    <s v="E"/>
    <s v="Minor"/>
    <n v="45"/>
    <n v="0"/>
    <n v="11"/>
    <s v="https://i.scdn.co/image/ab67616d0000b273ab621620bbfb20009cdc855e"/>
  </r>
  <r>
    <x v="738"/>
    <x v="29"/>
    <x v="0"/>
    <n v="2022"/>
    <x v="2"/>
    <n v="5"/>
    <n v="13"/>
    <n v="2729"/>
    <n v="126191104"/>
    <n v="9"/>
    <n v="43"/>
    <n v="51"/>
    <n v="78"/>
    <n v="0"/>
    <n v="3"/>
    <n v="7"/>
    <n v="13"/>
    <n v="0"/>
    <n v="1"/>
    <n v="134"/>
    <s v="G"/>
    <s v="Major"/>
    <n v="69"/>
    <n v="0"/>
    <n v="14"/>
    <s v="https://i.scdn.co/image/ab67616d0000b2732e02117d76426a08ac7c174f"/>
  </r>
  <r>
    <x v="739"/>
    <x v="250"/>
    <x v="0"/>
    <n v="2023"/>
    <x v="8"/>
    <n v="3"/>
    <n v="3"/>
    <n v="604"/>
    <n v="125917280"/>
    <n v="3"/>
    <n v="76"/>
    <n v="43"/>
    <n v="66"/>
    <n v="6"/>
    <n v="22"/>
    <n v="101"/>
    <n v="0"/>
    <n v="0"/>
    <n v="66"/>
    <n v="140"/>
    <s v="D#"/>
    <s v="Minor"/>
    <n v="49"/>
    <n v="0"/>
    <n v="12"/>
    <s v="Not Found"/>
  </r>
  <r>
    <x v="740"/>
    <x v="142"/>
    <x v="0"/>
    <n v="2023"/>
    <x v="1"/>
    <n v="1"/>
    <n v="27"/>
    <n v="1838"/>
    <n v="124988687"/>
    <n v="27"/>
    <n v="63"/>
    <n v="56"/>
    <n v="56"/>
    <n v="0"/>
    <n v="105"/>
    <n v="41"/>
    <n v="114"/>
    <n v="1"/>
    <n v="59"/>
    <n v="170"/>
    <s v="F#"/>
    <s v="Minor"/>
    <n v="13"/>
    <n v="0"/>
    <n v="19"/>
    <s v="https://i.scdn.co/image/ab67616d0000b273b175e5feb05c6c28cc08ab62"/>
  </r>
  <r>
    <x v="741"/>
    <x v="273"/>
    <x v="0"/>
    <n v="2022"/>
    <x v="1"/>
    <n v="1"/>
    <n v="7"/>
    <n v="788"/>
    <n v="124407432"/>
    <n v="3"/>
    <n v="35"/>
    <n v="31"/>
    <n v="63"/>
    <n v="0"/>
    <n v="13"/>
    <n v="0"/>
    <n v="32"/>
    <n v="1"/>
    <n v="0"/>
    <n v="110"/>
    <s v="A#"/>
    <s v="Major"/>
    <n v="93"/>
    <n v="0"/>
    <n v="29"/>
    <s v="https://i.scdn.co/image/ab67616d0000b273e3884b7043aa68c264faff71"/>
  </r>
  <r>
    <x v="742"/>
    <x v="524"/>
    <x v="3"/>
    <n v="2022"/>
    <x v="5"/>
    <n v="7"/>
    <n v="15"/>
    <n v="3113"/>
    <n v="123473120"/>
    <n v="4"/>
    <n v="73"/>
    <n v="90"/>
    <n v="81"/>
    <n v="0"/>
    <n v="54"/>
    <n v="6"/>
    <n v="124"/>
    <n v="1"/>
    <n v="0"/>
    <n v="126"/>
    <s v="A"/>
    <s v="Major"/>
    <n v="28"/>
    <n v="0"/>
    <n v="29"/>
    <s v="https://i.scdn.co/image/ab67616d0000b2739b93a80dbfd3d789065d7b67"/>
  </r>
  <r>
    <x v="743"/>
    <x v="525"/>
    <x v="1"/>
    <n v="2022"/>
    <x v="2"/>
    <n v="5"/>
    <n v="13"/>
    <n v="3028"/>
    <n v="123216717"/>
    <n v="9"/>
    <n v="57"/>
    <n v="78"/>
    <n v="92"/>
    <n v="0"/>
    <n v="22"/>
    <n v="0"/>
    <n v="23"/>
    <n v="0"/>
    <n v="0"/>
    <n v="140"/>
    <s v="C#"/>
    <s v="Minor"/>
    <n v="46"/>
    <n v="0"/>
    <n v="14"/>
    <s v="https://i.scdn.co/image/ab67616d0000b2732e02117d76426a08ac7c174f"/>
  </r>
  <r>
    <x v="744"/>
    <x v="320"/>
    <x v="0"/>
    <n v="2023"/>
    <x v="4"/>
    <n v="4"/>
    <n v="10"/>
    <n v="366"/>
    <n v="123132751"/>
    <n v="5"/>
    <n v="88"/>
    <n v="38"/>
    <n v="68"/>
    <n v="15"/>
    <n v="16"/>
    <n v="102"/>
    <n v="7"/>
    <n v="0"/>
    <n v="55"/>
    <n v="122"/>
    <s v="E"/>
    <s v="Minor"/>
    <n v="1"/>
    <n v="0"/>
    <n v="8"/>
    <s v="https://i.scdn.co/image/ab67616d0000b27325ef3cec1eceefd4db2f91c8"/>
  </r>
  <r>
    <x v="745"/>
    <x v="526"/>
    <x v="0"/>
    <n v="2023"/>
    <x v="2"/>
    <n v="5"/>
    <n v="11"/>
    <n v="955"/>
    <n v="123124076"/>
    <n v="12"/>
    <n v="48"/>
    <n v="35"/>
    <n v="75"/>
    <n v="29"/>
    <n v="37"/>
    <n v="50"/>
    <n v="79"/>
    <n v="11"/>
    <n v="31"/>
    <n v="144"/>
    <s v="B"/>
    <s v="Major"/>
    <n v="84"/>
    <n v="0"/>
    <n v="10"/>
    <s v="Not Found"/>
  </r>
  <r>
    <x v="746"/>
    <x v="527"/>
    <x v="6"/>
    <n v="2023"/>
    <x v="7"/>
    <n v="6"/>
    <n v="1"/>
    <n v="1150"/>
    <n v="123122413"/>
    <n v="4"/>
    <n v="68"/>
    <n v="63"/>
    <n v="81"/>
    <n v="31"/>
    <n v="22"/>
    <n v="33"/>
    <n v="34"/>
    <n v="7"/>
    <n v="184"/>
    <n v="120"/>
    <m/>
    <s v="Major"/>
    <n v="11"/>
    <n v="0"/>
    <n v="11"/>
    <s v="Not Found"/>
  </r>
  <r>
    <x v="747"/>
    <x v="528"/>
    <x v="0"/>
    <n v="2016"/>
    <x v="6"/>
    <n v="9"/>
    <n v="27"/>
    <n v="482"/>
    <n v="122763672"/>
    <n v="6"/>
    <n v="51"/>
    <n v="73"/>
    <n v="92"/>
    <n v="0"/>
    <n v="9"/>
    <n v="1"/>
    <n v="12"/>
    <n v="4"/>
    <n v="3"/>
    <n v="135"/>
    <s v="D"/>
    <s v="Major"/>
    <n v="55"/>
    <n v="0"/>
    <n v="15"/>
    <s v="https://i.scdn.co/image/ab67616d0000b2732571034f34b381958f8cc727"/>
  </r>
  <r>
    <x v="748"/>
    <x v="200"/>
    <x v="0"/>
    <n v="2022"/>
    <x v="10"/>
    <n v="2"/>
    <n v="4"/>
    <n v="1888"/>
    <n v="121913181"/>
    <n v="3"/>
    <n v="20"/>
    <n v="26"/>
    <n v="28"/>
    <n v="0"/>
    <n v="26"/>
    <n v="1"/>
    <n v="58"/>
    <n v="0"/>
    <n v="0"/>
    <n v="71"/>
    <m/>
    <s v="Minor"/>
    <n v="19"/>
    <n v="0"/>
    <n v="30"/>
    <s v="Not Found"/>
  </r>
  <r>
    <x v="749"/>
    <x v="69"/>
    <x v="0"/>
    <n v="2022"/>
    <x v="3"/>
    <n v="10"/>
    <n v="21"/>
    <n v="1180"/>
    <n v="121871870"/>
    <n v="6"/>
    <n v="24"/>
    <n v="7"/>
    <n v="42"/>
    <n v="0"/>
    <n v="4"/>
    <n v="0"/>
    <n v="8"/>
    <n v="0"/>
    <n v="0"/>
    <n v="166"/>
    <s v="F#"/>
    <s v="Major"/>
    <n v="83"/>
    <n v="1"/>
    <n v="12"/>
    <s v="https://i.scdn.co/image/ab67616d0000b273e0b60c608586d88252b8fbc0"/>
  </r>
  <r>
    <x v="750"/>
    <x v="529"/>
    <x v="2"/>
    <n v="2022"/>
    <x v="5"/>
    <n v="7"/>
    <n v="6"/>
    <n v="945"/>
    <n v="121189256"/>
    <n v="11"/>
    <n v="83"/>
    <n v="80"/>
    <n v="85"/>
    <n v="0"/>
    <n v="49"/>
    <n v="3"/>
    <n v="57"/>
    <n v="0"/>
    <n v="0"/>
    <n v="90"/>
    <s v="C#"/>
    <s v="Major"/>
    <n v="10"/>
    <n v="0"/>
    <n v="8"/>
    <s v="Not Found"/>
  </r>
  <r>
    <x v="751"/>
    <x v="530"/>
    <x v="1"/>
    <n v="2022"/>
    <x v="2"/>
    <n v="5"/>
    <n v="6"/>
    <n v="1657"/>
    <n v="121077868"/>
    <n v="36"/>
    <n v="52"/>
    <n v="37"/>
    <n v="71"/>
    <n v="0"/>
    <n v="15"/>
    <n v="3"/>
    <n v="3"/>
    <n v="0"/>
    <n v="0"/>
    <n v="96"/>
    <s v="B"/>
    <s v="Major"/>
    <n v="62"/>
    <n v="0"/>
    <n v="11"/>
    <s v="Not Found"/>
  </r>
  <r>
    <x v="752"/>
    <x v="531"/>
    <x v="2"/>
    <n v="2023"/>
    <x v="1"/>
    <n v="1"/>
    <n v="12"/>
    <n v="658"/>
    <n v="120972253"/>
    <n v="8"/>
    <n v="71"/>
    <n v="83"/>
    <n v="68"/>
    <n v="6"/>
    <n v="33"/>
    <n v="7"/>
    <n v="53"/>
    <n v="2"/>
    <n v="0"/>
    <n v="90"/>
    <s v="A#"/>
    <s v="Minor"/>
    <n v="3"/>
    <n v="0"/>
    <n v="31"/>
    <s v="Not Found"/>
  </r>
  <r>
    <x v="753"/>
    <x v="532"/>
    <x v="7"/>
    <n v="2022"/>
    <x v="10"/>
    <n v="2"/>
    <n v="25"/>
    <n v="918"/>
    <n v="120847157"/>
    <n v="15"/>
    <n v="72"/>
    <n v="73"/>
    <n v="91"/>
    <n v="0"/>
    <n v="34"/>
    <n v="39"/>
    <n v="30"/>
    <n v="0"/>
    <n v="0"/>
    <n v="105"/>
    <s v="A"/>
    <s v="Minor"/>
    <n v="13"/>
    <n v="0"/>
    <n v="9"/>
    <s v="Not Found"/>
  </r>
  <r>
    <x v="754"/>
    <x v="0"/>
    <x v="0"/>
    <n v="2022"/>
    <x v="1"/>
    <n v="1"/>
    <n v="7"/>
    <n v="1915"/>
    <n v="119238316"/>
    <n v="8"/>
    <n v="51"/>
    <n v="62"/>
    <n v="80"/>
    <n v="0"/>
    <n v="7"/>
    <n v="47"/>
    <n v="15"/>
    <n v="0"/>
    <n v="0"/>
    <n v="121"/>
    <s v="G"/>
    <s v="Minor"/>
    <n v="2"/>
    <n v="0"/>
    <n v="9"/>
    <s v="https://i.scdn.co/image/ab67616d0000b2734ab2520c2c77a1d66b9ee21d"/>
  </r>
  <r>
    <x v="755"/>
    <x v="533"/>
    <x v="0"/>
    <n v="2023"/>
    <x v="4"/>
    <n v="4"/>
    <n v="21"/>
    <n v="244"/>
    <n v="118810253"/>
    <n v="30"/>
    <n v="84"/>
    <n v="83"/>
    <n v="70"/>
    <n v="12"/>
    <n v="6"/>
    <n v="84"/>
    <n v="10"/>
    <n v="2"/>
    <n v="9"/>
    <n v="85"/>
    <s v="G"/>
    <s v="Major"/>
    <n v="31"/>
    <n v="0"/>
    <n v="47"/>
    <s v="https://i.scdn.co/image/ab67616d0000b273fa9247b68471b82d2125651e"/>
  </r>
  <r>
    <x v="756"/>
    <x v="46"/>
    <x v="0"/>
    <n v="2023"/>
    <x v="7"/>
    <n v="6"/>
    <n v="9"/>
    <n v="674"/>
    <n v="118482347"/>
    <n v="3"/>
    <n v="59"/>
    <n v="57"/>
    <n v="62"/>
    <n v="47"/>
    <n v="20"/>
    <n v="106"/>
    <n v="25"/>
    <n v="4"/>
    <n v="78"/>
    <n v="93"/>
    <s v="G"/>
    <s v="Major"/>
    <n v="3"/>
    <n v="0"/>
    <n v="38"/>
    <s v="https://i.scdn.co/image/ab67616d0000b2738a701e76e8845928f6cd81c8"/>
  </r>
  <r>
    <x v="757"/>
    <x v="534"/>
    <x v="2"/>
    <n v="2022"/>
    <x v="8"/>
    <n v="3"/>
    <n v="30"/>
    <n v="273"/>
    <n v="118381354"/>
    <n v="16"/>
    <n v="79"/>
    <n v="91"/>
    <n v="86"/>
    <n v="2"/>
    <n v="12"/>
    <n v="2"/>
    <n v="4"/>
    <n v="0"/>
    <n v="0"/>
    <n v="92"/>
    <m/>
    <s v="Major"/>
    <n v="29"/>
    <n v="0"/>
    <n v="60"/>
    <s v="https://i.scdn.co/image/ab67616d0000b273b0a3a7b69e470141becfdf8d"/>
  </r>
  <r>
    <x v="758"/>
    <x v="200"/>
    <x v="0"/>
    <n v="2023"/>
    <x v="4"/>
    <n v="4"/>
    <n v="7"/>
    <n v="1730"/>
    <n v="117747907"/>
    <n v="5"/>
    <n v="41"/>
    <n v="36"/>
    <n v="44"/>
    <n v="3"/>
    <n v="46"/>
    <n v="5"/>
    <n v="51"/>
    <n v="0"/>
    <n v="20"/>
    <n v="98"/>
    <s v="F"/>
    <s v="Major"/>
    <n v="50"/>
    <n v="0"/>
    <n v="38"/>
    <s v="https://i.scdn.co/image/ab67616d0000b2737dda6cb97a57f116f6fbf0be"/>
  </r>
  <r>
    <x v="759"/>
    <x v="186"/>
    <x v="0"/>
    <n v="2023"/>
    <x v="8"/>
    <n v="3"/>
    <n v="17"/>
    <n v="1235"/>
    <n v="117206995"/>
    <n v="20"/>
    <n v="56"/>
    <n v="71"/>
    <n v="65"/>
    <n v="9"/>
    <n v="20"/>
    <n v="8"/>
    <n v="15"/>
    <n v="0"/>
    <n v="6"/>
    <n v="87"/>
    <s v="F"/>
    <s v="Minor"/>
    <n v="4"/>
    <n v="0"/>
    <n v="15"/>
    <s v="https://i.scdn.co/image/ab67616d0000b273adf20f92c3153248fd7aac9e"/>
  </r>
  <r>
    <x v="760"/>
    <x v="0"/>
    <x v="0"/>
    <n v="2022"/>
    <x v="1"/>
    <n v="1"/>
    <n v="7"/>
    <n v="2297"/>
    <n v="116903579"/>
    <n v="5"/>
    <n v="73"/>
    <n v="35"/>
    <n v="74"/>
    <n v="0"/>
    <n v="11"/>
    <n v="29"/>
    <n v="14"/>
    <n v="0"/>
    <n v="0"/>
    <n v="123"/>
    <s v="F#"/>
    <s v="Minor"/>
    <n v="0"/>
    <n v="0"/>
    <n v="21"/>
    <s v="https://i.scdn.co/image/ab67616d0000b2734ab2520c2c77a1d66b9ee21d"/>
  </r>
  <r>
    <x v="761"/>
    <x v="535"/>
    <x v="1"/>
    <n v="2023"/>
    <x v="8"/>
    <n v="3"/>
    <n v="3"/>
    <n v="615"/>
    <n v="116599790"/>
    <n v="13"/>
    <n v="82"/>
    <n v="81"/>
    <n v="68"/>
    <n v="2"/>
    <n v="22"/>
    <n v="82"/>
    <n v="8"/>
    <n v="0"/>
    <n v="9"/>
    <n v="94"/>
    <s v="B"/>
    <s v="Minor"/>
    <n v="53"/>
    <n v="0"/>
    <n v="9"/>
    <s v="https://i.scdn.co/image/ab67616d0000b2735e8286ff63f7efce1881a02b"/>
  </r>
  <r>
    <x v="762"/>
    <x v="536"/>
    <x v="1"/>
    <n v="2023"/>
    <x v="8"/>
    <n v="3"/>
    <n v="14"/>
    <n v="320"/>
    <n v="116334601"/>
    <n v="7"/>
    <n v="79"/>
    <n v="76"/>
    <n v="70"/>
    <n v="6"/>
    <n v="5"/>
    <n v="48"/>
    <n v="2"/>
    <n v="1"/>
    <n v="9"/>
    <n v="142"/>
    <s v="G"/>
    <s v="Minor"/>
    <n v="26"/>
    <n v="0"/>
    <n v="11"/>
    <s v="Not Found"/>
  </r>
  <r>
    <x v="763"/>
    <x v="537"/>
    <x v="3"/>
    <n v="2022"/>
    <x v="6"/>
    <n v="9"/>
    <n v="28"/>
    <n v="1003"/>
    <n v="116144341"/>
    <n v="36"/>
    <n v="74"/>
    <n v="48"/>
    <n v="89"/>
    <n v="0"/>
    <n v="21"/>
    <n v="0"/>
    <n v="44"/>
    <n v="0"/>
    <n v="0"/>
    <n v="130"/>
    <s v="E"/>
    <s v="Minor"/>
    <n v="30"/>
    <n v="0"/>
    <n v="7"/>
    <s v="Not Found"/>
  </r>
  <r>
    <x v="764"/>
    <x v="538"/>
    <x v="2"/>
    <n v="2023"/>
    <x v="7"/>
    <n v="6"/>
    <n v="2"/>
    <n v="1945"/>
    <n v="115364561"/>
    <n v="20"/>
    <n v="68"/>
    <n v="83"/>
    <n v="85"/>
    <n v="87"/>
    <n v="74"/>
    <n v="182"/>
    <n v="87"/>
    <n v="14"/>
    <n v="1093"/>
    <n v="99"/>
    <s v="C#"/>
    <s v="Major"/>
    <n v="7"/>
    <n v="0"/>
    <n v="36"/>
    <s v="https://i.scdn.co/image/ab67616d0000b2734c8f092adc59b4bf4212389d"/>
  </r>
  <r>
    <x v="765"/>
    <x v="539"/>
    <x v="0"/>
    <n v="2022"/>
    <x v="7"/>
    <n v="6"/>
    <n v="23"/>
    <n v="1584"/>
    <n v="115331792"/>
    <n v="5"/>
    <n v="56"/>
    <n v="26"/>
    <n v="70"/>
    <n v="0"/>
    <n v="38"/>
    <n v="0"/>
    <n v="24"/>
    <n v="0"/>
    <n v="0"/>
    <n v="150"/>
    <s v="F"/>
    <s v="Minor"/>
    <n v="14"/>
    <n v="83"/>
    <n v="11"/>
    <s v="https://i.scdn.co/image/ab67616d0000b273615d6910181bc514d4c4b011"/>
  </r>
  <r>
    <x v="766"/>
    <x v="540"/>
    <x v="1"/>
    <n v="2023"/>
    <x v="4"/>
    <n v="4"/>
    <n v="21"/>
    <n v="1305"/>
    <n v="115010040"/>
    <n v="15"/>
    <n v="62"/>
    <n v="47"/>
    <n v="82"/>
    <n v="34"/>
    <n v="29"/>
    <n v="26"/>
    <n v="43"/>
    <n v="5"/>
    <n v="44"/>
    <n v="91"/>
    <s v="G"/>
    <s v="Major"/>
    <n v="10"/>
    <n v="0"/>
    <n v="10"/>
    <s v="Not Found"/>
  </r>
  <r>
    <x v="767"/>
    <x v="46"/>
    <x v="0"/>
    <n v="2022"/>
    <x v="7"/>
    <n v="6"/>
    <n v="10"/>
    <n v="327"/>
    <n v="114546317"/>
    <n v="4"/>
    <n v="51"/>
    <n v="29"/>
    <n v="63"/>
    <n v="0"/>
    <n v="5"/>
    <n v="40"/>
    <n v="12"/>
    <n v="0"/>
    <n v="0"/>
    <n v="117"/>
    <s v="D"/>
    <s v="Major"/>
    <n v="43"/>
    <n v="0"/>
    <n v="25"/>
    <s v="https://i.scdn.co/image/ab67616d0000b27317db30ce3f081d6818a8ad49"/>
  </r>
  <r>
    <x v="768"/>
    <x v="541"/>
    <x v="1"/>
    <n v="2023"/>
    <x v="8"/>
    <n v="3"/>
    <n v="17"/>
    <n v="1197"/>
    <n v="113509496"/>
    <n v="49"/>
    <n v="39"/>
    <n v="51"/>
    <n v="82"/>
    <n v="13"/>
    <n v="44"/>
    <n v="34"/>
    <n v="25"/>
    <n v="1"/>
    <n v="171"/>
    <n v="155"/>
    <s v="C#"/>
    <s v="Major"/>
    <n v="2"/>
    <n v="0"/>
    <n v="9"/>
    <s v="https://i.scdn.co/image/ab67616d0000b2733eecc265c134153c14794aab"/>
  </r>
  <r>
    <x v="769"/>
    <x v="179"/>
    <x v="1"/>
    <n v="2022"/>
    <x v="0"/>
    <n v="11"/>
    <n v="4"/>
    <n v="1007"/>
    <n v="112436403"/>
    <n v="20"/>
    <n v="61"/>
    <n v="62"/>
    <n v="93"/>
    <n v="0"/>
    <n v="6"/>
    <n v="5"/>
    <n v="3"/>
    <n v="0"/>
    <n v="0"/>
    <n v="144"/>
    <s v="F"/>
    <s v="Major"/>
    <n v="0"/>
    <n v="0"/>
    <n v="12"/>
    <s v="https://i.scdn.co/image/ab67616d0000b27302854a7060fccc1a66a4b5ad"/>
  </r>
  <r>
    <x v="770"/>
    <x v="542"/>
    <x v="1"/>
    <n v="2023"/>
    <x v="2"/>
    <n v="5"/>
    <n v="4"/>
    <n v="731"/>
    <n v="111947664"/>
    <n v="5"/>
    <n v="96"/>
    <n v="59"/>
    <n v="86"/>
    <n v="15"/>
    <n v="27"/>
    <n v="17"/>
    <n v="73"/>
    <n v="4"/>
    <n v="167"/>
    <n v="130"/>
    <s v="B"/>
    <s v="Major"/>
    <n v="50"/>
    <n v="1"/>
    <n v="9"/>
    <s v="Not Found"/>
  </r>
  <r>
    <x v="771"/>
    <x v="94"/>
    <x v="0"/>
    <n v="2022"/>
    <x v="11"/>
    <n v="12"/>
    <n v="9"/>
    <n v="1127"/>
    <n v="110849052"/>
    <n v="8"/>
    <n v="26"/>
    <n v="55"/>
    <n v="71"/>
    <n v="0"/>
    <n v="16"/>
    <n v="63"/>
    <n v="8"/>
    <n v="0"/>
    <n v="0"/>
    <n v="65"/>
    <s v="A"/>
    <s v="Minor"/>
    <n v="85"/>
    <n v="0"/>
    <n v="13"/>
    <s v="https://i.scdn.co/image/ab67616d0000b27370dbc9f47669d120ad874ec1"/>
  </r>
  <r>
    <x v="772"/>
    <x v="543"/>
    <x v="1"/>
    <n v="2022"/>
    <x v="11"/>
    <n v="12"/>
    <n v="2"/>
    <n v="880"/>
    <n v="110649992"/>
    <n v="5"/>
    <n v="54"/>
    <n v="15"/>
    <n v="80"/>
    <n v="0"/>
    <n v="3"/>
    <n v="7"/>
    <n v="10"/>
    <n v="0"/>
    <n v="0"/>
    <n v="112"/>
    <s v="G#"/>
    <s v="Major"/>
    <n v="9"/>
    <n v="0"/>
    <n v="38"/>
    <s v="Not Found"/>
  </r>
  <r>
    <x v="773"/>
    <x v="544"/>
    <x v="1"/>
    <n v="2022"/>
    <x v="11"/>
    <n v="12"/>
    <n v="9"/>
    <n v="1634"/>
    <n v="110073250"/>
    <n v="5"/>
    <n v="43"/>
    <n v="59"/>
    <n v="62"/>
    <n v="0"/>
    <n v="16"/>
    <n v="20"/>
    <n v="4"/>
    <n v="0"/>
    <n v="0"/>
    <n v="125"/>
    <s v="F#"/>
    <s v="Major"/>
    <n v="84"/>
    <n v="3"/>
    <n v="11"/>
    <s v="Not Found"/>
  </r>
  <r>
    <x v="774"/>
    <x v="545"/>
    <x v="3"/>
    <n v="2023"/>
    <x v="7"/>
    <n v="6"/>
    <n v="2"/>
    <n v="1051"/>
    <n v="109276132"/>
    <n v="8"/>
    <n v="54"/>
    <n v="22"/>
    <n v="63"/>
    <n v="16"/>
    <n v="31"/>
    <n v="37"/>
    <n v="31"/>
    <n v="0"/>
    <n v="189"/>
    <n v="140"/>
    <m/>
    <s v="Major"/>
    <n v="46"/>
    <n v="0"/>
    <n v="12"/>
    <s v="https://i.scdn.co/image/ab67616d0000b2736ed9aef791159496b286179f"/>
  </r>
  <r>
    <x v="775"/>
    <x v="546"/>
    <x v="1"/>
    <n v="2013"/>
    <x v="5"/>
    <n v="7"/>
    <n v="16"/>
    <n v="1550"/>
    <n v="109091573"/>
    <n v="20"/>
    <n v="70"/>
    <n v="68"/>
    <n v="77"/>
    <n v="0"/>
    <n v="0"/>
    <n v="0"/>
    <n v="14"/>
    <n v="0"/>
    <n v="0"/>
    <n v="81"/>
    <m/>
    <s v="Major"/>
    <n v="6"/>
    <n v="0"/>
    <n v="17"/>
    <s v="https://i.scdn.co/image/ab67616d0000b273648c824765ffe493d9947b62"/>
  </r>
  <r>
    <x v="776"/>
    <x v="547"/>
    <x v="0"/>
    <n v="2022"/>
    <x v="1"/>
    <n v="1"/>
    <n v="9"/>
    <n v="2035"/>
    <n v="108809090"/>
    <n v="11"/>
    <n v="55"/>
    <n v="58"/>
    <n v="56"/>
    <n v="0"/>
    <n v="41"/>
    <n v="122"/>
    <n v="394"/>
    <n v="0"/>
    <n v="2"/>
    <n v="88"/>
    <s v="D"/>
    <s v="Minor"/>
    <n v="35"/>
    <n v="0"/>
    <n v="23"/>
    <s v="Not Found"/>
  </r>
  <r>
    <x v="777"/>
    <x v="548"/>
    <x v="2"/>
    <n v="2023"/>
    <x v="7"/>
    <n v="6"/>
    <n v="2"/>
    <n v="1298"/>
    <n v="107753850"/>
    <n v="5"/>
    <n v="64"/>
    <n v="17"/>
    <n v="72"/>
    <n v="38"/>
    <n v="44"/>
    <n v="64"/>
    <n v="57"/>
    <n v="10"/>
    <n v="110"/>
    <n v="106"/>
    <s v="A#"/>
    <s v="Minor"/>
    <n v="7"/>
    <n v="0"/>
    <n v="10"/>
    <s v="Not Found"/>
  </r>
  <r>
    <x v="778"/>
    <x v="549"/>
    <x v="0"/>
    <n v="2023"/>
    <x v="1"/>
    <n v="1"/>
    <n v="27"/>
    <n v="359"/>
    <n v="107642809"/>
    <n v="9"/>
    <n v="89"/>
    <n v="83"/>
    <n v="71"/>
    <n v="0"/>
    <n v="12"/>
    <n v="56"/>
    <n v="13"/>
    <n v="0"/>
    <n v="13"/>
    <n v="125"/>
    <s v="A#"/>
    <s v="Minor"/>
    <n v="1"/>
    <n v="0"/>
    <n v="17"/>
    <s v="https://i.scdn.co/image/ab67616d0000b2733bb056e3160b85ee86c1194d"/>
  </r>
  <r>
    <x v="779"/>
    <x v="550"/>
    <x v="2"/>
    <n v="2022"/>
    <x v="10"/>
    <n v="2"/>
    <n v="11"/>
    <n v="2096"/>
    <n v="107255472"/>
    <n v="38"/>
    <n v="80"/>
    <n v="50"/>
    <n v="47"/>
    <n v="0"/>
    <n v="34"/>
    <n v="3"/>
    <n v="30"/>
    <n v="0"/>
    <n v="0"/>
    <n v="147"/>
    <s v="G#"/>
    <s v="Minor"/>
    <n v="10"/>
    <n v="0"/>
    <n v="32"/>
    <s v="Not Found"/>
  </r>
  <r>
    <x v="780"/>
    <x v="551"/>
    <x v="1"/>
    <n v="1996"/>
    <x v="0"/>
    <n v="11"/>
    <n v="24"/>
    <n v="1370"/>
    <n v="106933107"/>
    <n v="7"/>
    <n v="64"/>
    <n v="59"/>
    <n v="89"/>
    <n v="0"/>
    <n v="46"/>
    <n v="8"/>
    <n v="60"/>
    <n v="0"/>
    <n v="0"/>
    <n v="88"/>
    <s v="G"/>
    <s v="Major"/>
    <n v="5"/>
    <n v="0"/>
    <n v="19"/>
    <s v="Not Found"/>
  </r>
  <r>
    <x v="781"/>
    <x v="552"/>
    <x v="1"/>
    <n v="2022"/>
    <x v="4"/>
    <n v="4"/>
    <n v="29"/>
    <n v="1351"/>
    <n v="106919680"/>
    <n v="6"/>
    <n v="66"/>
    <n v="82"/>
    <n v="82"/>
    <n v="0"/>
    <n v="26"/>
    <n v="1"/>
    <n v="17"/>
    <n v="0"/>
    <n v="0"/>
    <n v="150"/>
    <s v="G#"/>
    <s v="Minor"/>
    <n v="13"/>
    <n v="0"/>
    <n v="11"/>
    <s v="https://i.scdn.co/image/ab67616d0000b27377f7f8553ace10f4d9347872"/>
  </r>
  <r>
    <x v="782"/>
    <x v="179"/>
    <x v="1"/>
    <n v="2022"/>
    <x v="0"/>
    <n v="11"/>
    <n v="4"/>
    <n v="1060"/>
    <n v="106249219"/>
    <n v="27"/>
    <n v="53"/>
    <n v="11"/>
    <n v="64"/>
    <n v="0"/>
    <n v="3"/>
    <n v="8"/>
    <n v="5"/>
    <n v="0"/>
    <n v="0"/>
    <n v="120"/>
    <s v="D"/>
    <s v="Major"/>
    <n v="1"/>
    <n v="0"/>
    <n v="25"/>
    <s v="https://i.scdn.co/image/ab67616d0000b27302854a7060fccc1a66a4b5ad"/>
  </r>
  <r>
    <x v="783"/>
    <x v="553"/>
    <x v="2"/>
    <n v="2023"/>
    <x v="10"/>
    <n v="2"/>
    <n v="23"/>
    <n v="1190"/>
    <n v="105062254"/>
    <n v="6"/>
    <n v="67"/>
    <n v="44"/>
    <n v="84"/>
    <n v="0"/>
    <n v="29"/>
    <n v="3"/>
    <n v="18"/>
    <n v="0"/>
    <n v="19"/>
    <n v="137"/>
    <s v="C#"/>
    <s v="Minor"/>
    <n v="8"/>
    <n v="0"/>
    <n v="11"/>
    <s v="https://i.scdn.co/image/ab67616d0000b273feeff698e6090e6b02f21ec0"/>
  </r>
  <r>
    <x v="784"/>
    <x v="554"/>
    <x v="1"/>
    <n v="2023"/>
    <x v="4"/>
    <n v="4"/>
    <n v="14"/>
    <n v="1444"/>
    <n v="104992946"/>
    <n v="19"/>
    <n v="68"/>
    <n v="74"/>
    <n v="90"/>
    <n v="4"/>
    <n v="0"/>
    <n v="0"/>
    <n v="0"/>
    <n v="0"/>
    <n v="0"/>
    <n v="148"/>
    <s v="A"/>
    <s v="Major"/>
    <n v="14"/>
    <n v="0"/>
    <n v="10"/>
    <s v="Not Found"/>
  </r>
  <r>
    <x v="785"/>
    <x v="555"/>
    <x v="2"/>
    <n v="2023"/>
    <x v="1"/>
    <n v="1"/>
    <n v="27"/>
    <n v="1890"/>
    <n v="103787664"/>
    <n v="6"/>
    <n v="90"/>
    <n v="84"/>
    <n v="70"/>
    <n v="0"/>
    <n v="86"/>
    <n v="1"/>
    <n v="49"/>
    <n v="0"/>
    <n v="9"/>
    <n v="115"/>
    <m/>
    <s v="Major"/>
    <n v="17"/>
    <n v="0"/>
    <n v="41"/>
    <s v="Not Found"/>
  </r>
  <r>
    <x v="786"/>
    <x v="556"/>
    <x v="0"/>
    <n v="1997"/>
    <x v="1"/>
    <n v="1"/>
    <n v="1"/>
    <n v="472"/>
    <n v="103762518"/>
    <n v="4"/>
    <n v="73"/>
    <n v="75"/>
    <n v="74"/>
    <n v="2"/>
    <n v="0"/>
    <n v="0"/>
    <n v="6"/>
    <n v="0"/>
    <n v="0"/>
    <n v="144"/>
    <s v="F"/>
    <s v="Major"/>
    <n v="42"/>
    <n v="0"/>
    <n v="9"/>
    <s v="Not Found"/>
  </r>
  <r>
    <x v="787"/>
    <x v="557"/>
    <x v="0"/>
    <n v="2022"/>
    <x v="4"/>
    <n v="4"/>
    <n v="8"/>
    <n v="1116"/>
    <n v="101780047"/>
    <n v="34"/>
    <n v="61"/>
    <n v="22"/>
    <n v="70"/>
    <n v="0"/>
    <n v="31"/>
    <n v="9"/>
    <n v="15"/>
    <n v="0"/>
    <n v="1"/>
    <n v="166"/>
    <s v="D"/>
    <s v="Major"/>
    <n v="2"/>
    <n v="0"/>
    <n v="10"/>
    <s v="https://i.scdn.co/image/ab67616d0000b2736c6827c3fb94b95e5ff4a4aa"/>
  </r>
  <r>
    <x v="788"/>
    <x v="0"/>
    <x v="0"/>
    <n v="2022"/>
    <x v="1"/>
    <n v="1"/>
    <n v="7"/>
    <n v="1292"/>
    <n v="101114984"/>
    <n v="21"/>
    <n v="59"/>
    <n v="49"/>
    <n v="49"/>
    <n v="0"/>
    <n v="3"/>
    <n v="18"/>
    <n v="14"/>
    <n v="0"/>
    <n v="0"/>
    <n v="87"/>
    <s v="E"/>
    <s v="Minor"/>
    <n v="44"/>
    <n v="0"/>
    <n v="35"/>
    <s v="https://i.scdn.co/image/ab67616d0000b2734ab2520c2c77a1d66b9ee21d"/>
  </r>
  <r>
    <x v="789"/>
    <x v="558"/>
    <x v="1"/>
    <n v="2023"/>
    <x v="8"/>
    <n v="3"/>
    <n v="22"/>
    <n v="654"/>
    <n v="100409613"/>
    <n v="30"/>
    <n v="78"/>
    <n v="79"/>
    <n v="72"/>
    <n v="3"/>
    <n v="11"/>
    <n v="3"/>
    <n v="18"/>
    <n v="1"/>
    <n v="1"/>
    <n v="124"/>
    <s v="B"/>
    <s v="Minor"/>
    <n v="55"/>
    <n v="0"/>
    <n v="15"/>
    <s v="Not Found"/>
  </r>
  <r>
    <x v="790"/>
    <x v="94"/>
    <x v="0"/>
    <n v="2022"/>
    <x v="11"/>
    <n v="12"/>
    <n v="9"/>
    <n v="1007"/>
    <n v="98709329"/>
    <n v="7"/>
    <n v="65"/>
    <n v="35"/>
    <n v="65"/>
    <n v="0"/>
    <n v="5"/>
    <n v="31"/>
    <n v="1"/>
    <n v="0"/>
    <n v="0"/>
    <n v="152"/>
    <s v="C#"/>
    <s v="Major"/>
    <n v="44"/>
    <n v="18"/>
    <n v="21"/>
    <s v="https://i.scdn.co/image/ab67616d0000b27370dbc9f47669d120ad874ec1"/>
  </r>
  <r>
    <x v="791"/>
    <x v="559"/>
    <x v="0"/>
    <n v="2022"/>
    <x v="5"/>
    <n v="7"/>
    <n v="12"/>
    <n v="367"/>
    <n v="97610446"/>
    <n v="4"/>
    <n v="53"/>
    <n v="43"/>
    <n v="56"/>
    <n v="0"/>
    <n v="28"/>
    <n v="67"/>
    <n v="195"/>
    <n v="0"/>
    <n v="0"/>
    <n v="145"/>
    <s v="G"/>
    <s v="Major"/>
    <n v="24"/>
    <n v="0"/>
    <n v="12"/>
    <s v="https://i.scdn.co/image/ab67616d0000b27326af6664e24916047b68ab81"/>
  </r>
  <r>
    <x v="792"/>
    <x v="460"/>
    <x v="0"/>
    <n v="2023"/>
    <x v="2"/>
    <n v="5"/>
    <n v="15"/>
    <n v="451"/>
    <n v="96273746"/>
    <n v="5"/>
    <n v="83"/>
    <n v="69"/>
    <n v="82"/>
    <n v="33"/>
    <n v="10"/>
    <n v="126"/>
    <n v="7"/>
    <n v="0"/>
    <n v="148"/>
    <n v="130"/>
    <s v="E"/>
    <s v="Minor"/>
    <n v="3"/>
    <n v="0"/>
    <n v="27"/>
    <s v="https://i.scdn.co/image/ab67616d0000b27382dd2427e6d302711b1b9616"/>
  </r>
  <r>
    <x v="793"/>
    <x v="560"/>
    <x v="1"/>
    <n v="2023"/>
    <x v="4"/>
    <n v="4"/>
    <n v="21"/>
    <n v="1169"/>
    <n v="96180277"/>
    <n v="3"/>
    <n v="57"/>
    <n v="10"/>
    <n v="60"/>
    <n v="0"/>
    <n v="36"/>
    <n v="65"/>
    <n v="28"/>
    <n v="0"/>
    <n v="0"/>
    <n v="119"/>
    <s v="A"/>
    <s v="Minor"/>
    <n v="1"/>
    <n v="0"/>
    <n v="50"/>
    <s v="https://i.scdn.co/image/ab67616d0000b273c7d6fe09dfe4af1580e59705"/>
  </r>
  <r>
    <x v="794"/>
    <x v="333"/>
    <x v="0"/>
    <n v="2022"/>
    <x v="0"/>
    <n v="11"/>
    <n v="4"/>
    <n v="782"/>
    <n v="96007391"/>
    <n v="5"/>
    <n v="67"/>
    <n v="32"/>
    <n v="61"/>
    <n v="2"/>
    <n v="27"/>
    <n v="18"/>
    <n v="32"/>
    <n v="1"/>
    <n v="0"/>
    <n v="90"/>
    <s v="E"/>
    <s v="Minor"/>
    <n v="15"/>
    <n v="0"/>
    <n v="11"/>
    <s v="https://i.scdn.co/image/ab67616d0000b273992a1f56ac5382848277cff2"/>
  </r>
  <r>
    <x v="795"/>
    <x v="561"/>
    <x v="1"/>
    <n v="2023"/>
    <x v="4"/>
    <n v="4"/>
    <n v="7"/>
    <n v="209"/>
    <n v="95816024"/>
    <n v="6"/>
    <n v="57"/>
    <n v="44"/>
    <n v="73"/>
    <n v="4"/>
    <n v="4"/>
    <n v="45"/>
    <n v="11"/>
    <n v="2"/>
    <n v="24"/>
    <n v="89"/>
    <s v="G"/>
    <s v="Minor"/>
    <n v="39"/>
    <n v="0"/>
    <n v="32"/>
    <s v="Not Found"/>
  </r>
  <r>
    <x v="796"/>
    <x v="250"/>
    <x v="0"/>
    <n v="2023"/>
    <x v="1"/>
    <n v="1"/>
    <n v="31"/>
    <n v="579"/>
    <n v="95623148"/>
    <n v="3"/>
    <n v="85"/>
    <n v="72"/>
    <n v="56"/>
    <n v="0"/>
    <n v="11"/>
    <n v="54"/>
    <n v="0"/>
    <n v="0"/>
    <n v="103"/>
    <n v="104"/>
    <s v="G#"/>
    <s v="Major"/>
    <n v="0"/>
    <n v="0"/>
    <n v="15"/>
    <s v="https://i.scdn.co/image/ab67616d0000b273705079df9a25a28b452c1fc9"/>
  </r>
  <r>
    <x v="797"/>
    <x v="562"/>
    <x v="0"/>
    <n v="2023"/>
    <x v="2"/>
    <n v="5"/>
    <n v="15"/>
    <n v="1096"/>
    <n v="95217315"/>
    <n v="9"/>
    <n v="62"/>
    <n v="22"/>
    <n v="85"/>
    <n v="83"/>
    <n v="60"/>
    <n v="210"/>
    <n v="48"/>
    <n v="11"/>
    <n v="953"/>
    <n v="130"/>
    <s v="C#"/>
    <s v="Minor"/>
    <n v="12"/>
    <n v="0"/>
    <n v="28"/>
    <s v="https://i.scdn.co/image/ab67616d0000b273017d5e26552345c4b1575b6c"/>
  </r>
  <r>
    <x v="798"/>
    <x v="563"/>
    <x v="0"/>
    <n v="2023"/>
    <x v="8"/>
    <n v="3"/>
    <n v="17"/>
    <n v="804"/>
    <n v="95131998"/>
    <n v="9"/>
    <n v="76"/>
    <n v="76"/>
    <n v="74"/>
    <n v="25"/>
    <n v="29"/>
    <n v="76"/>
    <n v="24"/>
    <n v="0"/>
    <n v="162"/>
    <n v="172"/>
    <s v="C#"/>
    <s v="Minor"/>
    <n v="6"/>
    <n v="0"/>
    <n v="10"/>
    <s v="https://i.scdn.co/image/ab67616d0000b2732ee85751f6f503fa9a533eba"/>
  </r>
  <r>
    <x v="799"/>
    <x v="305"/>
    <x v="0"/>
    <n v="2023"/>
    <x v="2"/>
    <n v="5"/>
    <n v="26"/>
    <n v="324"/>
    <n v="95053634"/>
    <n v="5"/>
    <n v="81"/>
    <n v="70"/>
    <n v="78"/>
    <n v="14"/>
    <n v="13"/>
    <n v="110"/>
    <n v="8"/>
    <n v="2"/>
    <n v="60"/>
    <n v="122"/>
    <m/>
    <s v="Major"/>
    <n v="57"/>
    <n v="0"/>
    <n v="10"/>
    <s v="https://i.scdn.co/image/ab67616d0000b27310c8a001a18fd9f1b3552a9d"/>
  </r>
  <r>
    <x v="800"/>
    <x v="564"/>
    <x v="1"/>
    <n v="2022"/>
    <x v="8"/>
    <n v="3"/>
    <n v="3"/>
    <n v="461"/>
    <n v="94616487"/>
    <n v="40"/>
    <n v="74"/>
    <n v="70"/>
    <n v="59"/>
    <n v="0"/>
    <n v="7"/>
    <n v="11"/>
    <n v="13"/>
    <n v="0"/>
    <n v="0"/>
    <n v="71"/>
    <s v="C#"/>
    <s v="Minor"/>
    <n v="56"/>
    <n v="0"/>
    <n v="11"/>
    <s v="Not Found"/>
  </r>
  <r>
    <x v="801"/>
    <x v="565"/>
    <x v="2"/>
    <n v="2023"/>
    <x v="7"/>
    <n v="6"/>
    <n v="2"/>
    <n v="727"/>
    <n v="94186466"/>
    <n v="4"/>
    <n v="53"/>
    <n v="13"/>
    <n v="60"/>
    <n v="16"/>
    <n v="17"/>
    <n v="60"/>
    <n v="28"/>
    <n v="1"/>
    <n v="44"/>
    <n v="90"/>
    <s v="A"/>
    <s v="Minor"/>
    <n v="4"/>
    <n v="0"/>
    <n v="21"/>
    <s v="https://i.scdn.co/image/ab67616d0000b2736ed9aef791159496b286179f"/>
  </r>
  <r>
    <x v="802"/>
    <x v="566"/>
    <x v="1"/>
    <n v="2022"/>
    <x v="11"/>
    <n v="12"/>
    <n v="8"/>
    <n v="1042"/>
    <n v="94005786"/>
    <n v="9"/>
    <n v="69"/>
    <n v="71"/>
    <n v="73"/>
    <n v="0"/>
    <n v="7"/>
    <n v="29"/>
    <n v="3"/>
    <n v="0"/>
    <n v="0"/>
    <n v="150"/>
    <s v="A#"/>
    <s v="Minor"/>
    <n v="53"/>
    <n v="0"/>
    <n v="32"/>
    <s v="https://i.scdn.co/image/ab67616d0000b27370dbc9f47669d120ad874ec1"/>
  </r>
  <r>
    <x v="803"/>
    <x v="567"/>
    <x v="1"/>
    <n v="2022"/>
    <x v="11"/>
    <n v="12"/>
    <n v="23"/>
    <n v="454"/>
    <n v="93587665"/>
    <n v="33"/>
    <n v="36"/>
    <n v="40"/>
    <n v="53"/>
    <n v="4"/>
    <n v="6"/>
    <n v="1"/>
    <n v="21"/>
    <n v="0"/>
    <n v="1"/>
    <n v="83"/>
    <s v="C#"/>
    <s v="Major"/>
    <n v="73"/>
    <n v="0"/>
    <n v="11"/>
    <s v="Not Found"/>
  </r>
  <r>
    <x v="804"/>
    <x v="568"/>
    <x v="1"/>
    <n v="2023"/>
    <x v="10"/>
    <n v="2"/>
    <n v="23"/>
    <n v="387"/>
    <n v="93438910"/>
    <n v="29"/>
    <n v="79"/>
    <n v="68"/>
    <n v="86"/>
    <n v="11"/>
    <n v="11"/>
    <n v="15"/>
    <n v="14"/>
    <n v="3"/>
    <n v="1"/>
    <n v="140"/>
    <s v="F#"/>
    <s v="Major"/>
    <n v="39"/>
    <n v="0"/>
    <n v="11"/>
    <s v="Not Found"/>
  </r>
  <r>
    <x v="805"/>
    <x v="426"/>
    <x v="0"/>
    <n v="2022"/>
    <x v="0"/>
    <n v="11"/>
    <n v="4"/>
    <n v="1045"/>
    <n v="93367537"/>
    <n v="32"/>
    <n v="43"/>
    <n v="40"/>
    <n v="85"/>
    <n v="0"/>
    <n v="8"/>
    <n v="5"/>
    <n v="2"/>
    <n v="0"/>
    <n v="0"/>
    <n v="142"/>
    <s v="F"/>
    <s v="Minor"/>
    <n v="4"/>
    <n v="0"/>
    <n v="39"/>
    <s v="https://i.scdn.co/image/ab67616d0000b27302854a7060fccc1a66a4b5ad"/>
  </r>
  <r>
    <x v="806"/>
    <x v="569"/>
    <x v="1"/>
    <n v="2023"/>
    <x v="2"/>
    <n v="5"/>
    <n v="1"/>
    <n v="327"/>
    <n v="92035115"/>
    <n v="5"/>
    <n v="88"/>
    <n v="38"/>
    <n v="80"/>
    <n v="13"/>
    <n v="14"/>
    <n v="110"/>
    <n v="9"/>
    <n v="0"/>
    <n v="49"/>
    <n v="104"/>
    <s v="E"/>
    <s v="Minor"/>
    <n v="11"/>
    <n v="0"/>
    <n v="11"/>
    <s v="Not Found"/>
  </r>
  <r>
    <x v="807"/>
    <x v="570"/>
    <x v="0"/>
    <n v="2022"/>
    <x v="7"/>
    <n v="6"/>
    <n v="9"/>
    <n v="1057"/>
    <n v="91781263"/>
    <n v="4"/>
    <n v="62"/>
    <n v="29"/>
    <n v="63"/>
    <n v="0"/>
    <n v="51"/>
    <n v="14"/>
    <n v="19"/>
    <n v="0"/>
    <n v="0"/>
    <n v="83"/>
    <s v="D#"/>
    <s v="Minor"/>
    <n v="4"/>
    <n v="0"/>
    <n v="18"/>
    <s v="https://i.scdn.co/image/ab67616d0000b27339e6616a499bc092f469cae0"/>
  </r>
  <r>
    <x v="808"/>
    <x v="571"/>
    <x v="1"/>
    <n v="2022"/>
    <x v="1"/>
    <n v="1"/>
    <n v="7"/>
    <n v="1178"/>
    <n v="91656026"/>
    <n v="19"/>
    <n v="84"/>
    <n v="85"/>
    <n v="75"/>
    <n v="0"/>
    <n v="9"/>
    <n v="10"/>
    <n v="9"/>
    <n v="0"/>
    <n v="0"/>
    <n v="110"/>
    <s v="D"/>
    <s v="Major"/>
    <n v="10"/>
    <n v="0"/>
    <n v="31"/>
    <s v="https://i.scdn.co/image/ab67616d0000b2734ab2520c2c77a1d66b9ee21d"/>
  </r>
  <r>
    <x v="809"/>
    <x v="572"/>
    <x v="0"/>
    <n v="2022"/>
    <x v="0"/>
    <n v="11"/>
    <n v="3"/>
    <n v="953"/>
    <n v="91473363"/>
    <n v="3"/>
    <n v="39"/>
    <n v="24"/>
    <n v="60"/>
    <n v="0"/>
    <n v="61"/>
    <n v="13"/>
    <n v="37"/>
    <n v="1"/>
    <n v="0"/>
    <n v="144"/>
    <s v="A"/>
    <s v="Major"/>
    <n v="57"/>
    <n v="0"/>
    <n v="8"/>
    <s v="https://i.scdn.co/image/ab67616d0000b2730f5397dc6aa91374897182e0"/>
  </r>
  <r>
    <x v="810"/>
    <x v="573"/>
    <x v="0"/>
    <n v="2023"/>
    <x v="4"/>
    <n v="4"/>
    <n v="24"/>
    <n v="271"/>
    <n v="91221625"/>
    <n v="9"/>
    <n v="88"/>
    <n v="35"/>
    <n v="77"/>
    <n v="12"/>
    <n v="16"/>
    <n v="103"/>
    <n v="9"/>
    <n v="0"/>
    <n v="55"/>
    <n v="137"/>
    <s v="G#"/>
    <s v="Major"/>
    <n v="16"/>
    <n v="0"/>
    <n v="17"/>
    <s v="https://i.scdn.co/image/ab67616d0000b27380e31ba0c05187e6310ef264"/>
  </r>
  <r>
    <x v="811"/>
    <x v="574"/>
    <x v="2"/>
    <n v="2023"/>
    <x v="2"/>
    <n v="5"/>
    <n v="12"/>
    <n v="1094"/>
    <n v="90839753"/>
    <n v="6"/>
    <n v="85"/>
    <n v="89"/>
    <n v="82"/>
    <n v="34"/>
    <n v="40"/>
    <n v="58"/>
    <n v="47"/>
    <n v="8"/>
    <n v="203"/>
    <n v="127"/>
    <s v="B"/>
    <s v="Minor"/>
    <n v="4"/>
    <n v="0"/>
    <n v="23"/>
    <s v="Not Found"/>
  </r>
  <r>
    <x v="812"/>
    <x v="575"/>
    <x v="2"/>
    <n v="1930"/>
    <x v="1"/>
    <n v="1"/>
    <n v="1"/>
    <n v="323"/>
    <n v="90598517"/>
    <n v="5"/>
    <n v="80"/>
    <n v="49"/>
    <n v="65"/>
    <n v="0"/>
    <n v="4"/>
    <n v="0"/>
    <n v="14"/>
    <n v="0"/>
    <n v="0"/>
    <n v="130"/>
    <s v="F#"/>
    <s v="Minor"/>
    <n v="22"/>
    <n v="4"/>
    <n v="7"/>
    <s v="Not Found"/>
  </r>
  <r>
    <x v="813"/>
    <x v="576"/>
    <x v="1"/>
    <n v="2023"/>
    <x v="10"/>
    <n v="2"/>
    <n v="2"/>
    <n v="200"/>
    <n v="90025258"/>
    <n v="4"/>
    <n v="68"/>
    <n v="86"/>
    <n v="70"/>
    <n v="4"/>
    <n v="8"/>
    <n v="77"/>
    <n v="2"/>
    <n v="1"/>
    <n v="1"/>
    <n v="123"/>
    <s v="G"/>
    <s v="Minor"/>
    <n v="24"/>
    <n v="0"/>
    <n v="11"/>
    <s v="Not Found"/>
  </r>
  <r>
    <x v="814"/>
    <x v="577"/>
    <x v="1"/>
    <n v="2023"/>
    <x v="2"/>
    <n v="5"/>
    <n v="13"/>
    <n v="262"/>
    <n v="89933133"/>
    <n v="3"/>
    <n v="43"/>
    <n v="42"/>
    <n v="70"/>
    <n v="5"/>
    <n v="8"/>
    <n v="60"/>
    <n v="4"/>
    <n v="1"/>
    <n v="109"/>
    <n v="129"/>
    <s v="G#"/>
    <s v="Major"/>
    <n v="78"/>
    <n v="0"/>
    <n v="11"/>
    <s v="Not Found"/>
  </r>
  <r>
    <x v="815"/>
    <x v="383"/>
    <x v="0"/>
    <n v="2022"/>
    <x v="4"/>
    <n v="4"/>
    <n v="6"/>
    <n v="225"/>
    <n v="89566512"/>
    <n v="6"/>
    <n v="46"/>
    <n v="22"/>
    <n v="72"/>
    <n v="0"/>
    <n v="11"/>
    <n v="0"/>
    <n v="7"/>
    <n v="0"/>
    <n v="0"/>
    <n v="138"/>
    <s v="C#"/>
    <s v="Minor"/>
    <n v="24"/>
    <n v="0"/>
    <n v="9"/>
    <s v="https://i.scdn.co/image/ab67616d0000b273cb74f60124f5268784563f0b"/>
  </r>
  <r>
    <x v="816"/>
    <x v="250"/>
    <x v="0"/>
    <n v="2023"/>
    <x v="8"/>
    <n v="3"/>
    <n v="3"/>
    <n v="356"/>
    <n v="88791109"/>
    <n v="3"/>
    <n v="80"/>
    <n v="67"/>
    <n v="64"/>
    <n v="4"/>
    <n v="4"/>
    <n v="20"/>
    <n v="0"/>
    <n v="0"/>
    <n v="0"/>
    <n v="121"/>
    <s v="F#"/>
    <s v="Minor"/>
    <n v="0"/>
    <n v="0"/>
    <n v="36"/>
    <s v="Not Found"/>
  </r>
  <r>
    <x v="817"/>
    <x v="578"/>
    <x v="2"/>
    <n v="2022"/>
    <x v="1"/>
    <n v="1"/>
    <n v="7"/>
    <n v="1420"/>
    <n v="88103848"/>
    <n v="3"/>
    <n v="64"/>
    <n v="27"/>
    <n v="41"/>
    <n v="0"/>
    <n v="7"/>
    <n v="18"/>
    <n v="7"/>
    <n v="0"/>
    <n v="0"/>
    <n v="135"/>
    <s v="C#"/>
    <s v="Major"/>
    <n v="36"/>
    <n v="0"/>
    <n v="60"/>
    <s v="Not Found"/>
  </r>
  <r>
    <x v="818"/>
    <x v="94"/>
    <x v="0"/>
    <n v="2022"/>
    <x v="11"/>
    <n v="12"/>
    <n v="9"/>
    <n v="906"/>
    <n v="88092256"/>
    <n v="5"/>
    <n v="20"/>
    <n v="19"/>
    <n v="60"/>
    <n v="0"/>
    <n v="6"/>
    <n v="21"/>
    <n v="3"/>
    <n v="0"/>
    <n v="0"/>
    <n v="76"/>
    <m/>
    <s v="Major"/>
    <n v="78"/>
    <n v="0"/>
    <n v="11"/>
    <s v="https://i.scdn.co/image/ab67616d0000b27370dbc9f47669d120ad874ec1"/>
  </r>
  <r>
    <x v="819"/>
    <x v="579"/>
    <x v="3"/>
    <n v="2023"/>
    <x v="7"/>
    <n v="6"/>
    <n v="2"/>
    <n v="551"/>
    <n v="86773632"/>
    <n v="6"/>
    <n v="48"/>
    <n v="20"/>
    <n v="61"/>
    <n v="4"/>
    <n v="13"/>
    <n v="46"/>
    <n v="20"/>
    <n v="1"/>
    <n v="10"/>
    <n v="146"/>
    <s v="B"/>
    <s v="Minor"/>
    <n v="21"/>
    <n v="0"/>
    <n v="12"/>
    <s v="https://i.scdn.co/image/ab67616d0000b2736ed9aef791159496b286179f"/>
  </r>
  <r>
    <x v="820"/>
    <x v="580"/>
    <x v="2"/>
    <n v="2023"/>
    <x v="7"/>
    <n v="6"/>
    <n v="22"/>
    <n v="332"/>
    <n v="86444842"/>
    <n v="4"/>
    <n v="74"/>
    <n v="87"/>
    <n v="65"/>
    <n v="26"/>
    <n v="11"/>
    <n v="163"/>
    <n v="10"/>
    <n v="4"/>
    <n v="0"/>
    <n v="140"/>
    <s v="F"/>
    <s v="Minor"/>
    <n v="22"/>
    <n v="0"/>
    <n v="42"/>
    <s v="Not Found"/>
  </r>
  <r>
    <x v="821"/>
    <x v="581"/>
    <x v="2"/>
    <n v="2022"/>
    <x v="2"/>
    <n v="5"/>
    <n v="13"/>
    <n v="2291"/>
    <n v="86176890"/>
    <n v="46"/>
    <n v="71"/>
    <n v="66"/>
    <n v="61"/>
    <n v="0"/>
    <n v="9"/>
    <n v="0"/>
    <n v="8"/>
    <n v="0"/>
    <n v="0"/>
    <n v="123"/>
    <s v="G#"/>
    <s v="Major"/>
    <n v="53"/>
    <n v="0"/>
    <n v="32"/>
    <s v="https://i.scdn.co/image/ab67616d0000b2732e02117d76426a08ac7c174f"/>
  </r>
  <r>
    <x v="822"/>
    <x v="582"/>
    <x v="2"/>
    <n v="2022"/>
    <x v="5"/>
    <n v="7"/>
    <n v="1"/>
    <n v="1601"/>
    <n v="85924992"/>
    <n v="23"/>
    <n v="69"/>
    <n v="52"/>
    <n v="88"/>
    <n v="0"/>
    <n v="11"/>
    <n v="0"/>
    <n v="2"/>
    <n v="0"/>
    <n v="0"/>
    <n v="157"/>
    <s v="A"/>
    <s v="Major"/>
    <n v="0"/>
    <n v="0"/>
    <n v="8"/>
    <s v="https://i.scdn.co/image/ab67616d0000b273b629e669238964a725937c1b"/>
  </r>
  <r>
    <x v="823"/>
    <x v="557"/>
    <x v="0"/>
    <n v="2022"/>
    <x v="3"/>
    <n v="10"/>
    <n v="14"/>
    <n v="991"/>
    <n v="85559365"/>
    <n v="46"/>
    <n v="67"/>
    <n v="22"/>
    <n v="74"/>
    <n v="0"/>
    <n v="36"/>
    <n v="38"/>
    <n v="13"/>
    <n v="0"/>
    <n v="3"/>
    <n v="162"/>
    <s v="F"/>
    <s v="Minor"/>
    <n v="0"/>
    <n v="0"/>
    <n v="11"/>
    <s v="https://i.scdn.co/image/ab67616d0000b27366b04b41fa6f8908dce86695"/>
  </r>
  <r>
    <x v="824"/>
    <x v="583"/>
    <x v="1"/>
    <n v="2022"/>
    <x v="3"/>
    <n v="10"/>
    <n v="14"/>
    <n v="766"/>
    <n v="84697729"/>
    <n v="4"/>
    <n v="53"/>
    <n v="24"/>
    <n v="65"/>
    <n v="0"/>
    <n v="16"/>
    <n v="0"/>
    <n v="9"/>
    <n v="0"/>
    <n v="0"/>
    <n v="83"/>
    <s v="D#"/>
    <s v="Minor"/>
    <n v="6"/>
    <n v="0"/>
    <n v="51"/>
    <s v="https://i.scdn.co/image/ab67616d0000b2734204e8bad640cf32eca876a5"/>
  </r>
  <r>
    <x v="825"/>
    <x v="250"/>
    <x v="0"/>
    <n v="2023"/>
    <x v="1"/>
    <n v="1"/>
    <n v="31"/>
    <n v="430"/>
    <n v="83021468"/>
    <n v="4"/>
    <n v="81"/>
    <n v="83"/>
    <n v="68"/>
    <n v="0"/>
    <n v="15"/>
    <n v="17"/>
    <n v="0"/>
    <n v="0"/>
    <n v="0"/>
    <n v="144"/>
    <s v="D"/>
    <s v="Major"/>
    <n v="9"/>
    <n v="0"/>
    <n v="8"/>
    <s v="https://i.scdn.co/image/ab67616d0000b273705079df9a25a28b452c1fc9"/>
  </r>
  <r>
    <x v="826"/>
    <x v="252"/>
    <x v="0"/>
    <n v="2023"/>
    <x v="8"/>
    <n v="3"/>
    <n v="3"/>
    <n v="1168"/>
    <n v="81419389"/>
    <n v="26"/>
    <n v="73"/>
    <n v="29"/>
    <n v="70"/>
    <n v="0"/>
    <n v="45"/>
    <n v="11"/>
    <n v="20"/>
    <n v="0"/>
    <n v="21"/>
    <n v="98"/>
    <s v="C#"/>
    <s v="Major"/>
    <n v="12"/>
    <n v="0"/>
    <n v="11"/>
    <s v="https://i.scdn.co/image/ab67616d0000b273064c51559ea4a86bd557a86f"/>
  </r>
  <r>
    <x v="827"/>
    <x v="584"/>
    <x v="1"/>
    <n v="2022"/>
    <x v="10"/>
    <n v="2"/>
    <n v="4"/>
    <n v="1064"/>
    <n v="81350745"/>
    <n v="40"/>
    <n v="51"/>
    <n v="54"/>
    <n v="84"/>
    <n v="0"/>
    <n v="42"/>
    <n v="1"/>
    <n v="26"/>
    <n v="0"/>
    <n v="0"/>
    <n v="120"/>
    <s v="C#"/>
    <s v="Minor"/>
    <n v="47"/>
    <n v="0"/>
    <n v="12"/>
    <s v="https://i.scdn.co/image/ab67616d0000b2737df334f26d1e55dfba843463"/>
  </r>
  <r>
    <x v="828"/>
    <x v="585"/>
    <x v="3"/>
    <n v="2023"/>
    <x v="2"/>
    <n v="5"/>
    <n v="19"/>
    <n v="283"/>
    <n v="81102253"/>
    <n v="6"/>
    <n v="50"/>
    <n v="65"/>
    <n v="84"/>
    <n v="7"/>
    <n v="6"/>
    <n v="9"/>
    <n v="26"/>
    <n v="1"/>
    <n v="66"/>
    <n v="124"/>
    <s v="D#"/>
    <s v="Minor"/>
    <n v="67"/>
    <n v="0"/>
    <n v="13"/>
    <s v="Not Found"/>
  </r>
  <r>
    <x v="829"/>
    <x v="238"/>
    <x v="1"/>
    <n v="2023"/>
    <x v="8"/>
    <n v="3"/>
    <n v="27"/>
    <n v="1479"/>
    <n v="80758350"/>
    <n v="32"/>
    <n v="65"/>
    <n v="80"/>
    <n v="71"/>
    <n v="0"/>
    <n v="23"/>
    <n v="0"/>
    <n v="18"/>
    <n v="0"/>
    <n v="33"/>
    <n v="78"/>
    <s v="G#"/>
    <s v="Major"/>
    <n v="51"/>
    <n v="0"/>
    <n v="22"/>
    <s v="https://i.scdn.co/image/ab67616d0000b273aa95a399fd30fbb4f6f59fca"/>
  </r>
  <r>
    <x v="830"/>
    <x v="46"/>
    <x v="0"/>
    <n v="2022"/>
    <x v="7"/>
    <n v="6"/>
    <n v="10"/>
    <n v="279"/>
    <n v="79095270"/>
    <n v="11"/>
    <n v="84"/>
    <n v="68"/>
    <n v="60"/>
    <n v="0"/>
    <n v="0"/>
    <n v="18"/>
    <n v="6"/>
    <n v="0"/>
    <n v="0"/>
    <n v="158"/>
    <s v="G#"/>
    <s v="Minor"/>
    <n v="4"/>
    <n v="0"/>
    <n v="24"/>
    <s v="https://i.scdn.co/image/ab67616d0000b27317db30ce3f081d6818a8ad49"/>
  </r>
  <r>
    <x v="831"/>
    <x v="586"/>
    <x v="2"/>
    <n v="2022"/>
    <x v="1"/>
    <n v="1"/>
    <n v="17"/>
    <n v="2849"/>
    <n v="78489819"/>
    <n v="6"/>
    <n v="84"/>
    <n v="6"/>
    <n v="81"/>
    <n v="0"/>
    <n v="39"/>
    <n v="45"/>
    <n v="27"/>
    <n v="0"/>
    <n v="1"/>
    <n v="140"/>
    <s v="C#"/>
    <s v="Minor"/>
    <n v="5"/>
    <n v="23"/>
    <n v="6"/>
    <s v="https://i.scdn.co/image/ab67616d0000b273352f154c54727bc8024629bc"/>
  </r>
  <r>
    <x v="832"/>
    <x v="455"/>
    <x v="0"/>
    <n v="2023"/>
    <x v="7"/>
    <n v="6"/>
    <n v="22"/>
    <n v="250"/>
    <n v="78300654"/>
    <n v="9"/>
    <n v="86"/>
    <n v="96"/>
    <n v="79"/>
    <n v="26"/>
    <n v="16"/>
    <n v="149"/>
    <n v="10"/>
    <n v="5"/>
    <n v="168"/>
    <n v="130"/>
    <s v="G"/>
    <s v="Minor"/>
    <n v="9"/>
    <n v="0"/>
    <n v="9"/>
    <s v="https://i.scdn.co/image/ab67616d0000b273cfe3eb72c48b93971e53efd9"/>
  </r>
  <r>
    <x v="833"/>
    <x v="587"/>
    <x v="1"/>
    <n v="2022"/>
    <x v="11"/>
    <n v="12"/>
    <n v="2"/>
    <n v="398"/>
    <n v="78139948"/>
    <n v="6"/>
    <n v="59"/>
    <n v="51"/>
    <n v="33"/>
    <n v="0"/>
    <n v="2"/>
    <n v="2"/>
    <n v="6"/>
    <n v="0"/>
    <n v="2"/>
    <n v="80"/>
    <s v="F"/>
    <s v="Minor"/>
    <n v="76"/>
    <n v="0"/>
    <n v="44"/>
    <s v="Not Found"/>
  </r>
  <r>
    <x v="834"/>
    <x v="588"/>
    <x v="1"/>
    <n v="2023"/>
    <x v="8"/>
    <n v="3"/>
    <n v="24"/>
    <n v="407"/>
    <n v="77377503"/>
    <n v="7"/>
    <n v="76"/>
    <n v="11"/>
    <n v="67"/>
    <n v="0"/>
    <n v="16"/>
    <n v="15"/>
    <n v="5"/>
    <n v="0"/>
    <n v="1"/>
    <n v="134"/>
    <s v="B"/>
    <s v="Minor"/>
    <n v="8"/>
    <n v="47"/>
    <n v="30"/>
    <s v="https://i.scdn.co/image/ab67616d0000b273efae10889cd442784f3acd3d"/>
  </r>
  <r>
    <x v="835"/>
    <x v="409"/>
    <x v="0"/>
    <n v="2022"/>
    <x v="1"/>
    <n v="1"/>
    <n v="10"/>
    <n v="246"/>
    <n v="77337771"/>
    <n v="6"/>
    <n v="89"/>
    <n v="40"/>
    <n v="60"/>
    <n v="0"/>
    <n v="2"/>
    <n v="12"/>
    <n v="10"/>
    <n v="0"/>
    <n v="0"/>
    <n v="127"/>
    <s v="E"/>
    <s v="Minor"/>
    <n v="9"/>
    <n v="0"/>
    <n v="60"/>
    <s v="https://i.scdn.co/image/ab67616d0000b2731c1ea5bfa5680ac877acdd55"/>
  </r>
  <r>
    <x v="836"/>
    <x v="589"/>
    <x v="0"/>
    <n v="2022"/>
    <x v="4"/>
    <n v="4"/>
    <n v="20"/>
    <n v="266"/>
    <n v="77309611"/>
    <n v="6"/>
    <n v="40"/>
    <n v="50"/>
    <n v="54"/>
    <n v="27"/>
    <n v="6"/>
    <n v="40"/>
    <n v="6"/>
    <n v="6"/>
    <n v="202"/>
    <n v="158"/>
    <s v="A#"/>
    <s v="Major"/>
    <n v="61"/>
    <n v="0"/>
    <n v="10"/>
    <s v="https://i.scdn.co/image/ab67616d0000b273dc0bb68a08c069cf8467f1bd"/>
  </r>
  <r>
    <x v="837"/>
    <x v="590"/>
    <x v="1"/>
    <n v="2023"/>
    <x v="4"/>
    <n v="4"/>
    <n v="30"/>
    <n v="385"/>
    <n v="77233241"/>
    <n v="5"/>
    <n v="58"/>
    <n v="69"/>
    <n v="77"/>
    <n v="4"/>
    <n v="17"/>
    <n v="7"/>
    <n v="41"/>
    <n v="1"/>
    <n v="29"/>
    <n v="117"/>
    <s v="F#"/>
    <s v="Minor"/>
    <n v="39"/>
    <n v="0"/>
    <n v="26"/>
    <s v="Not Found"/>
  </r>
  <r>
    <x v="838"/>
    <x v="591"/>
    <x v="1"/>
    <n v="2023"/>
    <x v="4"/>
    <n v="4"/>
    <n v="25"/>
    <n v="351"/>
    <n v="76910644"/>
    <n v="6"/>
    <n v="70"/>
    <n v="26"/>
    <n v="76"/>
    <n v="9"/>
    <n v="16"/>
    <n v="90"/>
    <n v="10"/>
    <n v="0"/>
    <n v="64"/>
    <n v="110"/>
    <s v="B"/>
    <s v="Minor"/>
    <n v="1"/>
    <n v="0"/>
    <n v="41"/>
    <s v="https://i.scdn.co/image/ab67616d0000b27346313223adf2b6d726388328"/>
  </r>
  <r>
    <x v="839"/>
    <x v="592"/>
    <x v="2"/>
    <n v="2022"/>
    <x v="2"/>
    <n v="5"/>
    <n v="13"/>
    <n v="2308"/>
    <n v="76831876"/>
    <n v="29"/>
    <n v="82"/>
    <n v="71"/>
    <n v="57"/>
    <n v="0"/>
    <n v="7"/>
    <n v="0"/>
    <n v="7"/>
    <n v="0"/>
    <n v="0"/>
    <n v="138"/>
    <s v="D#"/>
    <s v="Minor"/>
    <n v="19"/>
    <n v="0"/>
    <n v="15"/>
    <s v="https://i.scdn.co/image/ab67616d0000b2732e02117d76426a08ac7c174f"/>
  </r>
  <r>
    <x v="840"/>
    <x v="409"/>
    <x v="0"/>
    <n v="2023"/>
    <x v="2"/>
    <n v="5"/>
    <n v="22"/>
    <n v="349"/>
    <n v="76767396"/>
    <n v="14"/>
    <n v="78"/>
    <n v="69"/>
    <n v="80"/>
    <n v="69"/>
    <n v="8"/>
    <n v="96"/>
    <n v="5"/>
    <n v="0"/>
    <n v="56"/>
    <n v="105"/>
    <s v="C#"/>
    <s v="Major"/>
    <n v="28"/>
    <n v="0"/>
    <n v="11"/>
    <s v="https://i.scdn.co/image/ab67616d0000b2731d03b5e88cee6870778a4d27"/>
  </r>
  <r>
    <x v="841"/>
    <x v="593"/>
    <x v="1"/>
    <n v="2022"/>
    <x v="4"/>
    <n v="4"/>
    <n v="7"/>
    <n v="918"/>
    <n v="75476209"/>
    <n v="8"/>
    <n v="64"/>
    <n v="45"/>
    <n v="63"/>
    <n v="0"/>
    <n v="24"/>
    <n v="0"/>
    <n v="52"/>
    <n v="0"/>
    <n v="0"/>
    <n v="180"/>
    <s v="G"/>
    <s v="Minor"/>
    <n v="34"/>
    <n v="0"/>
    <n v="9"/>
    <s v="https://i.scdn.co/image/ab67616d0000b27317f56db9be0ac58807c82899"/>
  </r>
  <r>
    <x v="842"/>
    <x v="0"/>
    <x v="0"/>
    <n v="2022"/>
    <x v="1"/>
    <n v="1"/>
    <n v="7"/>
    <n v="1014"/>
    <n v="74601456"/>
    <n v="3"/>
    <n v="41"/>
    <n v="13"/>
    <n v="28"/>
    <n v="0"/>
    <n v="1"/>
    <n v="17"/>
    <n v="11"/>
    <n v="0"/>
    <n v="0"/>
    <n v="86"/>
    <s v="A"/>
    <s v="Minor"/>
    <n v="50"/>
    <n v="0"/>
    <n v="19"/>
    <s v="https://i.scdn.co/image/ab67616d0000b2734ab2520c2c77a1d66b9ee21d"/>
  </r>
  <r>
    <x v="843"/>
    <x v="94"/>
    <x v="0"/>
    <n v="2022"/>
    <x v="11"/>
    <n v="12"/>
    <n v="9"/>
    <n v="827"/>
    <n v="73981293"/>
    <n v="23"/>
    <n v="66"/>
    <n v="51"/>
    <n v="51"/>
    <n v="0"/>
    <n v="6"/>
    <n v="18"/>
    <n v="1"/>
    <n v="0"/>
    <n v="0"/>
    <n v="119"/>
    <s v="G"/>
    <s v="Minor"/>
    <n v="67"/>
    <n v="0"/>
    <n v="9"/>
    <s v="https://i.scdn.co/image/ab67616d0000b27370dbc9f47669d120ad874ec1"/>
  </r>
  <r>
    <x v="844"/>
    <x v="594"/>
    <x v="1"/>
    <n v="2022"/>
    <x v="0"/>
    <n v="11"/>
    <n v="3"/>
    <n v="573"/>
    <n v="73513683"/>
    <n v="6"/>
    <n v="67"/>
    <n v="81"/>
    <n v="80"/>
    <n v="0"/>
    <n v="2"/>
    <n v="0"/>
    <n v="7"/>
    <n v="0"/>
    <n v="0"/>
    <n v="92"/>
    <s v="C#"/>
    <s v="Major"/>
    <n v="4"/>
    <n v="0"/>
    <n v="8"/>
    <s v="Not Found"/>
  </r>
  <r>
    <x v="845"/>
    <x v="595"/>
    <x v="1"/>
    <n v="2023"/>
    <x v="2"/>
    <n v="5"/>
    <n v="11"/>
    <n v="269"/>
    <n v="71573339"/>
    <n v="64"/>
    <n v="47"/>
    <n v="55"/>
    <n v="84"/>
    <n v="4"/>
    <n v="7"/>
    <n v="2"/>
    <n v="30"/>
    <n v="1"/>
    <n v="11"/>
    <n v="108"/>
    <s v="A"/>
    <s v="Minor"/>
    <n v="26"/>
    <n v="0"/>
    <n v="20"/>
    <s v="Not Found"/>
  </r>
  <r>
    <x v="846"/>
    <x v="29"/>
    <x v="0"/>
    <n v="2022"/>
    <x v="2"/>
    <n v="5"/>
    <n v="8"/>
    <n v="2939"/>
    <n v="71423324"/>
    <n v="34"/>
    <n v="81"/>
    <n v="79"/>
    <n v="76"/>
    <n v="0"/>
    <n v="29"/>
    <n v="0"/>
    <n v="30"/>
    <n v="0"/>
    <n v="0"/>
    <n v="98"/>
    <s v="G#"/>
    <s v="Minor"/>
    <n v="18"/>
    <n v="0"/>
    <n v="6"/>
    <s v="https://i.scdn.co/image/ab67616d0000b27389877ffdd584dc9b7168044b"/>
  </r>
  <r>
    <x v="847"/>
    <x v="596"/>
    <x v="1"/>
    <n v="2022"/>
    <x v="0"/>
    <n v="11"/>
    <n v="4"/>
    <n v="486"/>
    <n v="71095708"/>
    <n v="3"/>
    <n v="44"/>
    <n v="25"/>
    <n v="62"/>
    <n v="0"/>
    <n v="8"/>
    <n v="1"/>
    <n v="7"/>
    <n v="0"/>
    <n v="0"/>
    <n v="114"/>
    <s v="D"/>
    <s v="Minor"/>
    <n v="51"/>
    <n v="33"/>
    <n v="14"/>
    <s v="Not Found"/>
  </r>
  <r>
    <x v="848"/>
    <x v="597"/>
    <x v="0"/>
    <n v="2022"/>
    <x v="1"/>
    <n v="1"/>
    <n v="10"/>
    <n v="254"/>
    <n v="71014967"/>
    <n v="5"/>
    <n v="88"/>
    <n v="65"/>
    <n v="41"/>
    <n v="0"/>
    <n v="0"/>
    <n v="4"/>
    <n v="23"/>
    <n v="0"/>
    <n v="0"/>
    <n v="145"/>
    <s v="G#"/>
    <s v="Major"/>
    <n v="0"/>
    <n v="0"/>
    <n v="26"/>
    <s v="https://i.scdn.co/image/ab67616d0000b2735d2f378be5d973ad504456d7"/>
  </r>
  <r>
    <x v="849"/>
    <x v="598"/>
    <x v="1"/>
    <n v="2022"/>
    <x v="6"/>
    <n v="9"/>
    <n v="29"/>
    <n v="161"/>
    <n v="71007139"/>
    <n v="9"/>
    <n v="74"/>
    <n v="85"/>
    <n v="80"/>
    <n v="6"/>
    <n v="10"/>
    <n v="79"/>
    <n v="2"/>
    <n v="0"/>
    <n v="42"/>
    <n v="135"/>
    <s v="F"/>
    <s v="Minor"/>
    <n v="62"/>
    <n v="0"/>
    <n v="8"/>
    <s v="Not Found"/>
  </r>
  <r>
    <x v="850"/>
    <x v="599"/>
    <x v="1"/>
    <n v="2023"/>
    <x v="7"/>
    <n v="6"/>
    <n v="2"/>
    <n v="332"/>
    <n v="70106975"/>
    <n v="5"/>
    <n v="30"/>
    <n v="5"/>
    <n v="78"/>
    <n v="5"/>
    <n v="18"/>
    <n v="41"/>
    <n v="5"/>
    <n v="0"/>
    <n v="19"/>
    <n v="120"/>
    <s v="A"/>
    <s v="Major"/>
    <n v="21"/>
    <n v="0"/>
    <n v="13"/>
    <s v="https://i.scdn.co/image/ab67616d0000b2736ed9aef791159496b286179f"/>
  </r>
  <r>
    <x v="851"/>
    <x v="600"/>
    <x v="0"/>
    <n v="2022"/>
    <x v="5"/>
    <n v="7"/>
    <n v="28"/>
    <n v="242"/>
    <n v="70069745"/>
    <n v="4"/>
    <n v="59"/>
    <n v="61"/>
    <n v="82"/>
    <n v="0"/>
    <n v="12"/>
    <n v="2"/>
    <n v="13"/>
    <n v="0"/>
    <n v="4"/>
    <n v="128"/>
    <s v="E"/>
    <s v="Minor"/>
    <n v="30"/>
    <n v="0"/>
    <n v="12"/>
    <s v="Not Found"/>
  </r>
  <r>
    <x v="852"/>
    <x v="601"/>
    <x v="1"/>
    <n v="2022"/>
    <x v="2"/>
    <n v="5"/>
    <n v="13"/>
    <n v="1635"/>
    <n v="68895644"/>
    <n v="36"/>
    <n v="69"/>
    <n v="52"/>
    <n v="65"/>
    <n v="0"/>
    <n v="4"/>
    <n v="1"/>
    <n v="6"/>
    <n v="0"/>
    <n v="0"/>
    <n v="108"/>
    <s v="B"/>
    <s v="Major"/>
    <n v="31"/>
    <n v="0"/>
    <n v="8"/>
    <s v="https://i.scdn.co/image/ab67616d0000b2732e02117d76426a08ac7c174f"/>
  </r>
  <r>
    <x v="853"/>
    <x v="69"/>
    <x v="0"/>
    <n v="2023"/>
    <x v="2"/>
    <n v="5"/>
    <n v="26"/>
    <n v="547"/>
    <n v="68616963"/>
    <n v="4"/>
    <n v="78"/>
    <n v="24"/>
    <n v="67"/>
    <n v="0"/>
    <n v="15"/>
    <n v="15"/>
    <n v="6"/>
    <n v="0"/>
    <n v="0"/>
    <n v="106"/>
    <s v="F"/>
    <s v="Major"/>
    <n v="15"/>
    <n v="0"/>
    <n v="30"/>
    <s v="https://i.scdn.co/image/ab67616d0000b273fa747621a53c8e2cc436dee0"/>
  </r>
  <r>
    <x v="854"/>
    <x v="602"/>
    <x v="0"/>
    <n v="2023"/>
    <x v="4"/>
    <n v="4"/>
    <n v="7"/>
    <n v="34"/>
    <n v="68216992"/>
    <n v="5"/>
    <n v="31"/>
    <n v="41"/>
    <n v="71"/>
    <n v="0"/>
    <n v="0"/>
    <n v="0"/>
    <n v="0"/>
    <n v="0"/>
    <n v="0"/>
    <n v="92"/>
    <s v="A#"/>
    <s v="Minor"/>
    <n v="79"/>
    <n v="0"/>
    <n v="10"/>
    <s v="Not Found"/>
  </r>
  <r>
    <x v="855"/>
    <x v="94"/>
    <x v="0"/>
    <n v="2022"/>
    <x v="11"/>
    <n v="12"/>
    <n v="9"/>
    <n v="989"/>
    <n v="67540165"/>
    <n v="4"/>
    <n v="74"/>
    <n v="47"/>
    <n v="53"/>
    <n v="0"/>
    <n v="5"/>
    <n v="9"/>
    <n v="1"/>
    <n v="0"/>
    <n v="0"/>
    <n v="90"/>
    <s v="D"/>
    <s v="Major"/>
    <n v="9"/>
    <n v="0"/>
    <n v="34"/>
    <s v="https://i.scdn.co/image/ab67616d0000b27370dbc9f47669d120ad874ec1"/>
  </r>
  <r>
    <x v="856"/>
    <x v="603"/>
    <x v="0"/>
    <n v="2023"/>
    <x v="8"/>
    <n v="3"/>
    <n v="29"/>
    <n v="596"/>
    <n v="67070410"/>
    <n v="4"/>
    <n v="66"/>
    <n v="42"/>
    <n v="72"/>
    <n v="0"/>
    <n v="29"/>
    <n v="9"/>
    <n v="12"/>
    <n v="0"/>
    <n v="52"/>
    <n v="100"/>
    <s v="A"/>
    <s v="Major"/>
    <n v="18"/>
    <n v="4"/>
    <n v="19"/>
    <s v="https://i.scdn.co/image/ab67616d0000b2733c6c534cdacc9cf53e6d2977"/>
  </r>
  <r>
    <x v="857"/>
    <x v="604"/>
    <x v="1"/>
    <n v="2023"/>
    <x v="7"/>
    <n v="6"/>
    <n v="21"/>
    <n v="871"/>
    <n v="66902503"/>
    <n v="5"/>
    <n v="65"/>
    <n v="59"/>
    <n v="78"/>
    <n v="32"/>
    <n v="25"/>
    <n v="59"/>
    <n v="32"/>
    <n v="5"/>
    <n v="88"/>
    <n v="128"/>
    <s v="B"/>
    <s v="Major"/>
    <n v="10"/>
    <n v="0"/>
    <n v="26"/>
    <s v="Not Found"/>
  </r>
  <r>
    <x v="858"/>
    <x v="605"/>
    <x v="0"/>
    <n v="2021"/>
    <x v="11"/>
    <n v="12"/>
    <n v="24"/>
    <n v="1211"/>
    <n v="65719930"/>
    <n v="6"/>
    <n v="81"/>
    <n v="59"/>
    <n v="73"/>
    <n v="0"/>
    <n v="31"/>
    <n v="0"/>
    <n v="19"/>
    <n v="0"/>
    <n v="2"/>
    <n v="105"/>
    <s v="C#"/>
    <s v="Minor"/>
    <n v="13"/>
    <n v="0"/>
    <n v="9"/>
    <s v="https://i.scdn.co/image/ab67616d0000b273e72e1154ce7b6314ba087b0e"/>
  </r>
  <r>
    <x v="859"/>
    <x v="407"/>
    <x v="0"/>
    <n v="2023"/>
    <x v="7"/>
    <n v="6"/>
    <n v="2"/>
    <n v="290"/>
    <n v="65496046"/>
    <n v="33"/>
    <n v="78"/>
    <n v="67"/>
    <n v="89"/>
    <n v="19"/>
    <n v="9"/>
    <n v="101"/>
    <n v="5"/>
    <n v="0"/>
    <n v="73"/>
    <n v="105"/>
    <s v="F"/>
    <s v="Minor"/>
    <n v="9"/>
    <n v="0"/>
    <n v="7"/>
    <s v="https://i.scdn.co/image/ab67616d0000b273e27ba26bc14a563bf3d09882"/>
  </r>
  <r>
    <x v="860"/>
    <x v="94"/>
    <x v="0"/>
    <n v="2022"/>
    <x v="11"/>
    <n v="12"/>
    <n v="9"/>
    <n v="892"/>
    <n v="65362788"/>
    <n v="6"/>
    <n v="44"/>
    <n v="42"/>
    <n v="43"/>
    <n v="0"/>
    <n v="3"/>
    <n v="17"/>
    <n v="2"/>
    <n v="0"/>
    <n v="0"/>
    <n v="150"/>
    <s v="F"/>
    <s v="Major"/>
    <n v="57"/>
    <n v="0"/>
    <n v="15"/>
    <s v="https://i.scdn.co/image/ab67616d0000b27370dbc9f47669d120ad874ec1"/>
  </r>
  <r>
    <x v="861"/>
    <x v="606"/>
    <x v="2"/>
    <n v="2023"/>
    <x v="7"/>
    <n v="6"/>
    <n v="23"/>
    <n v="1117"/>
    <n v="65156199"/>
    <n v="25"/>
    <n v="58"/>
    <n v="75"/>
    <n v="77"/>
    <n v="80"/>
    <n v="82"/>
    <n v="145"/>
    <n v="65"/>
    <n v="16"/>
    <n v="1133"/>
    <n v="144"/>
    <m/>
    <s v="Major"/>
    <n v="52"/>
    <n v="0"/>
    <n v="23"/>
    <s v="https://i.scdn.co/image/ab67616d0000b2737e8f938c02fac3b564931116"/>
  </r>
  <r>
    <x v="862"/>
    <x v="165"/>
    <x v="1"/>
    <n v="2022"/>
    <x v="10"/>
    <n v="2"/>
    <n v="4"/>
    <n v="1040"/>
    <n v="64787943"/>
    <n v="24"/>
    <n v="86"/>
    <n v="62"/>
    <n v="92"/>
    <n v="0"/>
    <n v="8"/>
    <n v="0"/>
    <n v="29"/>
    <n v="0"/>
    <n v="0"/>
    <n v="117"/>
    <s v="C#"/>
    <s v="Major"/>
    <n v="11"/>
    <n v="0"/>
    <n v="24"/>
    <s v="Not Found"/>
  </r>
  <r>
    <x v="863"/>
    <x v="584"/>
    <x v="1"/>
    <n v="2022"/>
    <x v="10"/>
    <n v="2"/>
    <n v="11"/>
    <n v="847"/>
    <n v="64714573"/>
    <n v="5"/>
    <n v="70"/>
    <n v="75"/>
    <n v="89"/>
    <n v="0"/>
    <n v="25"/>
    <n v="0"/>
    <n v="14"/>
    <n v="0"/>
    <n v="0"/>
    <n v="140"/>
    <s v="B"/>
    <s v="Major"/>
    <n v="6"/>
    <n v="0"/>
    <n v="13"/>
    <s v="https://i.scdn.co/image/ab67616d0000b2738c10ac7c3a733632833c3d88"/>
  </r>
  <r>
    <x v="864"/>
    <x v="607"/>
    <x v="2"/>
    <n v="2023"/>
    <x v="2"/>
    <n v="5"/>
    <n v="15"/>
    <n v="178"/>
    <n v="64533040"/>
    <n v="4"/>
    <n v="55"/>
    <n v="53"/>
    <n v="56"/>
    <n v="6"/>
    <n v="6"/>
    <n v="71"/>
    <n v="1"/>
    <n v="0"/>
    <n v="31"/>
    <n v="100"/>
    <s v="E"/>
    <s v="Major"/>
    <n v="53"/>
    <n v="0"/>
    <n v="12"/>
    <s v="Not Found"/>
  </r>
  <r>
    <x v="865"/>
    <x v="0"/>
    <x v="0"/>
    <n v="2022"/>
    <x v="1"/>
    <n v="1"/>
    <n v="7"/>
    <n v="1184"/>
    <n v="63803529"/>
    <n v="3"/>
    <n v="62"/>
    <n v="25"/>
    <n v="77"/>
    <n v="0"/>
    <n v="1"/>
    <n v="5"/>
    <n v="6"/>
    <n v="0"/>
    <n v="0"/>
    <n v="122"/>
    <s v="A#"/>
    <s v="Major"/>
    <n v="34"/>
    <n v="0"/>
    <n v="23"/>
    <s v="Not Found"/>
  </r>
  <r>
    <x v="866"/>
    <x v="94"/>
    <x v="0"/>
    <n v="2022"/>
    <x v="11"/>
    <n v="12"/>
    <n v="9"/>
    <n v="819"/>
    <n v="62019074"/>
    <n v="12"/>
    <n v="68"/>
    <n v="78"/>
    <n v="72"/>
    <n v="0"/>
    <n v="14"/>
    <n v="22"/>
    <n v="0"/>
    <n v="0"/>
    <n v="0"/>
    <n v="160"/>
    <s v="F"/>
    <s v="Major"/>
    <n v="28"/>
    <n v="0"/>
    <n v="11"/>
    <s v="https://i.scdn.co/image/ab67616d0000b27370dbc9f47669d120ad874ec1"/>
  </r>
  <r>
    <x v="867"/>
    <x v="29"/>
    <x v="0"/>
    <n v="2022"/>
    <x v="2"/>
    <n v="5"/>
    <n v="13"/>
    <n v="1480"/>
    <n v="61739839"/>
    <n v="36"/>
    <n v="47"/>
    <n v="56"/>
    <n v="56"/>
    <n v="0"/>
    <n v="1"/>
    <n v="0"/>
    <n v="5"/>
    <n v="0"/>
    <n v="0"/>
    <n v="72"/>
    <s v="A#"/>
    <s v="Minor"/>
    <n v="76"/>
    <n v="0"/>
    <n v="8"/>
    <s v="https://i.scdn.co/image/ab67616d0000b2732e02117d76426a08ac7c174f"/>
  </r>
  <r>
    <x v="868"/>
    <x v="608"/>
    <x v="1"/>
    <n v="2023"/>
    <x v="7"/>
    <n v="6"/>
    <n v="29"/>
    <n v="859"/>
    <n v="61245289"/>
    <n v="4"/>
    <n v="71"/>
    <n v="74"/>
    <n v="81"/>
    <n v="40"/>
    <n v="35"/>
    <n v="109"/>
    <n v="41"/>
    <n v="14"/>
    <n v="211"/>
    <n v="122"/>
    <s v="F#"/>
    <s v="Minor"/>
    <n v="14"/>
    <n v="0"/>
    <n v="56"/>
    <s v="https://i.scdn.co/image/ab67616d0000b273de7b9af78fbdda96c5a0635b"/>
  </r>
  <r>
    <x v="869"/>
    <x v="609"/>
    <x v="1"/>
    <n v="2023"/>
    <x v="4"/>
    <n v="4"/>
    <n v="27"/>
    <n v="875"/>
    <n v="61105704"/>
    <n v="4"/>
    <n v="70"/>
    <n v="33"/>
    <n v="80"/>
    <n v="4"/>
    <n v="17"/>
    <n v="13"/>
    <n v="27"/>
    <n v="0"/>
    <n v="43"/>
    <n v="120"/>
    <s v="G"/>
    <s v="Minor"/>
    <n v="22"/>
    <n v="0"/>
    <n v="9"/>
    <s v="Not Found"/>
  </r>
  <r>
    <x v="870"/>
    <x v="610"/>
    <x v="1"/>
    <n v="2022"/>
    <x v="1"/>
    <n v="1"/>
    <n v="7"/>
    <n v="807"/>
    <n v="60680939"/>
    <n v="7"/>
    <n v="73"/>
    <n v="29"/>
    <n v="68"/>
    <n v="0"/>
    <n v="3"/>
    <n v="0"/>
    <n v="5"/>
    <n v="0"/>
    <n v="0"/>
    <n v="148"/>
    <s v="C#"/>
    <s v="Major"/>
    <n v="0"/>
    <n v="0"/>
    <n v="7"/>
    <s v="Not Found"/>
  </r>
  <r>
    <x v="871"/>
    <x v="611"/>
    <x v="1"/>
    <n v="2023"/>
    <x v="2"/>
    <n v="5"/>
    <n v="26"/>
    <n v="359"/>
    <n v="60350538"/>
    <n v="3"/>
    <n v="40"/>
    <n v="32"/>
    <n v="66"/>
    <n v="2"/>
    <n v="1"/>
    <n v="0"/>
    <n v="9"/>
    <n v="0"/>
    <n v="0"/>
    <n v="110"/>
    <s v="F#"/>
    <s v="Minor"/>
    <n v="81"/>
    <n v="0"/>
    <n v="11"/>
    <s v="Not Found"/>
  </r>
  <r>
    <x v="872"/>
    <x v="612"/>
    <x v="1"/>
    <n v="2023"/>
    <x v="8"/>
    <n v="3"/>
    <n v="3"/>
    <n v="329"/>
    <n v="58890931"/>
    <n v="3"/>
    <n v="76"/>
    <n v="49"/>
    <n v="50"/>
    <n v="0"/>
    <n v="14"/>
    <n v="35"/>
    <n v="1"/>
    <n v="0"/>
    <n v="0"/>
    <n v="148"/>
    <s v="E"/>
    <s v="Major"/>
    <n v="12"/>
    <n v="0"/>
    <n v="12"/>
    <s v="https://i.scdn.co/image/ab67616d0000b273705079df9a25a28b452c1fc9"/>
  </r>
  <r>
    <x v="873"/>
    <x v="613"/>
    <x v="1"/>
    <n v="2022"/>
    <x v="2"/>
    <n v="5"/>
    <n v="13"/>
    <n v="1860"/>
    <n v="58687425"/>
    <n v="32"/>
    <n v="54"/>
    <n v="26"/>
    <n v="73"/>
    <n v="0"/>
    <n v="1"/>
    <n v="0"/>
    <n v="3"/>
    <n v="0"/>
    <n v="0"/>
    <n v="174"/>
    <s v="A"/>
    <s v="Major"/>
    <n v="30"/>
    <n v="0"/>
    <n v="34"/>
    <s v="https://i.scdn.co/image/ab67616d0000b2732e02117d76426a08ac7c174f"/>
  </r>
  <r>
    <x v="874"/>
    <x v="238"/>
    <x v="1"/>
    <n v="2023"/>
    <x v="8"/>
    <n v="3"/>
    <n v="31"/>
    <n v="709"/>
    <n v="58473276"/>
    <n v="20"/>
    <n v="80"/>
    <n v="50"/>
    <n v="48"/>
    <n v="0"/>
    <n v="8"/>
    <n v="1"/>
    <n v="13"/>
    <n v="0"/>
    <n v="0"/>
    <n v="96"/>
    <s v="F#"/>
    <s v="Minor"/>
    <n v="40"/>
    <n v="0"/>
    <n v="37"/>
    <s v="Not Found"/>
  </r>
  <r>
    <x v="875"/>
    <x v="249"/>
    <x v="0"/>
    <n v="2023"/>
    <x v="5"/>
    <n v="7"/>
    <n v="7"/>
    <n v="422"/>
    <n v="58255150"/>
    <n v="7"/>
    <n v="82"/>
    <n v="52"/>
    <n v="78"/>
    <n v="55"/>
    <n v="37"/>
    <n v="202"/>
    <n v="21"/>
    <n v="5"/>
    <n v="168"/>
    <n v="150"/>
    <s v="F"/>
    <s v="Minor"/>
    <n v="18"/>
    <n v="0"/>
    <n v="15"/>
    <s v="https://i.scdn.co/image/ab67616d0000b2733d98a0ae7c78a3a9babaf8af"/>
  </r>
  <r>
    <x v="876"/>
    <x v="277"/>
    <x v="0"/>
    <n v="2023"/>
    <x v="5"/>
    <n v="7"/>
    <n v="7"/>
    <n v="714"/>
    <n v="58149378"/>
    <n v="4"/>
    <n v="71"/>
    <n v="26"/>
    <n v="67"/>
    <n v="43"/>
    <n v="25"/>
    <n v="89"/>
    <n v="30"/>
    <n v="13"/>
    <n v="194"/>
    <n v="100"/>
    <s v="F"/>
    <s v="Major"/>
    <n v="37"/>
    <n v="0"/>
    <n v="11"/>
    <s v="https://i.scdn.co/image/ab67616d0000b273a00a817b017c6f6bf8460be9"/>
  </r>
  <r>
    <x v="877"/>
    <x v="614"/>
    <x v="1"/>
    <n v="2012"/>
    <x v="7"/>
    <n v="6"/>
    <n v="20"/>
    <n v="641"/>
    <n v="58054811"/>
    <n v="7"/>
    <n v="82"/>
    <n v="84"/>
    <n v="63"/>
    <n v="50"/>
    <n v="1"/>
    <n v="52"/>
    <n v="8"/>
    <n v="0"/>
    <n v="1170"/>
    <n v="129"/>
    <s v="A"/>
    <s v="Major"/>
    <n v="70"/>
    <n v="8"/>
    <n v="9"/>
    <s v="Not Found"/>
  </r>
  <r>
    <x v="878"/>
    <x v="615"/>
    <x v="1"/>
    <n v="2023"/>
    <x v="2"/>
    <n v="5"/>
    <n v="18"/>
    <n v="1134"/>
    <n v="57945987"/>
    <n v="23"/>
    <n v="62"/>
    <n v="58"/>
    <n v="79"/>
    <n v="22"/>
    <n v="39"/>
    <n v="14"/>
    <n v="48"/>
    <n v="2"/>
    <n v="3"/>
    <n v="93"/>
    <s v="G#"/>
    <s v="Major"/>
    <n v="11"/>
    <n v="0"/>
    <n v="11"/>
    <s v="https://i.scdn.co/image/ab67616d0000b273ea97d86f1fa8532cd8c75188"/>
  </r>
  <r>
    <x v="879"/>
    <x v="616"/>
    <x v="0"/>
    <n v="2023"/>
    <x v="7"/>
    <n v="6"/>
    <n v="15"/>
    <n v="2259"/>
    <n v="57876440"/>
    <n v="4"/>
    <n v="88"/>
    <n v="96"/>
    <n v="67"/>
    <n v="59"/>
    <n v="0"/>
    <n v="0"/>
    <n v="109"/>
    <n v="17"/>
    <n v="0"/>
    <n v="130"/>
    <s v="G"/>
    <s v="Minor"/>
    <n v="12"/>
    <n v="19"/>
    <n v="8"/>
    <s v="https://i.scdn.co/image/ab67616d0000b2739a8459318ff1a68ecfd74522"/>
  </r>
  <r>
    <x v="880"/>
    <x v="617"/>
    <x v="3"/>
    <n v="2023"/>
    <x v="7"/>
    <n v="6"/>
    <n v="8"/>
    <n v="773"/>
    <n v="57312735"/>
    <n v="7"/>
    <n v="80"/>
    <n v="55"/>
    <n v="62"/>
    <n v="33"/>
    <n v="20"/>
    <n v="46"/>
    <n v="21"/>
    <n v="8"/>
    <n v="99"/>
    <n v="170"/>
    <s v="G#"/>
    <s v="Minor"/>
    <n v="15"/>
    <n v="0"/>
    <n v="37"/>
    <s v="Not Found"/>
  </r>
  <r>
    <x v="881"/>
    <x v="94"/>
    <x v="0"/>
    <n v="2022"/>
    <x v="11"/>
    <n v="12"/>
    <n v="9"/>
    <n v="811"/>
    <n v="57144458"/>
    <n v="38"/>
    <n v="68"/>
    <n v="33"/>
    <n v="47"/>
    <n v="0"/>
    <n v="6"/>
    <n v="11"/>
    <n v="3"/>
    <n v="0"/>
    <n v="0"/>
    <n v="81"/>
    <s v="G#"/>
    <s v="Major"/>
    <n v="24"/>
    <n v="0"/>
    <n v="22"/>
    <s v="https://i.scdn.co/image/ab67616d0000b27370dbc9f47669d120ad874ec1"/>
  </r>
  <r>
    <x v="882"/>
    <x v="618"/>
    <x v="1"/>
    <n v="2023"/>
    <x v="2"/>
    <n v="5"/>
    <n v="19"/>
    <n v="896"/>
    <n v="57089066"/>
    <n v="4"/>
    <n v="70"/>
    <n v="20"/>
    <n v="78"/>
    <n v="0"/>
    <n v="34"/>
    <n v="2"/>
    <n v="33"/>
    <n v="0"/>
    <n v="1"/>
    <n v="126"/>
    <s v="C#"/>
    <s v="Major"/>
    <n v="1"/>
    <n v="0"/>
    <n v="16"/>
    <s v="Not Found"/>
  </r>
  <r>
    <x v="883"/>
    <x v="94"/>
    <x v="0"/>
    <n v="2022"/>
    <x v="11"/>
    <n v="12"/>
    <n v="9"/>
    <n v="899"/>
    <n v="56870689"/>
    <n v="7"/>
    <n v="46"/>
    <n v="77"/>
    <n v="79"/>
    <n v="0"/>
    <n v="2"/>
    <n v="14"/>
    <n v="2"/>
    <n v="0"/>
    <n v="0"/>
    <n v="150"/>
    <s v="C#"/>
    <s v="Major"/>
    <n v="5"/>
    <n v="0"/>
    <n v="11"/>
    <s v="https://i.scdn.co/image/ab67616d0000b27370dbc9f47669d120ad874ec1"/>
  </r>
  <r>
    <x v="884"/>
    <x v="250"/>
    <x v="0"/>
    <n v="2023"/>
    <x v="8"/>
    <n v="3"/>
    <n v="3"/>
    <n v="282"/>
    <n v="56533272"/>
    <n v="3"/>
    <n v="67"/>
    <n v="48"/>
    <n v="49"/>
    <n v="0"/>
    <n v="6"/>
    <n v="15"/>
    <n v="0"/>
    <n v="0"/>
    <n v="0"/>
    <n v="142"/>
    <s v="D"/>
    <s v="Major"/>
    <n v="10"/>
    <n v="0"/>
    <n v="26"/>
    <s v="Not Found"/>
  </r>
  <r>
    <x v="885"/>
    <x v="292"/>
    <x v="1"/>
    <n v="2023"/>
    <x v="7"/>
    <n v="6"/>
    <n v="22"/>
    <n v="201"/>
    <n v="55842345"/>
    <n v="4"/>
    <n v="63"/>
    <n v="79"/>
    <n v="75"/>
    <n v="11"/>
    <n v="19"/>
    <n v="117"/>
    <n v="8"/>
    <n v="1"/>
    <n v="74"/>
    <n v="128"/>
    <s v="A"/>
    <s v="Minor"/>
    <n v="33"/>
    <n v="0"/>
    <n v="15"/>
    <s v="Not Found"/>
  </r>
  <r>
    <x v="886"/>
    <x v="619"/>
    <x v="1"/>
    <n v="2022"/>
    <x v="1"/>
    <n v="1"/>
    <n v="7"/>
    <n v="620"/>
    <n v="54937991"/>
    <n v="28"/>
    <n v="54"/>
    <n v="74"/>
    <n v="90"/>
    <n v="0"/>
    <n v="17"/>
    <n v="3"/>
    <n v="3"/>
    <n v="0"/>
    <n v="0"/>
    <n v="115"/>
    <s v="F"/>
    <s v="Minor"/>
    <n v="16"/>
    <n v="0"/>
    <n v="13"/>
    <s v="https://i.scdn.co/image/ab67616d0000b27314d91ebdd6d7e2931322cc1a"/>
  </r>
  <r>
    <x v="887"/>
    <x v="620"/>
    <x v="0"/>
    <n v="2022"/>
    <x v="10"/>
    <n v="2"/>
    <n v="22"/>
    <n v="1329"/>
    <n v="54682594"/>
    <n v="5"/>
    <n v="83"/>
    <n v="33"/>
    <n v="47"/>
    <n v="0"/>
    <n v="42"/>
    <n v="51"/>
    <n v="32"/>
    <n v="0"/>
    <n v="0"/>
    <n v="80"/>
    <s v="B"/>
    <s v="Major"/>
    <n v="18"/>
    <n v="0"/>
    <n v="10"/>
    <s v="https://i.scdn.co/image/ab67616d0000b273b406a48f0b5f4485044dd279"/>
  </r>
  <r>
    <x v="888"/>
    <x v="604"/>
    <x v="1"/>
    <n v="2023"/>
    <x v="7"/>
    <n v="6"/>
    <n v="23"/>
    <n v="1004"/>
    <n v="54266102"/>
    <n v="5"/>
    <n v="89"/>
    <n v="84"/>
    <n v="77"/>
    <n v="35"/>
    <n v="42"/>
    <n v="80"/>
    <n v="58"/>
    <n v="3"/>
    <n v="169"/>
    <n v="130"/>
    <s v="C#"/>
    <s v="Minor"/>
    <n v="17"/>
    <n v="0"/>
    <n v="43"/>
    <s v="https://i.scdn.co/image/ab67616d0000b2730ff08e0346b55268e735a4e9"/>
  </r>
  <r>
    <x v="889"/>
    <x v="621"/>
    <x v="5"/>
    <n v="2023"/>
    <x v="2"/>
    <n v="5"/>
    <n v="22"/>
    <n v="182"/>
    <n v="54225632"/>
    <n v="4"/>
    <n v="72"/>
    <n v="96"/>
    <n v="76"/>
    <n v="8"/>
    <n v="3"/>
    <n v="88"/>
    <n v="1"/>
    <n v="0"/>
    <n v="52"/>
    <n v="110"/>
    <s v="G"/>
    <s v="Minor"/>
    <n v="32"/>
    <n v="0"/>
    <n v="9"/>
    <s v="Not Found"/>
  </r>
  <r>
    <x v="890"/>
    <x v="186"/>
    <x v="0"/>
    <n v="2022"/>
    <x v="6"/>
    <n v="9"/>
    <n v="13"/>
    <n v="330"/>
    <n v="53987404"/>
    <n v="6"/>
    <n v="62"/>
    <n v="75"/>
    <n v="78"/>
    <n v="0"/>
    <n v="3"/>
    <n v="0"/>
    <n v="2"/>
    <n v="0"/>
    <n v="0"/>
    <n v="93"/>
    <s v="D"/>
    <s v="Major"/>
    <n v="6"/>
    <n v="0"/>
    <n v="15"/>
    <s v="https://i.scdn.co/image/ab67616d0000b27373456ed697350847810e52b3"/>
  </r>
  <r>
    <x v="891"/>
    <x v="0"/>
    <x v="0"/>
    <n v="2022"/>
    <x v="1"/>
    <n v="1"/>
    <n v="7"/>
    <n v="811"/>
    <n v="53933526"/>
    <n v="5"/>
    <n v="49"/>
    <n v="10"/>
    <n v="27"/>
    <n v="0"/>
    <n v="1"/>
    <n v="8"/>
    <n v="6"/>
    <n v="0"/>
    <n v="0"/>
    <n v="78"/>
    <s v="A"/>
    <s v="Minor"/>
    <n v="62"/>
    <n v="0"/>
    <n v="49"/>
    <s v="https://i.scdn.co/image/ab67616d0000b2734ab2520c2c77a1d66b9ee21d"/>
  </r>
  <r>
    <x v="892"/>
    <x v="622"/>
    <x v="0"/>
    <n v="2022"/>
    <x v="4"/>
    <n v="4"/>
    <n v="5"/>
    <n v="181"/>
    <n v="53909146"/>
    <n v="3"/>
    <n v="58"/>
    <n v="24"/>
    <n v="68"/>
    <n v="0"/>
    <n v="16"/>
    <n v="14"/>
    <n v="7"/>
    <n v="0"/>
    <n v="0"/>
    <n v="118"/>
    <s v="G#"/>
    <s v="Major"/>
    <n v="44"/>
    <n v="0"/>
    <n v="6"/>
    <s v="https://i.scdn.co/image/ab67616d0000b273eb136d1be54b1ef8273c0699"/>
  </r>
  <r>
    <x v="893"/>
    <x v="623"/>
    <x v="0"/>
    <n v="2022"/>
    <x v="8"/>
    <n v="3"/>
    <n v="10"/>
    <n v="555"/>
    <n v="53729194"/>
    <n v="4"/>
    <n v="82"/>
    <n v="32"/>
    <n v="83"/>
    <n v="0"/>
    <n v="10"/>
    <n v="4"/>
    <n v="4"/>
    <n v="0"/>
    <n v="0"/>
    <n v="105"/>
    <s v="D"/>
    <s v="Major"/>
    <n v="14"/>
    <n v="0"/>
    <n v="12"/>
    <s v="https://i.scdn.co/image/ab67616d0000b2739e9968776683d0a7099e2930"/>
  </r>
  <r>
    <x v="894"/>
    <x v="29"/>
    <x v="0"/>
    <n v="2022"/>
    <x v="2"/>
    <n v="5"/>
    <n v="13"/>
    <n v="1929"/>
    <n v="53603447"/>
    <n v="7"/>
    <n v="65"/>
    <n v="29"/>
    <n v="66"/>
    <n v="0"/>
    <n v="2"/>
    <n v="0"/>
    <n v="4"/>
    <n v="0"/>
    <n v="0"/>
    <n v="92"/>
    <s v="E"/>
    <s v="Minor"/>
    <n v="23"/>
    <n v="0"/>
    <n v="8"/>
    <s v="https://i.scdn.co/image/ab67616d0000b2732e02117d76426a08ac7c174f"/>
  </r>
  <r>
    <x v="895"/>
    <x v="624"/>
    <x v="0"/>
    <n v="2023"/>
    <x v="8"/>
    <n v="3"/>
    <n v="25"/>
    <n v="660"/>
    <n v="52722996"/>
    <n v="4"/>
    <n v="86"/>
    <n v="22"/>
    <n v="73"/>
    <n v="0"/>
    <n v="22"/>
    <n v="7"/>
    <n v="11"/>
    <n v="0"/>
    <n v="78"/>
    <n v="106"/>
    <s v="G"/>
    <s v="Major"/>
    <n v="31"/>
    <n v="0"/>
    <n v="12"/>
    <s v="https://i.scdn.co/image/ab67616d0000b273ff8a4276b3be31c839557439"/>
  </r>
  <r>
    <x v="896"/>
    <x v="625"/>
    <x v="1"/>
    <n v="2023"/>
    <x v="7"/>
    <n v="6"/>
    <n v="28"/>
    <n v="266"/>
    <n v="52294266"/>
    <n v="5"/>
    <n v="87"/>
    <n v="63"/>
    <n v="56"/>
    <n v="34"/>
    <n v="20"/>
    <n v="185"/>
    <n v="13"/>
    <n v="8"/>
    <n v="197"/>
    <n v="168"/>
    <s v="F#"/>
    <s v="Major"/>
    <n v="39"/>
    <n v="0"/>
    <n v="11"/>
    <s v="https://i.scdn.co/image/ab67616d0000b2732fb583ed96f8f35cbf2897ba"/>
  </r>
  <r>
    <x v="897"/>
    <x v="69"/>
    <x v="0"/>
    <n v="2023"/>
    <x v="5"/>
    <n v="7"/>
    <n v="7"/>
    <n v="516"/>
    <n v="52135248"/>
    <n v="3"/>
    <n v="76"/>
    <n v="82"/>
    <n v="69"/>
    <n v="38"/>
    <n v="73"/>
    <n v="119"/>
    <n v="42"/>
    <n v="1"/>
    <n v="150"/>
    <n v="123"/>
    <s v="F#"/>
    <s v="Major"/>
    <n v="6"/>
    <n v="0"/>
    <n v="6"/>
    <s v="Not Found"/>
  </r>
  <r>
    <x v="898"/>
    <x v="626"/>
    <x v="1"/>
    <n v="2023"/>
    <x v="7"/>
    <n v="6"/>
    <n v="5"/>
    <n v="215"/>
    <n v="51985779"/>
    <n v="8"/>
    <n v="74"/>
    <n v="14"/>
    <n v="43"/>
    <n v="6"/>
    <n v="6"/>
    <n v="14"/>
    <n v="8"/>
    <n v="2"/>
    <n v="4"/>
    <n v="84"/>
    <s v="A"/>
    <s v="Minor"/>
    <n v="1"/>
    <n v="0"/>
    <n v="19"/>
    <s v="https://i.scdn.co/image/ab67616d0000b273f19310c007c0fad365b0542e"/>
  </r>
  <r>
    <x v="899"/>
    <x v="94"/>
    <x v="0"/>
    <n v="2022"/>
    <x v="11"/>
    <n v="12"/>
    <n v="9"/>
    <n v="680"/>
    <n v="51641685"/>
    <n v="8"/>
    <n v="55"/>
    <n v="48"/>
    <n v="61"/>
    <n v="0"/>
    <n v="2"/>
    <n v="15"/>
    <n v="1"/>
    <n v="0"/>
    <n v="0"/>
    <n v="116"/>
    <s v="D"/>
    <s v="Major"/>
    <n v="67"/>
    <n v="0"/>
    <n v="16"/>
    <s v="https://i.scdn.co/image/ab67616d0000b27370dbc9f47669d120ad874ec1"/>
  </r>
  <r>
    <x v="900"/>
    <x v="490"/>
    <x v="2"/>
    <n v="2023"/>
    <x v="2"/>
    <n v="5"/>
    <n v="4"/>
    <n v="675"/>
    <n v="50847624"/>
    <n v="5"/>
    <n v="66"/>
    <n v="56"/>
    <n v="62"/>
    <n v="1"/>
    <n v="9"/>
    <n v="13"/>
    <n v="11"/>
    <n v="0"/>
    <n v="1"/>
    <n v="178"/>
    <s v="C#"/>
    <s v="Minor"/>
    <n v="18"/>
    <n v="0"/>
    <n v="12"/>
    <s v="Not Found"/>
  </r>
  <r>
    <x v="901"/>
    <x v="364"/>
    <x v="0"/>
    <n v="2022"/>
    <x v="10"/>
    <n v="2"/>
    <n v="11"/>
    <n v="910"/>
    <n v="50746620"/>
    <n v="40"/>
    <n v="60"/>
    <n v="60"/>
    <n v="65"/>
    <n v="0"/>
    <n v="20"/>
    <n v="3"/>
    <n v="24"/>
    <n v="0"/>
    <n v="0"/>
    <n v="89"/>
    <s v="C#"/>
    <s v="Major"/>
    <n v="11"/>
    <n v="0"/>
    <n v="10"/>
    <s v="https://i.scdn.co/image/ab67616d0000b2737e83b7d94b668d9ea94fe7ec"/>
  </r>
  <r>
    <x v="902"/>
    <x v="94"/>
    <x v="0"/>
    <n v="2022"/>
    <x v="11"/>
    <n v="12"/>
    <n v="8"/>
    <n v="714"/>
    <n v="49262961"/>
    <n v="8"/>
    <n v="68"/>
    <n v="35"/>
    <n v="45"/>
    <n v="0"/>
    <n v="0"/>
    <n v="9"/>
    <n v="2"/>
    <n v="0"/>
    <n v="0"/>
    <n v="128"/>
    <s v="B"/>
    <s v="Major"/>
    <n v="78"/>
    <n v="0"/>
    <n v="39"/>
    <s v="https://i.scdn.co/image/ab67616d0000b27370dbc9f47669d120ad874ec1"/>
  </r>
  <r>
    <x v="903"/>
    <x v="627"/>
    <x v="0"/>
    <n v="2023"/>
    <x v="2"/>
    <n v="5"/>
    <n v="19"/>
    <n v="67"/>
    <n v="47956378"/>
    <n v="5"/>
    <n v="63"/>
    <n v="36"/>
    <n v="74"/>
    <n v="8"/>
    <n v="7"/>
    <n v="10"/>
    <n v="0"/>
    <n v="0"/>
    <n v="57"/>
    <n v="90"/>
    <s v="E"/>
    <s v="Minor"/>
    <n v="26"/>
    <n v="0"/>
    <n v="27"/>
    <s v="https://i.scdn.co/image/ab67616d0000b2731a8c4618eda885a406958dd0"/>
  </r>
  <r>
    <x v="904"/>
    <x v="193"/>
    <x v="1"/>
    <n v="2022"/>
    <x v="6"/>
    <n v="9"/>
    <n v="13"/>
    <n v="308"/>
    <n v="47093942"/>
    <n v="7"/>
    <n v="70"/>
    <n v="48"/>
    <n v="81"/>
    <n v="0"/>
    <n v="6"/>
    <n v="1"/>
    <n v="6"/>
    <n v="0"/>
    <n v="0"/>
    <n v="92"/>
    <s v="A#"/>
    <s v="Major"/>
    <n v="13"/>
    <n v="0"/>
    <n v="15"/>
    <s v="Not Found"/>
  </r>
  <r>
    <x v="905"/>
    <x v="628"/>
    <x v="1"/>
    <n v="2023"/>
    <x v="2"/>
    <n v="5"/>
    <n v="26"/>
    <n v="588"/>
    <n v="46142772"/>
    <n v="6"/>
    <n v="62"/>
    <n v="7"/>
    <n v="62"/>
    <n v="0"/>
    <n v="23"/>
    <n v="21"/>
    <n v="31"/>
    <n v="0"/>
    <n v="0"/>
    <n v="90"/>
    <s v="G#"/>
    <s v="Major"/>
    <n v="6"/>
    <n v="0"/>
    <n v="58"/>
    <s v="https://i.scdn.co/image/ab67616d0000b273fa747621a53c8e2cc436dee0"/>
  </r>
  <r>
    <x v="906"/>
    <x v="629"/>
    <x v="1"/>
    <n v="2023"/>
    <x v="2"/>
    <n v="5"/>
    <n v="26"/>
    <n v="381"/>
    <n v="46065667"/>
    <n v="3"/>
    <n v="58"/>
    <n v="61"/>
    <n v="76"/>
    <n v="5"/>
    <n v="23"/>
    <n v="82"/>
    <n v="6"/>
    <n v="0"/>
    <n v="113"/>
    <n v="134"/>
    <s v="B"/>
    <s v="Major"/>
    <n v="6"/>
    <n v="0"/>
    <n v="16"/>
    <s v="https://i.scdn.co/image/ab67616d0000b2736234c2c6d4bb935839ac4719"/>
  </r>
  <r>
    <x v="907"/>
    <x v="630"/>
    <x v="0"/>
    <n v="2023"/>
    <x v="7"/>
    <n v="6"/>
    <n v="22"/>
    <n v="370"/>
    <n v="43857627"/>
    <n v="6"/>
    <n v="79"/>
    <n v="40"/>
    <n v="68"/>
    <n v="20"/>
    <n v="12"/>
    <n v="16"/>
    <n v="18"/>
    <n v="4"/>
    <n v="93"/>
    <n v="98"/>
    <s v="C#"/>
    <s v="Major"/>
    <n v="33"/>
    <n v="0"/>
    <n v="30"/>
    <s v="Not Found"/>
  </r>
  <r>
    <x v="908"/>
    <x v="631"/>
    <x v="1"/>
    <n v="2023"/>
    <x v="7"/>
    <n v="6"/>
    <n v="2"/>
    <n v="185"/>
    <n v="43522589"/>
    <n v="13"/>
    <n v="62"/>
    <n v="45"/>
    <n v="73"/>
    <n v="3"/>
    <n v="5"/>
    <n v="6"/>
    <n v="4"/>
    <n v="1"/>
    <n v="33"/>
    <n v="98"/>
    <s v="A#"/>
    <s v="Minor"/>
    <n v="28"/>
    <n v="0"/>
    <n v="13"/>
    <s v="Not Found"/>
  </r>
  <r>
    <x v="909"/>
    <x v="29"/>
    <x v="0"/>
    <n v="2022"/>
    <x v="2"/>
    <n v="5"/>
    <n v="13"/>
    <n v="1493"/>
    <n v="42485571"/>
    <n v="4"/>
    <n v="24"/>
    <n v="14"/>
    <n v="37"/>
    <n v="0"/>
    <n v="2"/>
    <n v="0"/>
    <n v="10"/>
    <n v="0"/>
    <n v="0"/>
    <n v="170"/>
    <s v="C#"/>
    <s v="Minor"/>
    <n v="80"/>
    <n v="0"/>
    <n v="11"/>
    <s v="https://i.scdn.co/image/ab67616d0000b2732e02117d76426a08ac7c174f"/>
  </r>
  <r>
    <x v="910"/>
    <x v="0"/>
    <x v="0"/>
    <n v="2022"/>
    <x v="1"/>
    <n v="1"/>
    <n v="7"/>
    <n v="733"/>
    <n v="41924466"/>
    <n v="11"/>
    <n v="50"/>
    <n v="55"/>
    <n v="46"/>
    <n v="0"/>
    <n v="0"/>
    <n v="2"/>
    <n v="2"/>
    <n v="0"/>
    <n v="0"/>
    <n v="94"/>
    <s v="F"/>
    <s v="Minor"/>
    <n v="71"/>
    <n v="0"/>
    <n v="10"/>
    <s v="https://i.scdn.co/image/ab67616d0000b2734ab2520c2c77a1d66b9ee21d"/>
  </r>
  <r>
    <x v="911"/>
    <x v="29"/>
    <x v="0"/>
    <n v="2022"/>
    <x v="2"/>
    <n v="5"/>
    <n v="13"/>
    <n v="1103"/>
    <n v="41210087"/>
    <n v="9"/>
    <n v="42"/>
    <n v="74"/>
    <n v="44"/>
    <n v="0"/>
    <n v="0"/>
    <n v="0"/>
    <n v="0"/>
    <n v="0"/>
    <n v="0"/>
    <n v="104"/>
    <s v="G"/>
    <s v="Major"/>
    <n v="88"/>
    <n v="0"/>
    <n v="9"/>
    <s v="https://i.scdn.co/image/ab67616d0000b2732e02117d76426a08ac7c174f"/>
  </r>
  <r>
    <x v="912"/>
    <x v="1"/>
    <x v="0"/>
    <n v="2023"/>
    <x v="2"/>
    <n v="5"/>
    <n v="5"/>
    <n v="715"/>
    <n v="39893489"/>
    <n v="5"/>
    <n v="76"/>
    <n v="44"/>
    <n v="50"/>
    <n v="0"/>
    <n v="37"/>
    <n v="3"/>
    <n v="27"/>
    <n v="0"/>
    <n v="50"/>
    <n v="176"/>
    <s v="F#"/>
    <s v="Minor"/>
    <n v="10"/>
    <n v="0"/>
    <n v="32"/>
    <s v="https://i.scdn.co/image/ab67616d0000b273a0aea3805ed6a87aa394c796"/>
  </r>
  <r>
    <x v="913"/>
    <x v="632"/>
    <x v="1"/>
    <n v="2023"/>
    <x v="7"/>
    <n v="6"/>
    <n v="23"/>
    <n v="267"/>
    <n v="39709092"/>
    <n v="9"/>
    <n v="34"/>
    <n v="36"/>
    <n v="63"/>
    <n v="9"/>
    <n v="9"/>
    <n v="6"/>
    <n v="25"/>
    <n v="2"/>
    <n v="72"/>
    <n v="130"/>
    <s v="F"/>
    <s v="Major"/>
    <n v="76"/>
    <n v="0"/>
    <n v="35"/>
    <s v="Not Found"/>
  </r>
  <r>
    <x v="914"/>
    <x v="633"/>
    <x v="1"/>
    <n v="2023"/>
    <x v="7"/>
    <n v="6"/>
    <n v="2"/>
    <n v="277"/>
    <n v="39666245"/>
    <n v="13"/>
    <n v="60"/>
    <n v="26"/>
    <n v="59"/>
    <n v="1"/>
    <n v="1"/>
    <n v="20"/>
    <n v="5"/>
    <n v="0"/>
    <n v="1"/>
    <n v="81"/>
    <s v="F#"/>
    <s v="Major"/>
    <n v="46"/>
    <n v="1"/>
    <n v="25"/>
    <s v="https://i.scdn.co/image/ab67616d0000b2736ed9aef791159496b286179f"/>
  </r>
  <r>
    <x v="915"/>
    <x v="69"/>
    <x v="0"/>
    <n v="2023"/>
    <x v="5"/>
    <n v="7"/>
    <n v="7"/>
    <n v="148"/>
    <n v="39578178"/>
    <n v="3"/>
    <n v="53"/>
    <n v="22"/>
    <n v="51"/>
    <n v="24"/>
    <n v="32"/>
    <n v="93"/>
    <n v="8"/>
    <n v="2"/>
    <n v="5"/>
    <n v="82"/>
    <s v="G#"/>
    <s v="Major"/>
    <n v="1"/>
    <n v="0"/>
    <n v="15"/>
    <s v="https://i.scdn.co/image/ab67616d0000b2730b04da4f224b51ff86e0a481"/>
  </r>
  <r>
    <x v="916"/>
    <x v="69"/>
    <x v="0"/>
    <n v="2023"/>
    <x v="5"/>
    <n v="7"/>
    <n v="7"/>
    <n v="139"/>
    <n v="39228929"/>
    <n v="3"/>
    <n v="64"/>
    <n v="20"/>
    <n v="50"/>
    <n v="17"/>
    <n v="16"/>
    <n v="72"/>
    <n v="5"/>
    <n v="0"/>
    <n v="8"/>
    <n v="142"/>
    <s v="D"/>
    <s v="Major"/>
    <n v="1"/>
    <n v="0"/>
    <n v="12"/>
    <s v="https://i.scdn.co/image/ab67616d0000b2730b04da4f224b51ff86e0a481"/>
  </r>
  <r>
    <x v="917"/>
    <x v="576"/>
    <x v="1"/>
    <n v="2023"/>
    <x v="7"/>
    <n v="6"/>
    <n v="22"/>
    <n v="58"/>
    <n v="39058561"/>
    <n v="3"/>
    <n v="62"/>
    <n v="79"/>
    <n v="77"/>
    <n v="18"/>
    <n v="2"/>
    <n v="106"/>
    <n v="4"/>
    <n v="2"/>
    <n v="184"/>
    <n v="116"/>
    <s v="B"/>
    <s v="Major"/>
    <n v="33"/>
    <n v="1"/>
    <n v="15"/>
    <s v="Not Found"/>
  </r>
  <r>
    <x v="918"/>
    <x v="369"/>
    <x v="0"/>
    <n v="2020"/>
    <x v="7"/>
    <n v="6"/>
    <n v="5"/>
    <n v="31"/>
    <n v="38411956"/>
    <n v="4"/>
    <n v="47"/>
    <n v="34"/>
    <n v="53"/>
    <n v="39"/>
    <n v="2"/>
    <n v="107"/>
    <n v="8"/>
    <n v="0"/>
    <n v="0"/>
    <n v="88"/>
    <s v="C#"/>
    <s v="Minor"/>
    <n v="9"/>
    <n v="0"/>
    <n v="83"/>
    <s v="https://i.scdn.co/image/ab67616d0000b273a7f42c375578df426b37638d"/>
  </r>
  <r>
    <x v="919"/>
    <x v="29"/>
    <x v="0"/>
    <n v="2022"/>
    <x v="2"/>
    <n v="5"/>
    <n v="13"/>
    <n v="1545"/>
    <n v="37778188"/>
    <n v="38"/>
    <n v="38"/>
    <n v="60"/>
    <n v="43"/>
    <n v="0"/>
    <n v="1"/>
    <n v="0"/>
    <n v="4"/>
    <n v="0"/>
    <n v="0"/>
    <n v="78"/>
    <s v="G"/>
    <s v="Major"/>
    <n v="76"/>
    <n v="1"/>
    <n v="48"/>
    <s v="https://i.scdn.co/image/ab67616d0000b2732e02117d76426a08ac7c174f"/>
  </r>
  <r>
    <x v="920"/>
    <x v="0"/>
    <x v="0"/>
    <n v="2022"/>
    <x v="1"/>
    <n v="1"/>
    <n v="7"/>
    <n v="715"/>
    <n v="37307967"/>
    <n v="29"/>
    <n v="94"/>
    <n v="52"/>
    <n v="44"/>
    <n v="0"/>
    <n v="0"/>
    <n v="1"/>
    <n v="2"/>
    <n v="0"/>
    <n v="0"/>
    <n v="118"/>
    <m/>
    <s v="Major"/>
    <n v="11"/>
    <n v="0"/>
    <n v="4"/>
    <s v="https://i.scdn.co/image/ab67616d0000b2734ab2520c2c77a1d66b9ee21d"/>
  </r>
  <r>
    <x v="921"/>
    <x v="634"/>
    <x v="2"/>
    <n v="2023"/>
    <x v="7"/>
    <n v="6"/>
    <n v="2"/>
    <n v="259"/>
    <n v="37126685"/>
    <n v="15"/>
    <n v="55"/>
    <n v="28"/>
    <n v="77"/>
    <n v="0"/>
    <n v="5"/>
    <n v="17"/>
    <n v="5"/>
    <n v="0"/>
    <n v="0"/>
    <n v="135"/>
    <s v="A"/>
    <s v="Minor"/>
    <n v="18"/>
    <n v="0"/>
    <n v="22"/>
    <s v="https://i.scdn.co/image/ab67616d0000b2736ed9aef791159496b286179f"/>
  </r>
  <r>
    <x v="922"/>
    <x v="29"/>
    <x v="0"/>
    <n v="2022"/>
    <x v="2"/>
    <n v="5"/>
    <n v="13"/>
    <n v="1194"/>
    <n v="37091576"/>
    <n v="19"/>
    <n v="43"/>
    <n v="83"/>
    <n v="66"/>
    <n v="0"/>
    <n v="0"/>
    <n v="0"/>
    <n v="3"/>
    <n v="0"/>
    <n v="0"/>
    <n v="118"/>
    <s v="F"/>
    <s v="Minor"/>
    <n v="84"/>
    <n v="0"/>
    <n v="19"/>
    <s v="https://i.scdn.co/image/ab67616d0000b2732e02117d76426a08ac7c174f"/>
  </r>
  <r>
    <x v="923"/>
    <x v="69"/>
    <x v="0"/>
    <n v="2023"/>
    <x v="5"/>
    <n v="7"/>
    <n v="7"/>
    <n v="99"/>
    <n v="36912123"/>
    <n v="4"/>
    <n v="78"/>
    <n v="49"/>
    <n v="65"/>
    <n v="15"/>
    <n v="21"/>
    <n v="52"/>
    <n v="6"/>
    <n v="1"/>
    <n v="0"/>
    <n v="121"/>
    <s v="G"/>
    <s v="Major"/>
    <n v="0"/>
    <n v="0"/>
    <n v="17"/>
    <s v="https://i.scdn.co/image/ab67616d0000b2730b04da4f224b51ff86e0a481"/>
  </r>
  <r>
    <x v="924"/>
    <x v="635"/>
    <x v="1"/>
    <n v="2023"/>
    <x v="2"/>
    <n v="5"/>
    <n v="4"/>
    <n v="105"/>
    <n v="34502215"/>
    <n v="5"/>
    <n v="48"/>
    <n v="19"/>
    <n v="54"/>
    <n v="0"/>
    <n v="5"/>
    <n v="9"/>
    <n v="5"/>
    <n v="0"/>
    <n v="0"/>
    <n v="145"/>
    <s v="B"/>
    <s v="Minor"/>
    <n v="36"/>
    <n v="0"/>
    <n v="37"/>
    <s v="Not Found"/>
  </r>
  <r>
    <x v="925"/>
    <x v="250"/>
    <x v="0"/>
    <n v="2023"/>
    <x v="8"/>
    <n v="3"/>
    <n v="3"/>
    <n v="203"/>
    <n v="34450974"/>
    <n v="4"/>
    <n v="81"/>
    <n v="61"/>
    <n v="53"/>
    <n v="0"/>
    <n v="5"/>
    <n v="9"/>
    <n v="0"/>
    <n v="0"/>
    <n v="0"/>
    <n v="148"/>
    <m/>
    <s v="Major"/>
    <n v="5"/>
    <n v="0"/>
    <n v="36"/>
    <s v="https://i.scdn.co/image/ab67616d0000b273705079df9a25a28b452c1fc9"/>
  </r>
  <r>
    <x v="926"/>
    <x v="636"/>
    <x v="1"/>
    <n v="2022"/>
    <x v="2"/>
    <n v="5"/>
    <n v="13"/>
    <n v="1890"/>
    <n v="33381454"/>
    <n v="35"/>
    <n v="37"/>
    <n v="50"/>
    <n v="49"/>
    <n v="0"/>
    <n v="3"/>
    <n v="0"/>
    <n v="2"/>
    <n v="0"/>
    <n v="0"/>
    <n v="140"/>
    <s v="G#"/>
    <s v="Minor"/>
    <n v="87"/>
    <n v="0"/>
    <n v="11"/>
    <s v="https://i.scdn.co/image/ab67616d0000b2732e02117d76426a08ac7c174f"/>
  </r>
  <r>
    <x v="927"/>
    <x v="637"/>
    <x v="5"/>
    <n v="2023"/>
    <x v="7"/>
    <n v="6"/>
    <n v="2"/>
    <n v="197"/>
    <n v="32761689"/>
    <n v="8"/>
    <n v="51"/>
    <n v="59"/>
    <n v="92"/>
    <n v="0"/>
    <n v="3"/>
    <n v="10"/>
    <n v="3"/>
    <n v="0"/>
    <n v="0"/>
    <n v="101"/>
    <s v="F"/>
    <s v="Major"/>
    <n v="41"/>
    <n v="51"/>
    <n v="26"/>
    <s v="https://i.scdn.co/image/ab67616d0000b2736ed9aef791159496b286179f"/>
  </r>
  <r>
    <x v="928"/>
    <x v="250"/>
    <x v="0"/>
    <n v="2023"/>
    <x v="8"/>
    <n v="3"/>
    <n v="3"/>
    <n v="166"/>
    <n v="32526947"/>
    <n v="3"/>
    <n v="66"/>
    <n v="32"/>
    <n v="53"/>
    <n v="0"/>
    <n v="2"/>
    <n v="10"/>
    <n v="0"/>
    <n v="0"/>
    <n v="0"/>
    <n v="125"/>
    <m/>
    <s v="Major"/>
    <n v="38"/>
    <n v="0"/>
    <n v="9"/>
    <s v="Not Found"/>
  </r>
  <r>
    <x v="929"/>
    <x v="0"/>
    <x v="0"/>
    <n v="2022"/>
    <x v="1"/>
    <n v="1"/>
    <n v="7"/>
    <n v="768"/>
    <n v="31959571"/>
    <n v="4"/>
    <n v="48"/>
    <n v="23"/>
    <n v="46"/>
    <n v="0"/>
    <n v="1"/>
    <n v="1"/>
    <n v="3"/>
    <n v="0"/>
    <n v="0"/>
    <n v="108"/>
    <s v="A"/>
    <s v="Minor"/>
    <n v="75"/>
    <n v="30"/>
    <n v="14"/>
    <s v="https://i.scdn.co/image/ab67616d0000b2734ab2520c2c77a1d66b9ee21d"/>
  </r>
  <r>
    <x v="930"/>
    <x v="638"/>
    <x v="0"/>
    <n v="2023"/>
    <x v="7"/>
    <n v="6"/>
    <n v="30"/>
    <n v="86"/>
    <n v="31873544"/>
    <n v="5"/>
    <n v="77"/>
    <n v="90"/>
    <n v="81"/>
    <n v="8"/>
    <n v="7"/>
    <n v="76"/>
    <n v="3"/>
    <n v="1"/>
    <n v="93"/>
    <n v="128"/>
    <s v="A"/>
    <s v="Minor"/>
    <n v="1"/>
    <n v="0"/>
    <n v="9"/>
    <s v="https://i.scdn.co/image/ab67616d0000b273e2e093427065eaca9e2f2970"/>
  </r>
  <r>
    <x v="931"/>
    <x v="109"/>
    <x v="0"/>
    <n v="2023"/>
    <x v="5"/>
    <n v="7"/>
    <n v="13"/>
    <n v="873"/>
    <n v="30546883"/>
    <n v="3"/>
    <n v="9"/>
    <n v="14"/>
    <n v="44"/>
    <n v="104"/>
    <n v="80"/>
    <n v="227"/>
    <n v="95"/>
    <n v="24"/>
    <n v="1173"/>
    <n v="78"/>
    <m/>
    <s v="Major"/>
    <n v="96"/>
    <n v="0"/>
    <n v="10"/>
    <s v="Not Found"/>
  </r>
  <r>
    <x v="932"/>
    <x v="69"/>
    <x v="0"/>
    <n v="2023"/>
    <x v="5"/>
    <n v="7"/>
    <n v="7"/>
    <n v="86"/>
    <n v="30343206"/>
    <n v="8"/>
    <n v="89"/>
    <n v="67"/>
    <n v="50"/>
    <n v="11"/>
    <n v="3"/>
    <n v="33"/>
    <n v="3"/>
    <n v="0"/>
    <n v="1"/>
    <n v="146"/>
    <s v="B"/>
    <s v="Minor"/>
    <n v="0"/>
    <n v="0"/>
    <n v="19"/>
    <s v="https://i.scdn.co/image/ab67616d0000b2730b04da4f224b51ff86e0a481"/>
  </r>
  <r>
    <x v="933"/>
    <x v="249"/>
    <x v="0"/>
    <n v="2023"/>
    <x v="5"/>
    <n v="7"/>
    <n v="7"/>
    <n v="77"/>
    <n v="29562220"/>
    <n v="5"/>
    <n v="72"/>
    <n v="53"/>
    <n v="81"/>
    <n v="35"/>
    <n v="8"/>
    <n v="166"/>
    <n v="4"/>
    <n v="4"/>
    <n v="34"/>
    <n v="134"/>
    <s v="E"/>
    <s v="Minor"/>
    <n v="51"/>
    <n v="0"/>
    <n v="12"/>
    <s v="https://i.scdn.co/image/ab67616d0000b2733d98a0ae7c78a3a9babaf8af"/>
  </r>
  <r>
    <x v="934"/>
    <x v="639"/>
    <x v="1"/>
    <n v="2023"/>
    <x v="7"/>
    <n v="6"/>
    <n v="2"/>
    <n v="214"/>
    <n v="24975653"/>
    <n v="12"/>
    <n v="69"/>
    <n v="25"/>
    <n v="83"/>
    <n v="0"/>
    <n v="3"/>
    <n v="3"/>
    <n v="6"/>
    <n v="0"/>
    <n v="0"/>
    <n v="143"/>
    <s v="B"/>
    <s v="Major"/>
    <n v="4"/>
    <n v="0"/>
    <n v="23"/>
    <s v="https://i.scdn.co/image/ab67616d0000b2736ed9aef791159496b286179f"/>
  </r>
  <r>
    <x v="935"/>
    <x v="261"/>
    <x v="0"/>
    <n v="2023"/>
    <x v="5"/>
    <n v="7"/>
    <n v="13"/>
    <n v="864"/>
    <n v="22581161"/>
    <n v="6"/>
    <n v="84"/>
    <n v="35"/>
    <n v="74"/>
    <n v="78"/>
    <n v="71"/>
    <n v="135"/>
    <n v="50"/>
    <n v="1"/>
    <n v="294"/>
    <n v="126"/>
    <s v="F"/>
    <s v="Minor"/>
    <n v="0"/>
    <n v="0"/>
    <n v="11"/>
    <s v="https://i.scdn.co/image/ab67616d0000b273a4ffb2049ffce92bdae5f559"/>
  </r>
  <r>
    <x v="936"/>
    <x v="129"/>
    <x v="0"/>
    <n v="2023"/>
    <x v="5"/>
    <n v="7"/>
    <n v="14"/>
    <n v="525"/>
    <n v="16011326"/>
    <n v="19"/>
    <n v="72"/>
    <n v="42"/>
    <n v="86"/>
    <n v="41"/>
    <n v="34"/>
    <n v="115"/>
    <n v="39"/>
    <n v="6"/>
    <n v="216"/>
    <n v="128"/>
    <m/>
    <s v="Minor"/>
    <n v="59"/>
    <n v="0"/>
    <n v="9"/>
    <s v="https://i.scdn.co/image/ab67616d0000b273890cfb712167a0186918644e"/>
  </r>
  <r>
    <x v="937"/>
    <x v="22"/>
    <x v="0"/>
    <n v="2023"/>
    <x v="5"/>
    <n v="7"/>
    <n v="14"/>
    <n v="410"/>
    <n v="14780425"/>
    <n v="4"/>
    <n v="73"/>
    <n v="48"/>
    <n v="56"/>
    <n v="36"/>
    <n v="36"/>
    <n v="32"/>
    <n v="31"/>
    <n v="1"/>
    <n v="26"/>
    <n v="140"/>
    <s v="C#"/>
    <s v="Major"/>
    <n v="0"/>
    <n v="0"/>
    <n v="35"/>
    <s v="https://i.scdn.co/image/ab67616d0000b27372694fed173af6d24d22eefb"/>
  </r>
  <r>
    <x v="938"/>
    <x v="640"/>
    <x v="1"/>
    <n v="2023"/>
    <x v="7"/>
    <n v="6"/>
    <n v="1"/>
    <n v="293"/>
    <n v="11956641"/>
    <n v="25"/>
    <n v="65"/>
    <n v="68"/>
    <n v="93"/>
    <n v="8"/>
    <n v="5"/>
    <n v="2"/>
    <n v="30"/>
    <n v="2"/>
    <n v="66"/>
    <n v="133"/>
    <s v="B"/>
    <s v="Minor"/>
    <n v="42"/>
    <n v="0"/>
    <n v="12"/>
    <s v="https://i.scdn.co/image/ab67616d0000b27319d60821e80a801506061776"/>
  </r>
  <r>
    <x v="939"/>
    <x v="641"/>
    <x v="2"/>
    <n v="2023"/>
    <x v="5"/>
    <n v="7"/>
    <n v="13"/>
    <n v="437"/>
    <n v="11599388"/>
    <n v="5"/>
    <n v="89"/>
    <n v="92"/>
    <n v="79"/>
    <n v="31"/>
    <n v="17"/>
    <n v="29"/>
    <n v="26"/>
    <n v="3"/>
    <n v="208"/>
    <n v="97"/>
    <m/>
    <s v="Major"/>
    <n v="5"/>
    <n v="0"/>
    <n v="6"/>
    <s v="Not Found"/>
  </r>
  <r>
    <x v="940"/>
    <x v="642"/>
    <x v="7"/>
    <n v="2022"/>
    <x v="11"/>
    <n v="12"/>
    <n v="22"/>
    <n v="138"/>
    <n v="1365184"/>
    <n v="7"/>
    <n v="74"/>
    <n v="62"/>
    <n v="82"/>
    <n v="4"/>
    <n v="13"/>
    <n v="78"/>
    <n v="2"/>
    <n v="0"/>
    <n v="0"/>
    <n v="105"/>
    <s v="G"/>
    <s v="Major"/>
    <n v="10"/>
    <n v="0"/>
    <n v="33"/>
    <s v="Not Found"/>
  </r>
  <r>
    <x v="941"/>
    <x v="643"/>
    <x v="1"/>
    <n v="2022"/>
    <x v="11"/>
    <n v="12"/>
    <n v="9"/>
    <n v="763"/>
    <n v="2762"/>
    <n v="4"/>
    <n v="64"/>
    <n v="78"/>
    <n v="49"/>
    <n v="26"/>
    <n v="21"/>
    <n v="110"/>
    <n v="21"/>
    <n v="9"/>
    <n v="71"/>
    <n v="162"/>
    <s v="A#"/>
    <s v="Major"/>
    <n v="19"/>
    <n v="0"/>
    <n v="11"/>
    <s v="https://i.scdn.co/image/ab67616d0000b2735c7336d25ca101fbb08556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965D6F-23F9-4615-BB37-06D8F36BBE5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8:B27" firstHeaderRow="1" firstDataRow="1" firstDataCol="1"/>
  <pivotFields count="26">
    <pivotField showAll="0"/>
    <pivotField showAll="0"/>
    <pivotField axis="axisRow" showAll="0" sortType="descending">
      <items count="9">
        <item x="0"/>
        <item x="1"/>
        <item x="2"/>
        <item x="3"/>
        <item x="5"/>
        <item x="7"/>
        <item x="4"/>
        <item x="6"/>
        <item t="default"/>
      </items>
      <autoSortScope>
        <pivotArea dataOnly="0" outline="0" fieldPosition="0">
          <references count="1">
            <reference field="4294967294" count="1" selected="0">
              <x v="0"/>
            </reference>
          </references>
        </pivotArea>
      </autoSortScope>
    </pivotField>
    <pivotField showAll="0"/>
    <pivotField showAll="0">
      <items count="13">
        <item x="1"/>
        <item x="10"/>
        <item x="8"/>
        <item x="4"/>
        <item x="2"/>
        <item x="7"/>
        <item x="5"/>
        <item x="9"/>
        <item x="6"/>
        <item x="3"/>
        <item x="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9">
    <i>
      <x/>
    </i>
    <i>
      <x v="1"/>
    </i>
    <i>
      <x v="2"/>
    </i>
    <i>
      <x v="6"/>
    </i>
    <i>
      <x v="3"/>
    </i>
    <i>
      <x v="7"/>
    </i>
    <i>
      <x v="4"/>
    </i>
    <i>
      <x v="5"/>
    </i>
    <i t="grand">
      <x/>
    </i>
  </rowItems>
  <colItems count="1">
    <i/>
  </colItems>
  <dataFields count="1">
    <dataField name="Average of streams" fld="8" subtotal="average" baseField="2" baseItem="6" numFmtId="165"/>
  </dataFields>
  <formats count="7">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4BA14-CAB6-4B17-99FA-C32EF069D60D}" name="PivotTable17"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B7" firstHeaderRow="1" firstDataRow="1" firstDataCol="1"/>
  <pivotFields count="26">
    <pivotField showAll="0"/>
    <pivotField showAll="0"/>
    <pivotField showAll="0"/>
    <pivotField showAll="0"/>
    <pivotField showAll="0">
      <items count="13">
        <item x="1"/>
        <item x="10"/>
        <item x="8"/>
        <item x="4"/>
        <item x="2"/>
        <item x="7"/>
        <item x="5"/>
        <item x="9"/>
        <item x="6"/>
        <item x="3"/>
        <item x="0"/>
        <item x="11"/>
        <item t="default"/>
      </items>
    </pivotField>
    <pivotField showAll="0"/>
    <pivotField showAll="0"/>
    <pivotField dataField="1"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3">
    <i>
      <x/>
    </i>
    <i i="1">
      <x v="1"/>
    </i>
    <i i="2">
      <x v="2"/>
    </i>
  </rowItems>
  <colItems count="1">
    <i/>
  </colItems>
  <dataFields count="3">
    <dataField name="Sum of in_deezer_playlists" fld="16" baseField="0" baseItem="480493664"/>
    <dataField name="Sum of in_apple_playlists" fld="14" baseField="0" baseItem="9"/>
    <dataField name="Sum of in_spotify_playlists" fld="7" baseField="0" baseItem="9"/>
  </dataFields>
  <formats count="2">
    <format dxfId="8">
      <pivotArea type="all" dataOnly="0" outline="0" fieldPosition="0"/>
    </format>
    <format dxfId="7">
      <pivotArea outline="0" collapsedLevelsAreSubtotals="1" fieldPosition="0"/>
    </format>
  </format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pivotArea type="data" outline="0" fieldPosition="0">
        <references count="1">
          <reference field="4294967294" count="1" selected="0">
            <x v="2"/>
          </reference>
        </references>
      </pivotArea>
    </chartFormat>
    <chartFormat chart="2" format="4">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1">
          <reference field="4294967294" count="1" selected="0">
            <x v="0"/>
          </reference>
        </references>
      </pivotArea>
    </chartFormat>
    <chartFormat chart="4" format="12">
      <pivotArea type="data" outline="0" fieldPosition="0">
        <references count="1">
          <reference field="4294967294" count="1" selected="0">
            <x v="1"/>
          </reference>
        </references>
      </pivotArea>
    </chartFormat>
    <chartFormat chart="4" format="13">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356C00-349F-4961-92EB-FD0DD85E054D}"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7:B58" firstHeaderRow="1" firstDataRow="1" firstDataCol="1"/>
  <pivotFields count="26">
    <pivotField axis="axisRow" showAll="0" measureFilter="1" sortType="descending">
      <items count="944">
        <item x="878"/>
        <item x="702"/>
        <item x="628"/>
        <item x="113"/>
        <item x="249"/>
        <item x="261"/>
        <item x="879"/>
        <item x="617"/>
        <item x="519"/>
        <item x="886"/>
        <item x="369"/>
        <item x="910"/>
        <item x="227"/>
        <item x="844"/>
        <item x="884"/>
        <item x="701"/>
        <item x="365"/>
        <item x="151"/>
        <item x="814"/>
        <item x="214"/>
        <item x="395"/>
        <item x="745"/>
        <item x="80"/>
        <item x="527"/>
        <item x="246"/>
        <item x="223"/>
        <item x="498"/>
        <item x="521"/>
        <item x="481"/>
        <item x="812"/>
        <item x="644"/>
        <item x="816"/>
        <item x="306"/>
        <item x="388"/>
        <item x="651"/>
        <item x="349"/>
        <item x="77"/>
        <item x="700"/>
        <item x="28"/>
        <item x="620"/>
        <item x="921"/>
        <item x="272"/>
        <item x="794"/>
        <item x="801"/>
        <item x="294"/>
        <item x="685"/>
        <item x="882"/>
        <item x="327"/>
        <item x="413"/>
        <item x="358"/>
        <item x="726"/>
        <item x="279"/>
        <item x="819"/>
        <item x="41"/>
        <item x="671"/>
        <item x="717"/>
        <item x="458"/>
        <item x="152"/>
        <item x="709"/>
        <item x="182"/>
        <item x="789"/>
        <item x="153"/>
        <item x="768"/>
        <item x="12"/>
        <item x="128"/>
        <item x="278"/>
        <item x="499"/>
        <item x="919"/>
        <item x="530"/>
        <item x="638"/>
        <item x="888"/>
        <item x="668"/>
        <item x="916"/>
        <item x="805"/>
        <item x="565"/>
        <item x="188"/>
        <item x="68"/>
        <item x="731"/>
        <item x="206"/>
        <item x="697"/>
        <item x="587"/>
        <item x="861"/>
        <item x="667"/>
        <item x="391"/>
        <item x="61"/>
        <item x="86"/>
        <item x="429"/>
        <item x="7"/>
        <item x="377"/>
        <item x="707"/>
        <item x="398"/>
        <item x="447"/>
        <item x="788"/>
        <item x="353"/>
        <item x="932"/>
        <item x="563"/>
        <item x="749"/>
        <item x="487"/>
        <item x="840"/>
        <item x="90"/>
        <item x="835"/>
        <item x="663"/>
        <item x="0"/>
        <item x="387"/>
        <item x="23"/>
        <item x="502"/>
        <item x="184"/>
        <item x="202"/>
        <item x="830"/>
        <item x="925"/>
        <item x="222"/>
        <item x="140"/>
        <item x="310"/>
        <item x="715"/>
        <item x="677"/>
        <item x="676"/>
        <item x="402"/>
        <item x="722"/>
        <item x="782"/>
        <item x="863"/>
        <item x="127"/>
        <item x="799"/>
        <item x="824"/>
        <item x="326"/>
        <item x="426"/>
        <item x="489"/>
        <item x="466"/>
        <item x="823"/>
        <item x="275"/>
        <item x="76"/>
        <item x="94"/>
        <item x="774"/>
        <item x="337"/>
        <item x="169"/>
        <item x="32"/>
        <item x="190"/>
        <item x="497"/>
        <item x="845"/>
        <item x="614"/>
        <item x="718"/>
        <item x="522"/>
        <item x="468"/>
        <item x="642"/>
        <item x="471"/>
        <item x="460"/>
        <item x="815"/>
        <item x="665"/>
        <item x="650"/>
        <item x="903"/>
        <item x="412"/>
        <item x="531"/>
        <item x="441"/>
        <item x="618"/>
        <item x="610"/>
        <item x="26"/>
        <item x="704"/>
        <item x="779"/>
        <item x="421"/>
        <item x="8"/>
        <item x="515"/>
        <item x="63"/>
        <item x="876"/>
        <item x="791"/>
        <item x="847"/>
        <item x="883"/>
        <item x="837"/>
        <item x="119"/>
        <item x="232"/>
        <item x="493"/>
        <item x="907"/>
        <item x="738"/>
        <item x="29"/>
        <item x="474"/>
        <item x="100"/>
        <item x="180"/>
        <item x="909"/>
        <item x="195"/>
        <item x="267"/>
        <item x="710"/>
        <item x="309"/>
        <item x="786"/>
        <item x="567"/>
        <item x="912"/>
        <item x="131"/>
        <item x="46"/>
        <item x="578"/>
        <item x="592"/>
        <item x="3"/>
        <item x="733"/>
        <item x="133"/>
        <item x="934"/>
        <item x="99"/>
        <item x="629"/>
        <item x="166"/>
        <item x="891"/>
        <item x="613"/>
        <item x="375"/>
        <item x="735"/>
        <item x="104"/>
        <item x="418"/>
        <item x="38"/>
        <item x="191"/>
        <item x="201"/>
        <item x="329"/>
        <item x="928"/>
        <item x="693"/>
        <item x="729"/>
        <item x="57"/>
        <item x="297"/>
        <item x="539"/>
        <item x="666"/>
        <item x="762"/>
        <item x="368"/>
        <item x="45"/>
        <item x="234"/>
        <item x="316"/>
        <item x="827"/>
        <item x="829"/>
        <item x="314"/>
        <item x="228"/>
        <item x="865"/>
        <item x="280"/>
        <item x="924"/>
        <item x="17"/>
        <item x="532"/>
        <item x="420"/>
        <item x="657"/>
        <item x="793"/>
        <item x="514"/>
        <item x="183"/>
        <item x="435"/>
        <item x="37"/>
        <item x="346"/>
        <item x="688"/>
        <item x="53"/>
        <item x="84"/>
        <item x="145"/>
        <item x="570"/>
        <item x="403"/>
        <item x="777"/>
        <item x="510"/>
        <item x="557"/>
        <item x="472"/>
        <item x="518"/>
        <item x="213"/>
        <item x="661"/>
        <item x="725"/>
        <item x="594"/>
        <item x="251"/>
        <item x="915"/>
        <item x="111"/>
        <item x="110"/>
        <item x="484"/>
        <item x="540"/>
        <item x="287"/>
        <item x="684"/>
        <item x="288"/>
        <item x="292"/>
        <item x="626"/>
        <item x="508"/>
        <item x="561"/>
        <item x="553"/>
        <item x="920"/>
        <item x="64"/>
        <item x="470"/>
        <item x="116"/>
        <item x="796"/>
        <item x="647"/>
        <item x="430"/>
        <item x="598"/>
        <item x="855"/>
        <item x="269"/>
        <item x="149"/>
        <item x="282"/>
        <item x="899"/>
        <item x="672"/>
        <item x="734"/>
        <item x="200"/>
        <item x="551"/>
        <item x="263"/>
        <item x="296"/>
        <item x="328"/>
        <item x="486"/>
        <item x="711"/>
        <item x="449"/>
        <item x="408"/>
        <item x="224"/>
        <item x="547"/>
        <item x="92"/>
        <item x="767"/>
        <item x="483"/>
        <item x="537"/>
        <item x="233"/>
        <item x="284"/>
        <item x="611"/>
        <item x="187"/>
        <item x="686"/>
        <item x="176"/>
        <item x="351"/>
        <item x="797"/>
        <item x="88"/>
        <item x="241"/>
        <item x="760"/>
        <item x="436"/>
        <item x="655"/>
        <item x="452"/>
        <item x="298"/>
        <item x="162"/>
        <item x="122"/>
        <item x="773"/>
        <item x="533"/>
        <item x="621"/>
        <item x="154"/>
        <item x="938"/>
        <item x="193"/>
        <item x="207"/>
        <item x="860"/>
        <item x="36"/>
        <item x="186"/>
        <item x="624"/>
        <item x="862"/>
        <item x="590"/>
        <item x="755"/>
        <item x="179"/>
        <item x="144"/>
        <item x="356"/>
        <item x="895"/>
        <item x="331"/>
        <item x="584"/>
        <item x="126"/>
        <item x="529"/>
        <item x="159"/>
        <item x="171"/>
        <item x="11"/>
        <item x="96"/>
        <item x="699"/>
        <item x="817"/>
        <item x="247"/>
        <item x="235"/>
        <item x="747"/>
        <item x="853"/>
        <item x="480"/>
        <item x="538"/>
        <item x="320"/>
        <item x="781"/>
        <item x="118"/>
        <item x="822"/>
        <item x="274"/>
        <item x="754"/>
        <item x="478"/>
        <item x="632"/>
        <item x="34"/>
        <item x="914"/>
        <item x="394"/>
        <item x="139"/>
        <item x="744"/>
        <item x="555"/>
        <item x="897"/>
        <item x="400"/>
        <item x="808"/>
        <item x="834"/>
        <item x="258"/>
        <item x="157"/>
        <item x="706"/>
        <item x="751"/>
        <item x="178"/>
        <item x="97"/>
        <item x="220"/>
        <item x="825"/>
        <item x="595"/>
        <item x="659"/>
        <item x="669"/>
        <item x="136"/>
        <item x="785"/>
        <item x="62"/>
        <item x="748"/>
        <item x="117"/>
        <item x="606"/>
        <item x="59"/>
        <item x="379"/>
        <item x="40"/>
        <item x="170"/>
        <item x="98"/>
        <item x="373"/>
        <item x="473"/>
        <item x="192"/>
        <item x="464"/>
        <item x="240"/>
        <item x="239"/>
        <item x="433"/>
        <item x="940"/>
        <item x="253"/>
        <item x="209"/>
        <item x="636"/>
        <item x="371"/>
        <item x="58"/>
        <item x="333"/>
        <item x="674"/>
        <item x="362"/>
        <item x="905"/>
        <item x="543"/>
        <item x="392"/>
        <item x="575"/>
        <item x="124"/>
        <item x="67"/>
        <item x="268"/>
        <item x="714"/>
        <item x="562"/>
        <item x="114"/>
        <item x="602"/>
        <item x="285"/>
        <item x="81"/>
        <item x="318"/>
        <item x="384"/>
        <item x="319"/>
        <item x="291"/>
        <item x="424"/>
        <item x="750"/>
        <item x="205"/>
        <item x="443"/>
        <item x="776"/>
        <item x="615"/>
        <item x="820"/>
        <item x="890"/>
        <item x="917"/>
        <item x="727"/>
        <item x="736"/>
        <item x="125"/>
        <item x="467"/>
        <item x="345"/>
        <item x="208"/>
        <item x="312"/>
        <item x="730"/>
        <item x="494"/>
        <item x="245"/>
        <item x="134"/>
        <item x="218"/>
        <item x="588"/>
        <item x="462"/>
        <item x="321"/>
        <item x="85"/>
        <item x="197"/>
        <item x="43"/>
        <item x="401"/>
        <item x="304"/>
        <item x="463"/>
        <item x="305"/>
        <item x="396"/>
        <item x="649"/>
        <item x="898"/>
        <item x="591"/>
        <item x="927"/>
        <item x="490"/>
        <item x="740"/>
        <item x="203"/>
        <item x="70"/>
        <item x="322"/>
        <item x="746"/>
        <item x="39"/>
        <item x="189"/>
        <item x="226"/>
        <item x="692"/>
        <item x="450"/>
        <item m="1" x="942"/>
        <item x="771"/>
        <item x="289"/>
        <item x="210"/>
        <item x="546"/>
        <item x="27"/>
        <item x="15"/>
        <item x="173"/>
        <item x="324"/>
        <item x="851"/>
        <item x="492"/>
        <item x="18"/>
        <item x="885"/>
        <item x="438"/>
        <item x="303"/>
        <item x="681"/>
        <item x="660"/>
        <item x="469"/>
        <item x="678"/>
        <item x="683"/>
        <item x="534"/>
        <item x="869"/>
        <item x="219"/>
        <item x="872"/>
        <item x="571"/>
        <item x="558"/>
        <item x="440"/>
        <item x="376"/>
        <item x="695"/>
        <item x="597"/>
        <item x="221"/>
        <item x="566"/>
        <item x="393"/>
        <item x="338"/>
        <item x="757"/>
        <item x="451"/>
        <item x="79"/>
        <item x="372"/>
        <item x="293"/>
        <item x="900"/>
        <item x="47"/>
        <item x="550"/>
        <item x="719"/>
        <item x="405"/>
        <item x="399"/>
        <item x="930"/>
        <item x="266"/>
        <item x="174"/>
        <item x="341"/>
        <item x="580"/>
        <item x="923"/>
        <item x="574"/>
        <item x="894"/>
        <item x="741"/>
        <item x="308"/>
        <item x="248"/>
        <item x="106"/>
        <item x="868"/>
        <item x="276"/>
        <item x="501"/>
        <item x="177"/>
        <item x="137"/>
        <item x="381"/>
        <item x="877"/>
        <item x="49"/>
        <item x="51"/>
        <item x="509"/>
        <item x="679"/>
        <item x="168"/>
        <item x="255"/>
        <item x="926"/>
        <item x="323"/>
        <item x="42"/>
        <item x="873"/>
        <item x="752"/>
        <item x="548"/>
        <item x="335"/>
        <item x="423"/>
        <item x="809"/>
        <item x="506"/>
        <item x="143"/>
        <item x="457"/>
        <item x="601"/>
        <item x="147"/>
        <item x="758"/>
        <item x="238"/>
        <item x="933"/>
        <item x="330"/>
        <item x="766"/>
        <item x="599"/>
        <item x="130"/>
        <item x="158"/>
        <item x="44"/>
        <item x="360"/>
        <item x="476"/>
        <item x="753"/>
        <item x="415"/>
        <item x="332"/>
        <item x="713"/>
        <item x="545"/>
        <item x="339"/>
        <item x="866"/>
        <item x="352"/>
        <item x="913"/>
        <item x="828"/>
        <item x="87"/>
        <item x="507"/>
        <item x="653"/>
        <item x="721"/>
        <item x="849"/>
        <item x="325"/>
        <item x="698"/>
        <item x="129"/>
        <item x="503"/>
        <item x="344"/>
        <item x="654"/>
        <item x="761"/>
        <item x="833"/>
        <item x="5"/>
        <item x="35"/>
        <item x="290"/>
        <item x="690"/>
        <item x="270"/>
        <item x="680"/>
        <item x="439"/>
        <item x="417"/>
        <item x="348"/>
        <item x="937"/>
        <item x="491"/>
        <item x="254"/>
        <item x="479"/>
        <item x="596"/>
        <item x="662"/>
        <item x="71"/>
        <item x="78"/>
        <item x="854"/>
        <item x="386"/>
        <item x="795"/>
        <item x="93"/>
        <item x="10"/>
        <item x="259"/>
        <item x="804"/>
        <item x="505"/>
        <item x="589"/>
        <item x="929"/>
        <item x="864"/>
        <item x="21"/>
        <item x="908"/>
        <item x="194"/>
        <item x="286"/>
        <item x="603"/>
        <item x="535"/>
        <item x="564"/>
        <item x="422"/>
        <item x="765"/>
        <item x="880"/>
        <item x="573"/>
        <item x="568"/>
        <item x="675"/>
        <item x="764"/>
        <item x="428"/>
        <item x="105"/>
        <item x="607"/>
        <item x="383"/>
        <item x="340"/>
        <item x="836"/>
        <item x="784"/>
        <item x="783"/>
        <item x="769"/>
        <item x="576"/>
        <item x="619"/>
        <item x="172"/>
        <item x="841"/>
        <item x="512"/>
        <item x="453"/>
        <item x="380"/>
        <item x="839"/>
        <item x="445"/>
        <item x="605"/>
        <item x="542"/>
        <item x="217"/>
        <item x="941"/>
        <item x="792"/>
        <item x="939"/>
        <item x="560"/>
        <item x="89"/>
        <item x="477"/>
        <item x="772"/>
        <item x="196"/>
        <item x="517"/>
        <item x="857"/>
        <item x="826"/>
        <item x="229"/>
        <item x="759"/>
        <item x="800"/>
        <item x="150"/>
        <item x="911"/>
        <item x="277"/>
        <item x="648"/>
        <item x="787"/>
        <item x="30"/>
        <item x="204"/>
        <item x="73"/>
        <item x="231"/>
        <item x="813"/>
        <item x="670"/>
        <item x="831"/>
        <item x="427"/>
        <item x="523"/>
        <item x="148"/>
        <item x="935"/>
        <item x="936"/>
        <item x="640"/>
        <item x="832"/>
        <item x="431"/>
        <item x="404"/>
        <item x="504"/>
        <item x="526"/>
        <item x="185"/>
        <item x="444"/>
        <item x="66"/>
        <item x="112"/>
        <item x="821"/>
        <item x="922"/>
        <item x="732"/>
        <item x="14"/>
        <item x="859"/>
        <item x="559"/>
        <item x="13"/>
        <item x="646"/>
        <item x="146"/>
        <item x="790"/>
        <item x="850"/>
        <item x="382"/>
        <item x="803"/>
        <item x="643"/>
        <item x="123"/>
        <item x="656"/>
        <item x="712"/>
        <item x="705"/>
        <item x="317"/>
        <item x="135"/>
        <item x="216"/>
        <item x="24"/>
        <item x="1"/>
        <item x="414"/>
        <item x="446"/>
        <item x="95"/>
        <item x="838"/>
        <item x="664"/>
        <item x="315"/>
        <item x="359"/>
        <item x="630"/>
        <item x="637"/>
        <item x="635"/>
        <item x="658"/>
        <item x="465"/>
        <item x="780"/>
        <item x="743"/>
        <item x="577"/>
        <item x="301"/>
        <item x="361"/>
        <item x="858"/>
        <item x="132"/>
        <item x="608"/>
        <item x="54"/>
        <item x="378"/>
        <item x="881"/>
        <item x="212"/>
        <item x="367"/>
        <item x="434"/>
        <item x="871"/>
        <item x="225"/>
        <item x="807"/>
        <item x="299"/>
        <item x="265"/>
        <item x="74"/>
        <item x="2"/>
        <item x="334"/>
        <item x="389"/>
        <item x="22"/>
        <item x="138"/>
        <item x="874"/>
        <item x="843"/>
        <item x="737"/>
        <item x="887"/>
        <item x="198"/>
        <item x="250"/>
        <item x="818"/>
        <item x="593"/>
        <item x="455"/>
        <item x="627"/>
        <item x="167"/>
        <item x="906"/>
        <item x="425"/>
        <item x="9"/>
        <item x="256"/>
        <item x="552"/>
        <item x="842"/>
        <item x="585"/>
        <item x="6"/>
        <item x="520"/>
        <item x="742"/>
        <item x="652"/>
        <item x="893"/>
        <item x="604"/>
        <item x="115"/>
        <item x="281"/>
        <item x="892"/>
        <item x="918"/>
        <item x="175"/>
        <item x="199"/>
        <item x="778"/>
        <item x="155"/>
        <item x="4"/>
        <item x="244"/>
        <item x="810"/>
        <item x="347"/>
        <item x="416"/>
        <item x="875"/>
        <item x="366"/>
        <item x="243"/>
        <item x="549"/>
        <item x="160"/>
        <item x="495"/>
        <item x="19"/>
        <item x="69"/>
        <item x="616"/>
        <item x="461"/>
        <item x="307"/>
        <item x="770"/>
        <item x="300"/>
        <item x="623"/>
        <item x="634"/>
        <item x="25"/>
        <item x="343"/>
        <item x="72"/>
        <item x="756"/>
        <item x="691"/>
        <item x="609"/>
        <item x="141"/>
        <item x="260"/>
        <item x="586"/>
        <item x="262"/>
        <item x="889"/>
        <item x="572"/>
        <item x="696"/>
        <item x="165"/>
        <item x="582"/>
        <item x="142"/>
        <item x="374"/>
        <item x="355"/>
        <item x="622"/>
        <item x="411"/>
        <item x="631"/>
        <item x="846"/>
        <item x="33"/>
        <item x="694"/>
        <item x="556"/>
        <item x="242"/>
        <item x="181"/>
        <item x="83"/>
        <item x="75"/>
        <item x="82"/>
        <item x="848"/>
        <item x="60"/>
        <item x="525"/>
        <item x="50"/>
        <item x="739"/>
        <item x="20"/>
        <item x="775"/>
        <item x="410"/>
        <item x="728"/>
        <item x="357"/>
        <item x="870"/>
        <item x="583"/>
        <item x="528"/>
        <item x="350"/>
        <item x="385"/>
        <item x="52"/>
        <item x="102"/>
        <item x="524"/>
        <item x="121"/>
        <item x="541"/>
        <item x="902"/>
        <item x="475"/>
        <item x="689"/>
        <item x="273"/>
        <item x="252"/>
        <item x="641"/>
        <item x="108"/>
        <item x="488"/>
        <item x="600"/>
        <item x="724"/>
        <item x="763"/>
        <item x="896"/>
        <item x="625"/>
        <item x="419"/>
        <item x="544"/>
        <item x="448"/>
        <item x="485"/>
        <item x="364"/>
        <item x="703"/>
        <item x="354"/>
        <item x="482"/>
        <item x="302"/>
        <item x="230"/>
        <item x="163"/>
        <item x="313"/>
        <item x="806"/>
        <item x="109"/>
        <item x="673"/>
        <item x="161"/>
        <item x="211"/>
        <item x="264"/>
        <item x="802"/>
        <item x="811"/>
        <item x="500"/>
        <item x="708"/>
        <item x="612"/>
        <item x="336"/>
        <item x="687"/>
        <item x="513"/>
        <item x="516"/>
        <item x="397"/>
        <item x="65"/>
        <item x="856"/>
        <item x="257"/>
        <item x="236"/>
        <item x="164"/>
        <item x="283"/>
        <item x="31"/>
        <item x="645"/>
        <item x="579"/>
        <item x="16"/>
        <item x="311"/>
        <item x="852"/>
        <item x="342"/>
        <item x="215"/>
        <item x="107"/>
        <item x="682"/>
        <item x="798"/>
        <item x="931"/>
        <item x="581"/>
        <item x="56"/>
        <item x="554"/>
        <item x="511"/>
        <item x="156"/>
        <item x="459"/>
        <item x="454"/>
        <item x="370"/>
        <item x="101"/>
        <item x="720"/>
        <item x="536"/>
        <item x="55"/>
        <item x="91"/>
        <item x="363"/>
        <item x="867"/>
        <item x="901"/>
        <item x="569"/>
        <item x="639"/>
        <item x="407"/>
        <item x="496"/>
        <item x="904"/>
        <item x="437"/>
        <item x="271"/>
        <item x="48"/>
        <item x="456"/>
        <item x="442"/>
        <item x="295"/>
        <item x="103"/>
        <item x="406"/>
        <item x="120"/>
        <item x="633"/>
        <item x="390"/>
        <item x="237"/>
        <item x="409"/>
        <item x="723"/>
        <item x="716"/>
        <item x="432"/>
        <item t="default"/>
      </items>
      <autoSortScope>
        <pivotArea dataOnly="0" outline="0" fieldPosition="0">
          <references count="1">
            <reference field="4294967294" count="1" selected="0">
              <x v="0"/>
            </reference>
          </references>
        </pivotArea>
      </autoSortScope>
    </pivotField>
    <pivotField showAll="0" measureFilter="1" sortType="ascending">
      <autoSortScope>
        <pivotArea dataOnly="0" outline="0" fieldPosition="0">
          <references count="1">
            <reference field="4294967294" count="1" selected="0">
              <x v="0"/>
            </reference>
          </references>
        </pivotArea>
      </autoSortScope>
    </pivotField>
    <pivotField showAll="0">
      <items count="9">
        <item x="0"/>
        <item x="1"/>
        <item x="2"/>
        <item x="3"/>
        <item x="5"/>
        <item x="7"/>
        <item x="4"/>
        <item x="6"/>
        <item t="default"/>
      </items>
    </pivotField>
    <pivotField showAll="0"/>
    <pivotField showAll="0">
      <items count="13">
        <item x="1"/>
        <item x="10"/>
        <item x="8"/>
        <item x="4"/>
        <item x="2"/>
        <item x="7"/>
        <item x="5"/>
        <item x="9"/>
        <item x="6"/>
        <item x="3"/>
        <item x="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02"/>
    </i>
    <i>
      <x v="707"/>
    </i>
    <i>
      <x v="740"/>
    </i>
    <i>
      <x v="187"/>
    </i>
    <i>
      <x v="777"/>
    </i>
    <i>
      <x v="581"/>
    </i>
    <i>
      <x v="763"/>
    </i>
    <i>
      <x v="87"/>
    </i>
    <i>
      <x v="158"/>
    </i>
    <i>
      <x v="758"/>
    </i>
    <i t="grand">
      <x/>
    </i>
  </rowItems>
  <colItems count="1">
    <i/>
  </colItems>
  <dataFields count="1">
    <dataField name="Sum of streams" fld="8" baseField="1" baseItem="207" numFmtId="164"/>
  </dataFields>
  <formats count="6">
    <format dxfId="14">
      <pivotArea type="all" dataOnly="0" outline="0" fieldPosition="0"/>
    </format>
    <format dxfId="13">
      <pivotArea outline="0" collapsedLevelsAreSubtotals="1" fieldPosition="0"/>
    </format>
    <format dxfId="12">
      <pivotArea field="2" type="button" dataOnly="0" labelOnly="1" outline="0"/>
    </format>
    <format dxfId="11">
      <pivotArea dataOnly="0" labelOnly="1" grandRow="1" outline="0" fieldPosition="0"/>
    </format>
    <format dxfId="10">
      <pivotArea dataOnly="0" labelOnly="1" outline="0" axis="axisValues" fieldPosition="0"/>
    </format>
    <format dxfId="9">
      <pivotArea outline="0" fieldPosition="0">
        <references count="1">
          <reference field="4294967294" count="1">
            <x v="0"/>
          </reference>
        </references>
      </pivotArea>
    </format>
  </formats>
  <chartFormats count="2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02"/>
          </reference>
        </references>
      </pivotArea>
    </chartFormat>
    <chartFormat chart="3" format="2">
      <pivotArea type="data" outline="0" fieldPosition="0">
        <references count="2">
          <reference field="4294967294" count="1" selected="0">
            <x v="0"/>
          </reference>
          <reference field="0" count="1" selected="0">
            <x v="707"/>
          </reference>
        </references>
      </pivotArea>
    </chartFormat>
    <chartFormat chart="3" format="3">
      <pivotArea type="data" outline="0" fieldPosition="0">
        <references count="2">
          <reference field="4294967294" count="1" selected="0">
            <x v="0"/>
          </reference>
          <reference field="0" count="1" selected="0">
            <x v="740"/>
          </reference>
        </references>
      </pivotArea>
    </chartFormat>
    <chartFormat chart="3" format="4">
      <pivotArea type="data" outline="0" fieldPosition="0">
        <references count="2">
          <reference field="4294967294" count="1" selected="0">
            <x v="0"/>
          </reference>
          <reference field="0" count="1" selected="0">
            <x v="187"/>
          </reference>
        </references>
      </pivotArea>
    </chartFormat>
    <chartFormat chart="3" format="5">
      <pivotArea type="data" outline="0" fieldPosition="0">
        <references count="2">
          <reference field="4294967294" count="1" selected="0">
            <x v="0"/>
          </reference>
          <reference field="0" count="1" selected="0">
            <x v="777"/>
          </reference>
        </references>
      </pivotArea>
    </chartFormat>
    <chartFormat chart="3" format="6">
      <pivotArea type="data" outline="0" fieldPosition="0">
        <references count="2">
          <reference field="4294967294" count="1" selected="0">
            <x v="0"/>
          </reference>
          <reference field="0" count="1" selected="0">
            <x v="581"/>
          </reference>
        </references>
      </pivotArea>
    </chartFormat>
    <chartFormat chart="3" format="7">
      <pivotArea type="data" outline="0" fieldPosition="0">
        <references count="2">
          <reference field="4294967294" count="1" selected="0">
            <x v="0"/>
          </reference>
          <reference field="0" count="1" selected="0">
            <x v="763"/>
          </reference>
        </references>
      </pivotArea>
    </chartFormat>
    <chartFormat chart="3" format="8">
      <pivotArea type="data" outline="0" fieldPosition="0">
        <references count="2">
          <reference field="4294967294" count="1" selected="0">
            <x v="0"/>
          </reference>
          <reference field="0" count="1" selected="0">
            <x v="87"/>
          </reference>
        </references>
      </pivotArea>
    </chartFormat>
    <chartFormat chart="3" format="9">
      <pivotArea type="data" outline="0" fieldPosition="0">
        <references count="2">
          <reference field="4294967294" count="1" selected="0">
            <x v="0"/>
          </reference>
          <reference field="0" count="1" selected="0">
            <x v="158"/>
          </reference>
        </references>
      </pivotArea>
    </chartFormat>
    <chartFormat chart="3" format="10">
      <pivotArea type="data" outline="0" fieldPosition="0">
        <references count="2">
          <reference field="4294967294" count="1" selected="0">
            <x v="0"/>
          </reference>
          <reference field="0" count="1" selected="0">
            <x v="758"/>
          </reference>
        </references>
      </pivotArea>
    </chartFormat>
    <chartFormat chart="7" format="44" series="1">
      <pivotArea type="data" outline="0" fieldPosition="0">
        <references count="1">
          <reference field="4294967294" count="1" selected="0">
            <x v="0"/>
          </reference>
        </references>
      </pivotArea>
    </chartFormat>
    <chartFormat chart="7" format="45">
      <pivotArea type="data" outline="0" fieldPosition="0">
        <references count="2">
          <reference field="4294967294" count="1" selected="0">
            <x v="0"/>
          </reference>
          <reference field="0" count="1" selected="0">
            <x v="102"/>
          </reference>
        </references>
      </pivotArea>
    </chartFormat>
    <chartFormat chart="7" format="46">
      <pivotArea type="data" outline="0" fieldPosition="0">
        <references count="2">
          <reference field="4294967294" count="1" selected="0">
            <x v="0"/>
          </reference>
          <reference field="0" count="1" selected="0">
            <x v="707"/>
          </reference>
        </references>
      </pivotArea>
    </chartFormat>
    <chartFormat chart="7" format="47">
      <pivotArea type="data" outline="0" fieldPosition="0">
        <references count="2">
          <reference field="4294967294" count="1" selected="0">
            <x v="0"/>
          </reference>
          <reference field="0" count="1" selected="0">
            <x v="740"/>
          </reference>
        </references>
      </pivotArea>
    </chartFormat>
    <chartFormat chart="7" format="48">
      <pivotArea type="data" outline="0" fieldPosition="0">
        <references count="2">
          <reference field="4294967294" count="1" selected="0">
            <x v="0"/>
          </reference>
          <reference field="0" count="1" selected="0">
            <x v="187"/>
          </reference>
        </references>
      </pivotArea>
    </chartFormat>
    <chartFormat chart="7" format="49">
      <pivotArea type="data" outline="0" fieldPosition="0">
        <references count="2">
          <reference field="4294967294" count="1" selected="0">
            <x v="0"/>
          </reference>
          <reference field="0" count="1" selected="0">
            <x v="777"/>
          </reference>
        </references>
      </pivotArea>
    </chartFormat>
    <chartFormat chart="7" format="50">
      <pivotArea type="data" outline="0" fieldPosition="0">
        <references count="2">
          <reference field="4294967294" count="1" selected="0">
            <x v="0"/>
          </reference>
          <reference field="0" count="1" selected="0">
            <x v="581"/>
          </reference>
        </references>
      </pivotArea>
    </chartFormat>
    <chartFormat chart="7" format="51">
      <pivotArea type="data" outline="0" fieldPosition="0">
        <references count="2">
          <reference field="4294967294" count="1" selected="0">
            <x v="0"/>
          </reference>
          <reference field="0" count="1" selected="0">
            <x v="763"/>
          </reference>
        </references>
      </pivotArea>
    </chartFormat>
    <chartFormat chart="7" format="52">
      <pivotArea type="data" outline="0" fieldPosition="0">
        <references count="2">
          <reference field="4294967294" count="1" selected="0">
            <x v="0"/>
          </reference>
          <reference field="0" count="1" selected="0">
            <x v="87"/>
          </reference>
        </references>
      </pivotArea>
    </chartFormat>
    <chartFormat chart="7" format="53">
      <pivotArea type="data" outline="0" fieldPosition="0">
        <references count="2">
          <reference field="4294967294" count="1" selected="0">
            <x v="0"/>
          </reference>
          <reference field="0" count="1" selected="0">
            <x v="158"/>
          </reference>
        </references>
      </pivotArea>
    </chartFormat>
    <chartFormat chart="7" format="54">
      <pivotArea type="data" outline="0" fieldPosition="0">
        <references count="2">
          <reference field="4294967294" count="1" selected="0">
            <x v="0"/>
          </reference>
          <reference field="0" count="1" selected="0">
            <x v="758"/>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550B80-39B7-418C-AD24-1DB49AF736FA}"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2:B43" firstHeaderRow="1" firstDataRow="1" firstDataCol="1"/>
  <pivotFields count="26">
    <pivotField showAll="0"/>
    <pivotField axis="axisRow" showAll="0" measureFilter="1" sortType="ascending">
      <items count="646">
        <item x="213"/>
        <item x="241"/>
        <item x="492"/>
        <item x="483"/>
        <item x="388"/>
        <item x="381"/>
        <item x="401"/>
        <item x="316"/>
        <item x="495"/>
        <item x="429"/>
        <item x="354"/>
        <item x="193"/>
        <item x="435"/>
        <item x="523"/>
        <item x="90"/>
        <item x="382"/>
        <item x="637"/>
        <item x="317"/>
        <item x="123"/>
        <item x="95"/>
        <item x="284"/>
        <item x="500"/>
        <item x="465"/>
        <item x="585"/>
        <item x="26"/>
        <item x="315"/>
        <item x="530"/>
        <item x="110"/>
        <item x="238"/>
        <item x="485"/>
        <item x="406"/>
        <item x="296"/>
        <item x="235"/>
        <item x="417"/>
        <item x="357"/>
        <item x="422"/>
        <item x="261"/>
        <item x="600"/>
        <item x="447"/>
        <item x="346"/>
        <item x="543"/>
        <item x="427"/>
        <item x="259"/>
        <item x="231"/>
        <item x="3"/>
        <item x="549"/>
        <item x="34"/>
        <item x="188"/>
        <item x="419"/>
        <item x="404"/>
        <item x="307"/>
        <item x="199"/>
        <item x="172"/>
        <item x="107"/>
        <item x="323"/>
        <item x="578"/>
        <item x="181"/>
        <item x="280"/>
        <item x="208"/>
        <item x="538"/>
        <item x="571"/>
        <item x="182"/>
        <item x="159"/>
        <item x="560"/>
        <item x="9"/>
        <item x="133"/>
        <item x="0"/>
        <item x="116"/>
        <item x="264"/>
        <item x="257"/>
        <item x="53"/>
        <item x="17"/>
        <item x="35"/>
        <item x="376"/>
        <item x="75"/>
        <item x="8"/>
        <item x="18"/>
        <item x="211"/>
        <item x="502"/>
        <item x="88"/>
        <item x="309"/>
        <item x="628"/>
        <item x="69"/>
        <item x="92"/>
        <item x="368"/>
        <item x="608"/>
        <item x="591"/>
        <item x="486"/>
        <item x="480"/>
        <item x="544"/>
        <item x="566"/>
        <item x="54"/>
        <item x="94"/>
        <item x="579"/>
        <item x="545"/>
        <item x="136"/>
        <item x="443"/>
        <item x="575"/>
        <item x="547"/>
        <item x="407"/>
        <item x="124"/>
        <item x="531"/>
        <item x="150"/>
        <item x="481"/>
        <item x="415"/>
        <item x="556"/>
        <item x="482"/>
        <item x="641"/>
        <item x="559"/>
        <item x="403"/>
        <item x="469"/>
        <item x="177"/>
        <item x="586"/>
        <item x="484"/>
        <item x="597"/>
        <item x="446"/>
        <item x="120"/>
        <item x="627"/>
        <item x="12"/>
        <item x="43"/>
        <item x="185"/>
        <item x="155"/>
        <item x="526"/>
        <item x="294"/>
        <item x="342"/>
        <item x="573"/>
        <item x="631"/>
        <item x="572"/>
        <item x="444"/>
        <item x="183"/>
        <item x="574"/>
        <item x="216"/>
        <item x="540"/>
        <item x="117"/>
        <item x="198"/>
        <item x="519"/>
        <item x="82"/>
        <item x="555"/>
        <item x="51"/>
        <item x="620"/>
        <item x="475"/>
        <item x="621"/>
        <item x="298"/>
        <item x="270"/>
        <item x="101"/>
        <item x="142"/>
        <item x="499"/>
        <item x="151"/>
        <item x="223"/>
        <item x="635"/>
        <item x="510"/>
        <item x="131"/>
        <item x="80"/>
        <item x="328"/>
        <item x="590"/>
        <item x="373"/>
        <item x="564"/>
        <item x="304"/>
        <item x="210"/>
        <item x="28"/>
        <item x="289"/>
        <item x="604"/>
        <item x="93"/>
        <item x="505"/>
        <item x="77"/>
        <item x="126"/>
        <item x="244"/>
        <item x="370"/>
        <item x="609"/>
        <item x="277"/>
        <item x="19"/>
        <item x="408"/>
        <item x="286"/>
        <item x="255"/>
        <item x="4"/>
        <item x="349"/>
        <item x="184"/>
        <item x="22"/>
        <item x="140"/>
        <item x="318"/>
        <item x="279"/>
        <item x="217"/>
        <item x="206"/>
        <item x="476"/>
        <item x="477"/>
        <item x="508"/>
        <item x="121"/>
        <item x="203"/>
        <item x="331"/>
        <item x="625"/>
        <item x="305"/>
        <item x="329"/>
        <item x="616"/>
        <item x="383"/>
        <item x="265"/>
        <item x="195"/>
        <item x="192"/>
        <item x="514"/>
        <item x="504"/>
        <item x="278"/>
        <item x="167"/>
        <item x="400"/>
        <item x="413"/>
        <item x="319"/>
        <item x="25"/>
        <item x="99"/>
        <item x="393"/>
        <item x="31"/>
        <item x="220"/>
        <item x="440"/>
        <item x="639"/>
        <item x="511"/>
        <item x="434"/>
        <item x="47"/>
        <item x="569"/>
        <item x="336"/>
        <item x="174"/>
        <item x="615"/>
        <item x="584"/>
        <item x="554"/>
        <item x="606"/>
        <item x="252"/>
        <item x="493"/>
        <item x="624"/>
        <item x="249"/>
        <item x="260"/>
        <item x="518"/>
        <item x="321"/>
        <item x="303"/>
        <item x="258"/>
        <item x="405"/>
        <item x="247"/>
        <item x="236"/>
        <item x="638"/>
        <item x="272"/>
        <item x="402"/>
        <item x="517"/>
        <item x="425"/>
        <item x="448"/>
        <item x="176"/>
        <item x="612"/>
        <item x="250"/>
        <item x="325"/>
        <item x="71"/>
        <item x="119"/>
        <item x="391"/>
        <item x="139"/>
        <item x="599"/>
        <item x="160"/>
        <item x="430"/>
        <item x="603"/>
        <item x="219"/>
        <item x="567"/>
        <item x="520"/>
        <item x="437"/>
        <item x="414"/>
        <item x="640"/>
        <item x="632"/>
        <item x="595"/>
        <item x="436"/>
        <item x="97"/>
        <item x="396"/>
        <item x="330"/>
        <item x="583"/>
        <item x="175"/>
        <item x="56"/>
        <item x="40"/>
        <item x="60"/>
        <item x="630"/>
        <item x="361"/>
        <item x="335"/>
        <item x="353"/>
        <item x="350"/>
        <item x="86"/>
        <item x="490"/>
        <item x="215"/>
        <item x="311"/>
        <item x="496"/>
        <item x="512"/>
        <item x="462"/>
        <item x="463"/>
        <item x="377"/>
        <item x="507"/>
        <item x="66"/>
        <item x="365"/>
        <item x="473"/>
        <item x="308"/>
        <item x="596"/>
        <item x="491"/>
        <item x="470"/>
        <item x="347"/>
        <item x="456"/>
        <item x="115"/>
        <item x="418"/>
        <item x="64"/>
        <item x="334"/>
        <item x="153"/>
        <item x="386"/>
        <item x="132"/>
        <item x="49"/>
        <item x="539"/>
        <item x="240"/>
        <item x="432"/>
        <item x="42"/>
        <item x="629"/>
        <item x="557"/>
        <item x="282"/>
        <item x="375"/>
        <item x="2"/>
        <item x="513"/>
        <item x="438"/>
        <item x="324"/>
        <item x="295"/>
        <item x="441"/>
        <item x="498"/>
        <item x="356"/>
        <item x="611"/>
        <item x="114"/>
        <item x="20"/>
        <item x="283"/>
        <item x="254"/>
        <item x="200"/>
        <item x="457"/>
        <item x="242"/>
        <item x="516"/>
        <item x="299"/>
        <item x="313"/>
        <item x="374"/>
        <item x="546"/>
        <item x="411"/>
        <item x="478"/>
        <item x="601"/>
        <item x="613"/>
        <item x="521"/>
        <item x="581"/>
        <item x="525"/>
        <item x="104"/>
        <item x="592"/>
        <item x="385"/>
        <item x="618"/>
        <item x="636"/>
        <item x="201"/>
        <item x="29"/>
        <item x="227"/>
        <item x="442"/>
        <item x="105"/>
        <item x="394"/>
        <item x="111"/>
        <item x="178"/>
        <item x="352"/>
        <item x="568"/>
        <item x="332"/>
        <item x="158"/>
        <item x="129"/>
        <item x="428"/>
        <item x="582"/>
        <item x="550"/>
        <item x="128"/>
        <item x="588"/>
        <item x="623"/>
        <item x="541"/>
        <item x="293"/>
        <item x="362"/>
        <item x="474"/>
        <item x="147"/>
        <item x="271"/>
        <item x="6"/>
        <item x="552"/>
        <item x="61"/>
        <item x="23"/>
        <item x="292"/>
        <item x="577"/>
        <item x="369"/>
        <item x="143"/>
        <item x="16"/>
        <item x="81"/>
        <item x="214"/>
        <item x="532"/>
        <item x="100"/>
        <item x="239"/>
        <item x="587"/>
        <item x="24"/>
        <item x="372"/>
        <item x="390"/>
        <item x="416"/>
        <item x="288"/>
        <item x="535"/>
        <item x="479"/>
        <item x="351"/>
        <item x="506"/>
        <item x="127"/>
        <item x="287"/>
        <item x="576"/>
        <item x="237"/>
        <item x="633"/>
        <item x="13"/>
        <item x="464"/>
        <item x="33"/>
        <item x="161"/>
        <item x="602"/>
        <item x="494"/>
        <item x="37"/>
        <item x="212"/>
        <item x="156"/>
        <item x="63"/>
        <item x="320"/>
        <item x="561"/>
        <item x="503"/>
        <item x="355"/>
        <item x="290"/>
        <item x="378"/>
        <item x="306"/>
        <item x="83"/>
        <item x="84"/>
        <item x="7"/>
        <item x="21"/>
        <item x="262"/>
        <item x="11"/>
        <item x="626"/>
        <item x="106"/>
        <item x="570"/>
        <item x="384"/>
        <item x="449"/>
        <item x="399"/>
        <item x="55"/>
        <item x="619"/>
        <item x="562"/>
        <item x="338"/>
        <item x="488"/>
        <item x="263"/>
        <item x="59"/>
        <item x="487"/>
        <item x="91"/>
        <item x="10"/>
        <item x="118"/>
        <item x="154"/>
        <item x="274"/>
        <item x="112"/>
        <item x="580"/>
        <item x="340"/>
        <item x="634"/>
        <item x="267"/>
        <item x="364"/>
        <item x="266"/>
        <item x="472"/>
        <item x="337"/>
        <item x="285"/>
        <item x="536"/>
        <item x="455"/>
        <item x="421"/>
        <item x="233"/>
        <item x="451"/>
        <item x="137"/>
        <item x="471"/>
        <item x="224"/>
        <item x="301"/>
        <item x="515"/>
        <item x="594"/>
        <item x="548"/>
        <item x="617"/>
        <item x="232"/>
        <item x="348"/>
        <item x="186"/>
        <item x="72"/>
        <item x="152"/>
        <item x="409"/>
        <item x="395"/>
        <item x="45"/>
        <item x="165"/>
        <item x="173"/>
        <item x="125"/>
        <item x="32"/>
        <item x="187"/>
        <item x="360"/>
        <item x="343"/>
        <item x="130"/>
        <item x="423"/>
        <item m="1" x="644"/>
        <item x="326"/>
        <item x="489"/>
        <item x="551"/>
        <item x="358"/>
        <item x="509"/>
        <item x="1"/>
        <item x="113"/>
        <item x="397"/>
        <item x="439"/>
        <item x="327"/>
        <item x="52"/>
        <item x="36"/>
        <item x="15"/>
        <item x="5"/>
        <item x="431"/>
        <item x="191"/>
        <item x="190"/>
        <item x="226"/>
        <item x="202"/>
        <item x="459"/>
        <item x="179"/>
        <item x="426"/>
        <item x="87"/>
        <item x="196"/>
        <item x="225"/>
        <item x="553"/>
        <item x="76"/>
        <item x="169"/>
        <item x="70"/>
        <item x="563"/>
        <item x="537"/>
        <item x="458"/>
        <item x="542"/>
        <item x="164"/>
        <item x="243"/>
        <item x="341"/>
        <item x="344"/>
        <item x="452"/>
        <item x="273"/>
        <item x="380"/>
        <item x="339"/>
        <item x="453"/>
        <item x="445"/>
        <item x="392"/>
        <item x="379"/>
        <item x="256"/>
        <item x="145"/>
        <item x="171"/>
        <item x="163"/>
        <item x="162"/>
        <item x="96"/>
        <item x="67"/>
        <item x="74"/>
        <item x="108"/>
        <item x="50"/>
        <item x="302"/>
        <item x="207"/>
        <item x="149"/>
        <item x="134"/>
        <item x="371"/>
        <item x="312"/>
        <item x="251"/>
        <item x="41"/>
        <item x="246"/>
        <item x="122"/>
        <item x="363"/>
        <item x="245"/>
        <item x="166"/>
        <item x="138"/>
        <item x="62"/>
        <item x="222"/>
        <item x="157"/>
        <item x="221"/>
        <item x="253"/>
        <item x="605"/>
        <item x="228"/>
        <item x="467"/>
        <item x="643"/>
        <item x="589"/>
        <item x="593"/>
        <item x="146"/>
        <item x="524"/>
        <item x="410"/>
        <item x="433"/>
        <item x="30"/>
        <item x="300"/>
        <item x="275"/>
        <item x="297"/>
        <item x="333"/>
        <item x="268"/>
        <item x="310"/>
        <item x="46"/>
        <item x="102"/>
        <item x="48"/>
        <item x="234"/>
        <item x="359"/>
        <item x="144"/>
        <item x="194"/>
        <item x="98"/>
        <item x="148"/>
        <item x="522"/>
        <item x="204"/>
        <item x="424"/>
        <item x="367"/>
        <item x="281"/>
        <item x="68"/>
        <item x="420"/>
        <item x="466"/>
        <item x="269"/>
        <item x="14"/>
        <item x="109"/>
        <item x="622"/>
        <item x="497"/>
        <item x="527"/>
        <item x="189"/>
        <item x="276"/>
        <item x="461"/>
        <item x="468"/>
        <item x="103"/>
        <item x="230"/>
        <item x="141"/>
        <item x="229"/>
        <item x="314"/>
        <item x="73"/>
        <item x="180"/>
        <item x="39"/>
        <item x="218"/>
        <item x="366"/>
        <item x="78"/>
        <item x="528"/>
        <item x="322"/>
        <item x="614"/>
        <item x="27"/>
        <item x="168"/>
        <item x="345"/>
        <item x="642"/>
        <item x="607"/>
        <item x="501"/>
        <item x="85"/>
        <item x="79"/>
        <item x="38"/>
        <item x="398"/>
        <item x="558"/>
        <item x="209"/>
        <item x="454"/>
        <item x="291"/>
        <item x="387"/>
        <item x="529"/>
        <item x="205"/>
        <item x="450"/>
        <item x="170"/>
        <item x="389"/>
        <item x="412"/>
        <item x="65"/>
        <item x="534"/>
        <item x="197"/>
        <item x="57"/>
        <item x="533"/>
        <item x="135"/>
        <item x="58"/>
        <item x="248"/>
        <item x="598"/>
        <item x="565"/>
        <item x="89"/>
        <item x="44"/>
        <item x="610"/>
        <item x="460"/>
        <item t="default"/>
      </items>
      <autoSortScope>
        <pivotArea dataOnly="0" outline="0" fieldPosition="0">
          <references count="1">
            <reference field="4294967294" count="1" selected="0">
              <x v="0"/>
            </reference>
          </references>
        </pivotArea>
      </autoSortScope>
    </pivotField>
    <pivotField showAll="0">
      <items count="9">
        <item x="0"/>
        <item x="1"/>
        <item x="2"/>
        <item x="3"/>
        <item x="5"/>
        <item x="7"/>
        <item x="4"/>
        <item x="6"/>
        <item t="default"/>
      </items>
    </pivotField>
    <pivotField showAll="0"/>
    <pivotField showAll="0">
      <items count="13">
        <item x="1"/>
        <item x="10"/>
        <item x="8"/>
        <item x="4"/>
        <item x="2"/>
        <item x="7"/>
        <item x="5"/>
        <item x="9"/>
        <item x="6"/>
        <item x="3"/>
        <item x="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v="414"/>
    </i>
    <i>
      <x v="618"/>
    </i>
    <i>
      <x v="571"/>
    </i>
    <i>
      <x v="471"/>
    </i>
    <i>
      <x v="207"/>
    </i>
    <i>
      <x v="606"/>
    </i>
    <i>
      <x v="417"/>
    </i>
    <i>
      <x v="483"/>
    </i>
    <i>
      <x v="82"/>
    </i>
    <i>
      <x v="66"/>
    </i>
    <i t="grand">
      <x/>
    </i>
  </rowItems>
  <colItems count="1">
    <i/>
  </colItems>
  <dataFields count="1">
    <dataField name="Sum of streams" fld="8" baseField="1" baseItem="207" numFmtId="164"/>
  </dataFields>
  <formats count="6">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grandRow="1" outline="0" fieldPosition="0"/>
    </format>
    <format dxfId="16">
      <pivotArea dataOnly="0" labelOnly="1" outline="0" axis="axisValues" fieldPosition="0"/>
    </format>
    <format dxfId="15">
      <pivotArea outline="0" fieldPosition="0">
        <references count="1">
          <reference field="4294967294" count="1">
            <x v="0"/>
          </reference>
        </references>
      </pivotArea>
    </format>
  </formats>
  <chartFormats count="5">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6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D70ADF-1992-43C3-8AF6-1ED03344D6D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63:B76" firstHeaderRow="1" firstDataRow="1" firstDataCol="1"/>
  <pivotFields count="26">
    <pivotField showAll="0" measureFilter="1" sortType="descending">
      <autoSortScope>
        <pivotArea dataOnly="0" outline="0" fieldPosition="0">
          <references count="1">
            <reference field="4294967294" count="1" selected="0">
              <x v="0"/>
            </reference>
          </references>
        </pivotArea>
      </autoSortScope>
    </pivotField>
    <pivotField showAll="0" measureFilter="1" sortType="ascending">
      <autoSortScope>
        <pivotArea dataOnly="0" outline="0" fieldPosition="0">
          <references count="1">
            <reference field="4294967294" count="1" selected="0">
              <x v="0"/>
            </reference>
          </references>
        </pivotArea>
      </autoSortScope>
    </pivotField>
    <pivotField showAll="0">
      <items count="9">
        <item x="0"/>
        <item x="1"/>
        <item x="2"/>
        <item x="3"/>
        <item x="5"/>
        <item x="7"/>
        <item x="4"/>
        <item x="6"/>
        <item t="default"/>
      </items>
    </pivotField>
    <pivotField showAll="0"/>
    <pivotField axis="axisRow" showAll="0">
      <items count="13">
        <item x="1"/>
        <item x="10"/>
        <item x="8"/>
        <item x="4"/>
        <item x="2"/>
        <item x="7"/>
        <item x="5"/>
        <item x="9"/>
        <item x="6"/>
        <item x="3"/>
        <item x="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Average of streams" fld="8" subtotal="average" baseField="4" baseItem="0" numFmtId="165"/>
  </dataFields>
  <formats count="6">
    <format dxfId="26">
      <pivotArea type="all" dataOnly="0" outline="0" fieldPosition="0"/>
    </format>
    <format dxfId="25">
      <pivotArea outline="0" collapsedLevelsAreSubtotals="1" fieldPosition="0"/>
    </format>
    <format dxfId="24">
      <pivotArea field="2" type="button" dataOnly="0" labelOnly="1" outline="0"/>
    </format>
    <format dxfId="23">
      <pivotArea dataOnly="0" labelOnly="1" grandRow="1" outline="0" fieldPosition="0"/>
    </format>
    <format dxfId="22">
      <pivotArea dataOnly="0" labelOnly="1" outline="0" axis="axisValues" fieldPosition="0"/>
    </format>
    <format dxfId="21">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4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Month" xr10:uid="{5B509FF6-5E85-4419-969A-3C209C83F323}" sourceName="ReleasedMonth">
  <pivotTables>
    <pivotTable tabId="3" name="PivotTable2"/>
    <pivotTable tabId="3" name="PivotTable10"/>
    <pivotTable tabId="3" name="PivotTable17"/>
    <pivotTable tabId="3" name="PivotTable3"/>
    <pivotTable tabId="3" name="PivotTable9"/>
  </pivotTables>
  <data>
    <tabular pivotCacheId="1792873624">
      <items count="12">
        <i x="1" s="1"/>
        <i x="10" s="1"/>
        <i x="8" s="1"/>
        <i x="4" s="1"/>
        <i x="2" s="1"/>
        <i x="7" s="1"/>
        <i x="5" s="1"/>
        <i x="9" s="1"/>
        <i x="6" s="1"/>
        <i x="3" s="1"/>
        <i x="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Month 1" xr10:uid="{47A16E53-8C19-4518-9F89-8B1EDED251C7}" cache="Slicer_ReleasedMonth" caption="ReleasedMonth" columnCount="3"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9FD0A0A-902F-4A57-BF6E-1D4ED18574BA}" name="Table9" displayName="Table9" ref="A1:Z953" totalsRowShown="0" tableBorderDxfId="49">
  <autoFilter ref="A1:Z953" xr:uid="{C9FD0A0A-902F-4A57-BF6E-1D4ED18574BA}"/>
  <tableColumns count="26">
    <tableColumn id="1" xr3:uid="{64B66039-7C08-480D-92C3-D490E212AA91}" name="track_name" dataDxfId="48"/>
    <tableColumn id="2" xr3:uid="{14CF152F-DFAC-47B0-8651-D7C7CB058B9C}" name="artist(s)_name" dataDxfId="47"/>
    <tableColumn id="3" xr3:uid="{C4659BF1-FAB6-4AD4-8FD4-7B2971AB7A30}" name="artist_count" dataDxfId="46"/>
    <tableColumn id="4" xr3:uid="{CC39FD04-658F-4107-86CF-1971D9605E9E}" name="released_year" dataDxfId="45"/>
    <tableColumn id="5" xr3:uid="{6E8F8FA4-DF81-4A0B-81AE-974030B0E992}" name="ReleasedMonth" dataDxfId="44">
      <calculatedColumnFormula>TEXT(DATE(2024,F2,1),"mmm")</calculatedColumnFormula>
    </tableColumn>
    <tableColumn id="6" xr3:uid="{A98F8CF4-4E6B-4780-894C-3BB49E5AAF3B}" name="released_month" dataDxfId="43"/>
    <tableColumn id="7" xr3:uid="{E900EC78-AA17-4A02-B258-6A86DCD70E8C}" name="released_day" dataDxfId="42"/>
    <tableColumn id="8" xr3:uid="{CB50BE02-9C36-4D94-B20C-D43D49767023}" name="in_spotify_playlists" dataDxfId="41"/>
    <tableColumn id="9" xr3:uid="{FFB4642D-E4A3-4C82-B090-A722054CCA7C}" name="streams" dataDxfId="40"/>
    <tableColumn id="10" xr3:uid="{3162617D-8C32-44B4-9002-797B40B31B14}" name="speechiness_%" dataDxfId="39"/>
    <tableColumn id="11" xr3:uid="{E1BC5D8B-CF81-4AA9-8D6F-D0B52A16F10D}" name="energy_%" dataDxfId="38"/>
    <tableColumn id="12" xr3:uid="{47AE4A15-D0E3-489B-9F2C-A9E9746CC7A1}" name="valence_%" dataDxfId="37"/>
    <tableColumn id="13" xr3:uid="{CD0AC4C4-167C-4A54-9C89-6FE4CD9F2219}" name="danceability_%" dataDxfId="36"/>
    <tableColumn id="14" xr3:uid="{F4A9CBC1-6963-43BB-BDF9-E3E7E64731F2}" name="in_spotify_charts" dataDxfId="35"/>
    <tableColumn id="15" xr3:uid="{336ABE04-7D5F-430C-A525-6B864EF2D8EE}" name="in_apple_playlists" dataDxfId="34"/>
    <tableColumn id="16" xr3:uid="{0B5F055C-B6D6-4E1F-A5A7-D4E4BF4A0C23}" name="in_apple_charts" dataDxfId="33"/>
    <tableColumn id="17" xr3:uid="{5F53B885-EFE3-4BB1-9C4E-5CEB66506B92}" name="in_deezer_playlists" dataDxfId="32"/>
    <tableColumn id="18" xr3:uid="{09610373-D2E4-4375-B65F-611F71BE11CC}" name="in_deezer_charts" dataDxfId="31"/>
    <tableColumn id="19" xr3:uid="{3818DACD-4CEC-4146-B743-F37BF76DA798}" name="in_shazam_charts" dataDxfId="30"/>
    <tableColumn id="20" xr3:uid="{5DCBA262-796D-4DDE-95FC-E8B3469001F8}" name="bpm" dataDxfId="29"/>
    <tableColumn id="21" xr3:uid="{EF9F5EAD-5E32-4C77-BB07-3CD089C9CB4D}" name="key" dataDxfId="28"/>
    <tableColumn id="22" xr3:uid="{4110A8F4-AF82-4F2B-BEF8-07D810493E40}" name="mode" dataDxfId="27"/>
    <tableColumn id="23" xr3:uid="{6F16C559-04BD-436A-9AB2-1F5D9F95D9B7}" name="acousticness_%"/>
    <tableColumn id="24" xr3:uid="{82C7EC8C-16E8-4257-A498-D0AB1DA3BF8A}" name="instrumentalness_%"/>
    <tableColumn id="25" xr3:uid="{9EC44483-0DC9-4EF5-AEBD-456114EE2A66}" name="liveness_%"/>
    <tableColumn id="26" xr3:uid="{77562B90-1BF7-4729-A33A-B1C3C4E6E031}" name="cover_ur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D95353-E295-45AB-AE20-823F5F576348}" name="Table1" displayName="Table1" ref="A1:Y23" totalsRowShown="0">
  <autoFilter ref="A1:Y23" xr:uid="{6CD95353-E295-45AB-AE20-823F5F576348}"/>
  <tableColumns count="25">
    <tableColumn id="1" xr3:uid="{D1C43D89-9069-4C56-AD7C-40EA38F0195A}" name="track_name"/>
    <tableColumn id="2" xr3:uid="{FBF80F0D-3DBF-47AF-896A-D59194F03A71}" name="artist(s)_name"/>
    <tableColumn id="3" xr3:uid="{DF7C330D-6D64-426C-B184-08867A321307}" name="artist_count"/>
    <tableColumn id="4" xr3:uid="{43648120-BD65-4503-92F3-E3D70FAA0244}" name="released_year"/>
    <tableColumn id="5" xr3:uid="{438A956F-DA5C-4596-BAFE-5E1004CC581B}" name="released_month"/>
    <tableColumn id="6" xr3:uid="{9005EF93-2CAE-4335-BBE3-25C0FEE701A7}" name="released_day"/>
    <tableColumn id="7" xr3:uid="{B0B022A3-1C00-4B6D-BFCF-1642363AFAB8}" name="in_spotify_playlists"/>
    <tableColumn id="8" xr3:uid="{E0B20D35-36A2-4F2B-8374-1A8619AEB70A}" name="in_spotify_charts"/>
    <tableColumn id="9" xr3:uid="{9401814D-024E-4E67-9E29-5E0EDC8DDA0C}" name="streams"/>
    <tableColumn id="10" xr3:uid="{E262C46A-A664-4AE7-8933-FFD1B5A2CFAC}" name="in_apple_playlists"/>
    <tableColumn id="11" xr3:uid="{B79716E4-CF36-40C4-809C-8021C0FB8882}" name="in_apple_charts"/>
    <tableColumn id="12" xr3:uid="{63F932AA-7382-4623-9013-F30B6F2E926A}" name="in_deezer_playlists"/>
    <tableColumn id="13" xr3:uid="{4A88FB47-EF8C-4450-95FE-79CB71AFB6B1}" name="in_deezer_charts"/>
    <tableColumn id="14" xr3:uid="{EA7C35DB-5E0B-4E7D-ACE5-E324B36F66D3}" name="in_shazam_charts"/>
    <tableColumn id="15" xr3:uid="{87CFFC71-AF21-4FAA-A922-48B03D57562C}" name="bpm"/>
    <tableColumn id="16" xr3:uid="{F4A48A54-8B16-4B27-ADA3-15D827BF356F}" name="key"/>
    <tableColumn id="17" xr3:uid="{94A1A84F-778F-483F-AE6C-5659D4280405}" name="mode"/>
    <tableColumn id="18" xr3:uid="{B71DBDF8-98BD-407A-AB93-58146022D88C}" name="danceability_%"/>
    <tableColumn id="19" xr3:uid="{91D6F506-1A92-484F-96EC-59BED466B603}" name="valence_%"/>
    <tableColumn id="20" xr3:uid="{BEE31947-48A8-45A0-923F-5A10FD1EC31F}" name="energy_%"/>
    <tableColumn id="21" xr3:uid="{B0468797-541F-49C2-9D3F-F9A097B62B07}" name="acousticness_%"/>
    <tableColumn id="22" xr3:uid="{D554DD3D-AD38-4715-ACBB-EEBD36300098}" name="instrumentalness_%"/>
    <tableColumn id="23" xr3:uid="{D3FF115B-9E16-40FB-9DAA-17EDF164C086}" name="liveness_%"/>
    <tableColumn id="24" xr3:uid="{A1C51BEA-1B42-4D37-8554-3950F2D5FE34}" name="speechiness_%"/>
    <tableColumn id="25" xr3:uid="{11D487DE-6D0E-496E-BA13-5936604D0CD5}" name="cover_ur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4C5FDB-7D5F-4E35-AB73-323C54950552}" name="Table2" displayName="Table2" ref="A1:Y20" totalsRowShown="0">
  <autoFilter ref="A1:Y20" xr:uid="{214C5FDB-7D5F-4E35-AB73-323C54950552}"/>
  <tableColumns count="25">
    <tableColumn id="1" xr3:uid="{23B8C6AE-BD78-4FD6-BA77-9DD02FF0FFED}" name="track_name"/>
    <tableColumn id="2" xr3:uid="{77F7B0E7-4A10-4910-8B23-FF088B33A41D}" name="artist(s)_name"/>
    <tableColumn id="3" xr3:uid="{545C7257-9992-4EDC-BEC6-B2ACA57373D7}" name="artist_count"/>
    <tableColumn id="4" xr3:uid="{260A7A8A-47CD-4834-ACCF-FF6D131CB4CF}" name="released_year"/>
    <tableColumn id="5" xr3:uid="{34775801-8FDF-4B70-85E0-210FDFD4EDB2}" name="released_month"/>
    <tableColumn id="6" xr3:uid="{1A4C6977-93DD-4D26-9CA5-549DA4433AEE}" name="released_day"/>
    <tableColumn id="7" xr3:uid="{0EBF94DA-FD49-44EB-9384-E3ED537A7C71}" name="in_spotify_playlists"/>
    <tableColumn id="8" xr3:uid="{69CB0190-2469-403E-B53C-F01A638AC12A}" name="in_spotify_charts"/>
    <tableColumn id="9" xr3:uid="{A7F67084-518F-4655-A703-3950D9AEC3A4}" name="streams"/>
    <tableColumn id="10" xr3:uid="{09140A12-19C5-4FF6-B9D1-1C69296164E0}" name="in_apple_playlists"/>
    <tableColumn id="11" xr3:uid="{21002BBE-7DB7-4755-9E66-6575C8A23239}" name="in_apple_charts"/>
    <tableColumn id="12" xr3:uid="{6AFBF3AA-6B14-410F-B4CB-091FC1C0CBCE}" name="in_deezer_playlists"/>
    <tableColumn id="13" xr3:uid="{35C9D297-AFC7-4769-AE69-CA5AEF9B2BBA}" name="in_deezer_charts"/>
    <tableColumn id="14" xr3:uid="{9B5D9988-7D16-48A2-A747-6066AF5849E6}" name="in_shazam_charts"/>
    <tableColumn id="15" xr3:uid="{03143CBD-121D-4609-A367-BED9B1F66587}" name="bpm"/>
    <tableColumn id="16" xr3:uid="{5802925C-32EC-4581-A304-20B0E9D4D216}" name="key"/>
    <tableColumn id="17" xr3:uid="{E528A59B-AC3D-4824-9ABD-942E197AEB79}" name="mode"/>
    <tableColumn id="18" xr3:uid="{BEA124C0-408D-40DD-A13C-0D60662E5506}" name="danceability_%"/>
    <tableColumn id="19" xr3:uid="{AE6E1A1D-7BB9-4419-9DDF-E982A427146E}" name="valence_%"/>
    <tableColumn id="20" xr3:uid="{821990BA-F117-4D1B-86B5-DCE9D29FCC66}" name="energy_%"/>
    <tableColumn id="21" xr3:uid="{6FE518B3-0552-41E2-8703-F8CC319DA4A2}" name="acousticness_%"/>
    <tableColumn id="22" xr3:uid="{820B1084-6029-4BE4-9F66-C5C9ACE70FA1}" name="instrumentalness_%"/>
    <tableColumn id="23" xr3:uid="{77BB99E7-1BF1-4C38-9680-8C7C0ABBCCE9}" name="liveness_%"/>
    <tableColumn id="24" xr3:uid="{CD70D7CE-EB31-4C8C-9E69-D73E4D167D44}" name="speechiness_%"/>
    <tableColumn id="25" xr3:uid="{C9DEA8B4-E24B-4DD3-A210-50334D4DF687}" name="cover_ur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80543-6DDA-4E95-BBF1-64D8FD56AECA}" name="Table3" displayName="Table3" ref="A1:Y588" totalsRowShown="0">
  <autoFilter ref="A1:Y588" xr:uid="{95780543-6DDA-4E95-BBF1-64D8FD56AECA}"/>
  <tableColumns count="25">
    <tableColumn id="1" xr3:uid="{40C916BB-9D3A-41B5-8FD5-4CFCB30952BD}" name="track_name"/>
    <tableColumn id="2" xr3:uid="{AF257449-624C-45C3-BCB4-039D0B9A7425}" name="artist(s)_name"/>
    <tableColumn id="3" xr3:uid="{64E92C7C-9279-4525-B0AA-1B901B17E5AA}" name="artist_count"/>
    <tableColumn id="4" xr3:uid="{C0AFD578-DA41-4BDC-A179-D5CE9086EEAF}" name="released_year"/>
    <tableColumn id="5" xr3:uid="{067A3901-9C00-4B4E-8C62-A6AA4DEFD4B6}" name="released_month"/>
    <tableColumn id="6" xr3:uid="{E088EF13-81B4-4719-805A-FAA5C5CAB9AB}" name="released_day"/>
    <tableColumn id="7" xr3:uid="{C890AF7A-4D0D-442F-AC52-9498784DA3CA}" name="in_spotify_playlists"/>
    <tableColumn id="8" xr3:uid="{71F1155E-81E9-40BC-B166-5A7FB8A550B5}" name="in_spotify_charts"/>
    <tableColumn id="9" xr3:uid="{41D289FA-AE96-4636-A8B7-734781CD0011}" name="streams"/>
    <tableColumn id="10" xr3:uid="{F61C0221-FA59-44FC-88BB-0C08B887E21B}" name="in_apple_playlists"/>
    <tableColumn id="11" xr3:uid="{36CA1BCD-827F-422F-A466-233815E9060D}" name="in_apple_charts"/>
    <tableColumn id="12" xr3:uid="{40D8DA55-99FE-4249-9BD9-3633D41D3780}" name="in_deezer_playlists"/>
    <tableColumn id="13" xr3:uid="{F5F659C6-0A5B-4DDA-BF09-9EBB4803914D}" name="in_deezer_charts"/>
    <tableColumn id="14" xr3:uid="{EABFA2D5-8B45-4102-8064-3FB29B673447}" name="in_shazam_charts"/>
    <tableColumn id="15" xr3:uid="{830D2956-D0AC-4EC7-B44D-9B444C96517B}" name="bpm"/>
    <tableColumn id="16" xr3:uid="{7F8660CB-481E-442C-93B3-7CEE8B5BC7FD}" name="key"/>
    <tableColumn id="17" xr3:uid="{C421F71C-F166-4B16-9A49-91E8BC4D8333}" name="mode"/>
    <tableColumn id="18" xr3:uid="{AA9DAB29-60EF-4B7C-87AB-EF6F59978D90}" name="danceability_%"/>
    <tableColumn id="19" xr3:uid="{547338EA-7316-4607-A00C-BA8935866FE3}" name="valence_%"/>
    <tableColumn id="20" xr3:uid="{524E942C-E6A9-442A-BC3A-A9C617822F9A}" name="energy_%"/>
    <tableColumn id="21" xr3:uid="{471C2C69-EC89-454B-B056-15A32B0F418A}" name="acousticness_%"/>
    <tableColumn id="22" xr3:uid="{497D533A-6728-453D-864E-E96861B019B1}" name="instrumentalness_%"/>
    <tableColumn id="23" xr3:uid="{AADC3747-37EF-4830-A1B4-60C465CA8B10}" name="liveness_%"/>
    <tableColumn id="24" xr3:uid="{70EEDCBA-CF10-4677-9EF7-AE96D74D66EC}" name="speechiness_%"/>
    <tableColumn id="25" xr3:uid="{3CE36774-10E7-45D2-832D-344910C68AD4}" name="cover_ur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410A1A-7B39-4522-84B2-D1EA811EF61B}" name="Table4" displayName="Table4" ref="A1:Y2" totalsRowShown="0">
  <autoFilter ref="A1:Y2" xr:uid="{1C410A1A-7B39-4522-84B2-D1EA811EF61B}"/>
  <tableColumns count="25">
    <tableColumn id="1" xr3:uid="{078AC298-44BB-4531-9896-65CAC12A1E17}" name="track_name"/>
    <tableColumn id="2" xr3:uid="{7E95F0D3-00B0-4E57-A214-6103F6B0E9EA}" name="artist(s)_name"/>
    <tableColumn id="3" xr3:uid="{61F239AB-3610-47D3-949D-E2A6C0987DB2}" name="artist_count"/>
    <tableColumn id="4" xr3:uid="{9004051E-6F0C-4FFF-A0CF-531C6CDA0DB6}" name="released_year"/>
    <tableColumn id="5" xr3:uid="{72BEC7D3-2823-4D3F-BAA1-8BEB3B36BE14}" name="released_month"/>
    <tableColumn id="6" xr3:uid="{7802580A-BD3E-416D-AF51-495063C5C6F6}" name="released_day"/>
    <tableColumn id="7" xr3:uid="{BA5C6BDD-CAAA-481D-8472-30D7E889408A}" name="in_spotify_playlists"/>
    <tableColumn id="8" xr3:uid="{28DB1474-AE7D-4445-B0B4-DB354E13CE26}" name="in_spotify_charts"/>
    <tableColumn id="9" xr3:uid="{0D8CDDF0-D97C-4629-BC58-BE65D95A075C}" name="streams"/>
    <tableColumn id="10" xr3:uid="{6685CA06-B893-4C0B-B956-C3EB9A013A44}" name="in_apple_playlists"/>
    <tableColumn id="11" xr3:uid="{AC8BEE94-0689-4AD2-BA20-67E9B9F2E508}" name="in_apple_charts"/>
    <tableColumn id="12" xr3:uid="{B5CBBB12-EFD5-4FC0-AE40-E688680BB96E}" name="in_deezer_playlists"/>
    <tableColumn id="13" xr3:uid="{81863698-AE46-4A8E-8744-5E084ED90E8A}" name="in_deezer_charts"/>
    <tableColumn id="14" xr3:uid="{F19FC2D4-7EF0-4C1A-8428-55CD5F6268B4}" name="in_shazam_charts"/>
    <tableColumn id="15" xr3:uid="{3CBA7705-3C3B-4623-8A92-2D78056F6B9E}" name="bpm"/>
    <tableColumn id="16" xr3:uid="{9DAB85E0-1706-411F-9339-C0633F9288B3}" name="key"/>
    <tableColumn id="17" xr3:uid="{C7460CF6-65D1-4D05-8FEB-1AFD240F2710}" name="mode"/>
    <tableColumn id="18" xr3:uid="{88459EF8-167F-400C-836E-F0A07E50208B}" name="danceability_%"/>
    <tableColumn id="19" xr3:uid="{C12B31A8-8798-4EE9-B886-D4C3512F4A41}" name="valence_%"/>
    <tableColumn id="20" xr3:uid="{BCDD8FBF-5B96-4FB1-8B08-74377A2151D2}" name="energy_%"/>
    <tableColumn id="21" xr3:uid="{0A5AF07F-4A3C-4E84-B46C-62F0D245CDCC}" name="acousticness_%"/>
    <tableColumn id="22" xr3:uid="{F48B9677-0431-42BF-9D9A-6200100C44D4}" name="instrumentalness_%"/>
    <tableColumn id="23" xr3:uid="{C0FC362F-3BD6-4978-9F4A-CA90311C8BA8}" name="liveness_%"/>
    <tableColumn id="24" xr3:uid="{C845B540-AF57-4CE3-A6AE-7872346185B0}" name="speechiness_%"/>
    <tableColumn id="25" xr3:uid="{06B87E1C-4209-4069-9C71-42957CBEBD05}" name="cover_ur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A10AE1-EC69-4C54-AC35-44D1F5CB6087}" name="Table6" displayName="Table6" ref="A1:Y954" totalsRowShown="0">
  <autoFilter ref="A1:Y954" xr:uid="{4DA10AE1-EC69-4C54-AC35-44D1F5CB6087}">
    <filterColumn colId="8">
      <filters>
        <filter val="100409613"/>
        <filter val="1007612429"/>
        <filter val="101114984"/>
        <filter val="101780047"/>
        <filter val="1022258230"/>
        <filter val="1023187129"/>
        <filter val="1024858327"/>
        <filter val="103762518"/>
        <filter val="103787664"/>
        <filter val="1042568408"/>
        <filter val="1047101291"/>
        <filter val="1047480053"/>
        <filter val="104992946"/>
        <filter val="105062254"/>
        <filter val="1056760045"/>
        <filter val="1061966512"/>
        <filter val="1062345656"/>
        <filter val="106249219"/>
        <filter val="1062956628"/>
        <filter val="1065580332"/>
        <filter val="106919680"/>
        <filter val="106933107"/>
        <filter val="107255472"/>
        <filter val="107642809"/>
        <filter val="107753850"/>
        <filter val="1085685420"/>
        <filter val="108809090"/>
        <filter val="1089402494"/>
        <filter val="109091573"/>
        <filter val="109276132"/>
        <filter val="1093605526"/>
        <filter val="110073250"/>
        <filter val="110649992"/>
        <filter val="110849052"/>
        <filter val="1109433169"/>
        <filter val="1113838873"/>
        <filter val="1115880852"/>
        <filter val="1116995633"/>
        <filter val="111947664"/>
        <filter val="1122364376"/>
        <filter val="112436403"/>
        <filter val="1127468248"/>
        <filter val="1131090940"/>
        <filter val="1133865788"/>
        <filter val="113509496"/>
        <filter val="1138474110"/>
        <filter val="1143647827"/>
        <filter val="114546317"/>
        <filter val="1145727611"/>
        <filter val="115010040"/>
        <filter val="115331792"/>
        <filter val="115364561"/>
        <filter val="1159176109"/>
        <filter val="11599388"/>
        <filter val="116144341"/>
        <filter val="1163093654"/>
        <filter val="116334601"/>
        <filter val="1163620694"/>
        <filter val="116599790"/>
        <filter val="1167330737"/>
        <filter val="1168642797"/>
        <filter val="116903579"/>
        <filter val="117206995"/>
        <filter val="117747907"/>
        <filter val="1180094974"/>
        <filter val="1180896317"/>
        <filter val="118381354"/>
        <filter val="118482347"/>
        <filter val="118810253"/>
        <filter val="119238316"/>
        <filter val="11956641"/>
        <filter val="1200808494"/>
        <filter val="1202722675"/>
        <filter val="1205951614"/>
        <filter val="120847157"/>
        <filter val="120972253"/>
        <filter val="1210599487"/>
        <filter val="121077868"/>
        <filter val="121189256"/>
        <filter val="1214083358"/>
        <filter val="1217120710"/>
        <filter val="121871870"/>
        <filter val="121913181"/>
        <filter val="1221813483"/>
        <filter val="1223481149"/>
        <filter val="122763672"/>
        <filter val="1230675890"/>
        <filter val="1230855859"/>
        <filter val="123122413"/>
        <filter val="123124076"/>
        <filter val="123132751"/>
        <filter val="123216717"/>
        <filter val="123473120"/>
        <filter val="1235005533"/>
        <filter val="1241559043"/>
        <filter val="124407432"/>
        <filter val="124988687"/>
        <filter val="1252563873"/>
        <filter val="1256880657"/>
        <filter val="125917280"/>
        <filter val="1260594497"/>
        <filter val="126191104"/>
        <filter val="1264310836"/>
        <filter val="126443991"/>
        <filter val="1267333350"/>
        <filter val="127026613"/>
        <filter val="127027715"/>
        <filter val="1271293243"/>
        <filter val="127309180"/>
        <filter val="127408954"/>
        <filter val="127567540"/>
        <filter val="1279434863"/>
        <filter val="1284942608"/>
        <filter val="129314708"/>
        <filter val="1297026226"/>
        <filter val="1301799902"/>
        <filter val="1302184087"/>
        <filter val="130419412"/>
        <filter val="1304313953"/>
        <filter val="130655803"/>
        <filter val="1309887447"/>
        <filter val="1316855716"/>
        <filter val="131746175"/>
        <filter val="132171975"/>
        <filter val="1329090101"/>
        <filter val="133716286"/>
        <filter val="133753727"/>
        <filter val="133895612"/>
        <filter val="134255790"/>
        <filter val="134294498"/>
        <filter val="135079152"/>
        <filter val="135444283"/>
        <filter val="1355959075"/>
        <filter val="135611421"/>
        <filter val="1356565093"/>
        <filter val="135723538"/>
        <filter val="1357608774"/>
        <filter val="1361425037"/>
        <filter val="1365184"/>
        <filter val="136676504"/>
        <filter val="136689549"/>
        <filter val="1367810478"/>
        <filter val="136996305"/>
        <filter val="137070925"/>
        <filter val="137123880"/>
        <filter val="1374581173"/>
        <filter val="138334433"/>
        <filter val="138517666"/>
        <filter val="139193812"/>
        <filter val="139681964"/>
        <filter val="139836056"/>
        <filter val="140003974"/>
        <filter val="140187018"/>
        <filter val="140430339"/>
        <filter val="1406111294"/>
        <filter val="1410088830"/>
        <filter val="141381703"/>
        <filter val="141720999"/>
        <filter val="142095275"/>
        <filter val="1424589568"/>
        <filter val="143139338"/>
        <filter val="1435127549"/>
        <filter val="143573775"/>
        <filter val="1439191367"/>
        <filter val="1440757818"/>
        <filter val="144565150"/>
        <filter val="144584800"/>
        <filter val="1445941661"/>
        <filter val="1449779435"/>
        <filter val="1449799467"/>
        <filter val="145458418"/>
        <filter val="1456081449"/>
        <filter val="1457139296"/>
        <filter val="146223492"/>
        <filter val="146363130"/>
        <filter val="146409671"/>
        <filter val="146789379"/>
        <filter val="1472799873"/>
        <filter val="147290338"/>
        <filter val="147538971"/>
        <filter val="14780425"/>
        <filter val="1479115056"/>
        <filter val="1479264469"/>
        <filter val="1481349984"/>
        <filter val="148461629"/>
        <filter val="148469433"/>
        <filter val="149778242"/>
        <filter val="150500965"/>
        <filter val="152850295"/>
        <filter val="153240879"/>
        <filter val="153372011"/>
        <filter val="153454328"/>
        <filter val="154119539"/>
        <filter val="154356956"/>
        <filter val="154797871"/>
        <filter val="154863153"/>
        <filter val="1553497987"/>
        <filter val="1555511105"/>
        <filter val="155653938"/>
        <filter val="155795783"/>
        <filter val="156214700"/>
        <filter val="156338624"/>
        <filter val="156658366"/>
        <filter val="156777415"/>
        <filter val="156898322"/>
        <filter val="157058870"/>
        <filter val="157136970"/>
        <filter val="1575467011"/>
        <filter val="157990698"/>
        <filter val="158950978"/>
        <filter val="1591223784"/>
        <filter val="159240673"/>
        <filter val="1592909789"/>
        <filter val="1593270737"/>
        <filter val="160035717"/>
        <filter val="16011326"/>
        <filter val="1605224506"/>
        <filter val="1606986953"/>
        <filter val="1608045237"/>
        <filter val="1608164312"/>
        <filter val="160845341"/>
        <filter val="161460990"/>
        <filter val="1624165576"/>
        <filter val="162887075"/>
        <filter val="163284000"/>
        <filter val="1641426668"/>
        <filter val="164163229"/>
        <filter val="1647990401"/>
        <filter val="164856284"/>
        <filter val="165484133"/>
        <filter val="165584767"/>
        <filter val="1661187319"/>
        <filter val="166570053"/>
        <filter val="167076418"/>
        <filter val="168448603"/>
        <filter val="168684524"/>
        <filter val="1687664027"/>
        <filter val="1690192927"/>
        <filter val="1692897992"/>
        <filter val="1695712020"/>
        <filter val="1699402402"/>
        <filter val="170413877"/>
        <filter val="170709584"/>
        <filter val="170732845"/>
        <filter val="1714490998"/>
        <filter val="171788484"/>
        <filter val="172825906"/>
        <filter val="1735441776"/>
        <filter val="173627354"/>
        <filter val="173702135"/>
        <filter val="174006928"/>
        <filter val="175097833"/>
        <filter val="175399345"/>
        <filter val="1755214421"/>
        <filter val="1759567999"/>
        <filter val="176103902"/>
        <filter val="176290831"/>
        <filter val="1763363713"/>
        <filter val="176474912"/>
        <filter val="176553476"/>
        <filter val="177129919"/>
        <filter val="177503916"/>
        <filter val="177740666"/>
        <filter val="178512385"/>
        <filter val="178660459"/>
        <filter val="1788326445"/>
        <filter val="179061440"/>
        <filter val="1791000570"/>
        <filter val="179659294"/>
        <filter val="1802514301"/>
        <filter val="180577478"/>
        <filter val="1806617704"/>
        <filter val="181328253"/>
        <filter val="1813673666"/>
        <filter val="181382590"/>
        <filter val="1814349763"/>
        <filter val="181831132"/>
        <filter val="182978249"/>
        <filter val="1829992958"/>
        <filter val="183273246"/>
        <filter val="183706234"/>
        <filter val="1840364617"/>
        <filter val="184308753"/>
        <filter val="184622518"/>
        <filter val="184706613"/>
        <filter val="184807630"/>
        <filter val="184826429"/>
        <filter val="184937148"/>
        <filter val="185236961"/>
        <filter val="185240616"/>
        <filter val="185392587"/>
        <filter val="185408548"/>
        <filter val="185550869"/>
        <filter val="1858144199"/>
        <filter val="186104310"/>
        <filter val="187339835"/>
        <filter val="187701588"/>
        <filter val="187703102"/>
        <filter val="187772591"/>
        <filter val="1887039593"/>
        <filter val="188933502"/>
        <filter val="189236868"/>
        <filter val="189476119"/>
        <filter val="1897517891"/>
        <filter val="190490915"/>
        <filter val="190625045"/>
        <filter val="190981339"/>
        <filter val="191333656"/>
        <filter val="191448892"/>
        <filter val="191873381"/>
        <filter val="191945597"/>
        <filter val="1929770265"/>
        <filter val="193443895"/>
        <filter val="1947371785"/>
        <filter val="194902696"/>
        <filter val="1953533826"/>
        <filter val="195516622"/>
        <filter val="195576623"/>
        <filter val="195628667"/>
        <filter val="195918494"/>
        <filter val="1970673297"/>
        <filter val="197643795"/>
        <filter val="198275403"/>
        <filter val="198365537"/>
        <filter val="198883004"/>
        <filter val="199386237"/>
        <filter val="199587884"/>
        <filter val="200647221"/>
        <filter val="200660871"/>
        <filter val="2009094673"/>
        <filter val="200972675"/>
        <filter val="2011464183"/>
        <filter val="201660859"/>
        <filter val="202452860"/>
        <filter val="202677468"/>
        <filter val="203221468"/>
        <filter val="203436468"/>
        <filter val="203680270"/>
        <filter val="206399629"/>
        <filter val="207033255"/>
        <filter val="208166039"/>
        <filter val="2086124197"/>
        <filter val="209106362"/>
        <filter val="209768491"/>
        <filter val="210038833"/>
        <filter val="211050784"/>
        <filter val="211372494"/>
        <filter val="212109195"/>
        <filter val="212234990"/>
        <filter val="2123309722"/>
        <filter val="212351890"/>
        <filter val="2132335812"/>
        <filter val="213438580"/>
        <filter val="213505179"/>
        <filter val="2135158446"/>
        <filter val="2159346687"/>
        <filter val="217672943"/>
        <filter val="218320587"/>
        <filter val="219196651"/>
        <filter val="2197010679"/>
        <filter val="2204080728"/>
        <filter val="221409663"/>
        <filter val="221752937"/>
        <filter val="222410722"/>
        <filter val="222612678"/>
        <filter val="223064273"/>
        <filter val="223319934"/>
        <filter val="223582566"/>
        <filter val="223633238"/>
        <filter val="2236667932"/>
        <filter val="225093344"/>
        <filter val="225259194"/>
        <filter val="22581161"/>
        <filter val="226897599"/>
        <filter val="227918678"/>
        <filter val="2280566092"/>
        <filter val="2282771485"/>
        <filter val="2288695111"/>
        <filter val="229473310"/>
        <filter val="229497852"/>
        <filter val="2303033973"/>
        <filter val="231332117"/>
        <filter val="231657891"/>
        <filter val="231996128"/>
        <filter val="2322580122"/>
        <filter val="232896922"/>
        <filter val="233671263"/>
        <filter val="233801632"/>
        <filter val="235549288"/>
        <filter val="2355719893"/>
        <filter val="236060709"/>
        <filter val="236857112"/>
        <filter val="236872197"/>
        <filter val="236940480"/>
        <filter val="237351106"/>
        <filter val="238350348"/>
        <filter val="239411309"/>
        <filter val="240580042"/>
        <filter val="240661097"/>
        <filter val="240684449"/>
        <filter val="240769997"/>
        <filter val="240918092"/>
        <filter val="2420461338"/>
        <filter val="242767149"/>
        <filter val="244585109"/>
        <filter val="244658767"/>
        <filter val="244741137"/>
        <filter val="244790012"/>
        <filter val="244891912"/>
        <filter val="244928911"/>
        <filter val="245095641"/>
        <filter val="245350949"/>
        <filter val="245400167"/>
        <filter val="246127838"/>
        <filter val="246376690"/>
        <filter val="246390068"/>
        <filter val="247689123"/>
        <filter val="247737946"/>
        <filter val="248088961"/>
        <filter val="2484812918"/>
        <filter val="248511839"/>
        <filter val="24975653"/>
        <filter val="250305248"/>
        <filter val="2513188493"/>
        <filter val="252871192"/>
        <filter val="253650850"/>
        <filter val="254218729"/>
        <filter val="255120451"/>
        <filter val="2557975762"/>
        <filter val="255932395"/>
        <filter val="2559529074"/>
        <filter val="256483385"/>
        <filter val="2565529693"/>
        <filter val="258316038"/>
        <filter val="258714692"/>
        <filter val="2591224264"/>
        <filter val="2594040133"/>
        <filter val="261116938"/>
        <filter val="261286503"/>
        <filter val="261414174"/>
        <filter val="263280370"/>
        <filter val="263453310"/>
        <filter val="263779030"/>
        <filter val="263894529"/>
        <filter val="264717480"/>
        <filter val="265548837"/>
        <filter val="265882712"/>
        <filter val="2665343922"/>
        <filter val="266624541"/>
        <filter val="267758538"/>
        <filter val="267789608"/>
        <filter val="2713922350"/>
        <filter val="271666301"/>
        <filter val="272377463"/>
        <filter val="273005485"/>
        <filter val="273194684"/>
        <filter val="273914335"/>
        <filter val="2762"/>
        <filter val="276259178"/>
        <filter val="277132266"/>
        <filter val="278920007"/>
        <filter val="279717388"/>
        <filter val="279737940"/>
        <filter val="2808096550"/>
        <filter val="282883169"/>
        <filter val="283332261"/>
        <filter val="283359161"/>
        <filter val="284216603"/>
        <filter val="284249832"/>
        <filter val="284785823"/>
        <filter val="284819874"/>
        <filter val="284908316"/>
        <filter val="286400165"/>
        <filter val="2864791672"/>
        <filter val="286739476"/>
        <filter val="287201015"/>
        <filter val="287278853"/>
        <filter val="288101651"/>
        <filter val="2887241814"/>
        <filter val="290228626"/>
        <filter val="290833204"/>
        <filter val="291709698"/>
        <filter val="293186992"/>
        <filter val="293466523"/>
        <filter val="294352144"/>
        <filter val="295152154"/>
        <filter val="295307001"/>
        <filter val="29562220"/>
        <filter val="295998468"/>
        <filter val="297328960"/>
        <filter val="298063749"/>
        <filter val="299634472"/>
        <filter val="299648208"/>
        <filter val="300983101"/>
        <filter val="301051721"/>
        <filter val="301242089"/>
        <filter val="301869854"/>
        <filter val="302006641"/>
        <filter val="303216294"/>
        <filter val="303236322"/>
        <filter val="30343206"/>
        <filter val="304079786"/>
        <filter val="304118600"/>
        <filter val="30546883"/>
        <filter val="305650299"/>
        <filter val="305771063"/>
        <filter val="307370144"/>
        <filter val="307752576"/>
        <filter val="309483971"/>
        <filter val="309653982"/>
        <filter val="311395144"/>
        <filter val="311482393"/>
        <filter val="312622938"/>
        <filter val="313113297"/>
        <filter val="317622165"/>
        <filter val="317726339"/>
        <filter val="31873544"/>
        <filter val="319546754"/>
        <filter val="319566866"/>
        <filter val="31959571"/>
        <filter val="319757142"/>
        <filter val="322336177"/>
        <filter val="323358833"/>
        <filter val="323437194"/>
        <filter val="323455692"/>
        <filter val="32526947"/>
        <filter val="325592432"/>
        <filter val="326792833"/>
        <filter val="327498031"/>
        <filter val="32761689"/>
        <filter val="328207708"/>
        <filter val="330346424"/>
        <filter val="330881149"/>
        <filter val="331511413"/>
        <filter val="332506354"/>
        <filter val="333146475"/>
        <filter val="33381454"/>
        <filter val="334733572"/>
        <filter val="335074782"/>
        <filter val="335222234"/>
        <filter val="338422004"/>
        <filter val="338564981"/>
        <filter val="339473453"/>
        <filter val="339659802"/>
        <filter val="342779426"/>
        <filter val="342897938"/>
        <filter val="343197054"/>
        <filter val="344055883"/>
        <filter val="34450974"/>
        <filter val="34502215"/>
        <filter val="345031710"/>
        <filter val="345903614"/>
        <filter val="346127840"/>
        <filter val="348647203"/>
        <filter val="349585590"/>
        <filter val="349746291"/>
        <filter val="350381515"/>
        <filter val="351636786"/>
        <filter val="354065229"/>
        <filter val="354495408"/>
        <filter val="354614964"/>
        <filter val="355219175"/>
        <filter val="3562543890"/>
        <filter val="356709897"/>
        <filter val="357580552"/>
        <filter val="357925728"/>
        <filter val="362361576"/>
        <filter val="363369738"/>
        <filter val="363467642"/>
        <filter val="363472647"/>
        <filter val="366214458"/>
        <filter val="366599607"/>
        <filter val="367316268"/>
        <filter val="367814306"/>
        <filter val="368646862"/>
        <filter val="36912123"/>
        <filter val="370068639"/>
        <filter val="3703895074"/>
        <filter val="37091576"/>
        <filter val="37126685"/>
        <filter val="372476382"/>
        <filter val="37307967"/>
        <filter val="373199958"/>
        <filter val="374191487"/>
        <filter val="374706940"/>
        <filter val="376333030"/>
        <filter val="37778188"/>
        <filter val="380319238"/>
        <filter val="380726517"/>
        <filter val="381161027"/>
        <filter val="382199619"/>
        <filter val="383550148"/>
        <filter val="383835984"/>
        <filter val="38411956"/>
        <filter val="387080183"/>
        <filter val="387570742"/>
        <filter val="389771964"/>
        <filter val="39058561"/>
        <filter val="391251368"/>
        <filter val="39228929"/>
        <filter val="393230256"/>
        <filter val="394030335"/>
        <filter val="395591396"/>
        <filter val="39578178"/>
        <filter val="39666245"/>
        <filter val="39709092"/>
        <filter val="397582059"/>
        <filter val="39893489"/>
        <filter val="399686758"/>
        <filter val="401036314"/>
        <filter val="403097450"/>
        <filter val="403231558"/>
        <filter val="403939487"/>
        <filter val="404562836"/>
        <filter val="404664135"/>
        <filter val="404887295"/>
        <filter val="405136812"/>
        <filter val="408843328"/>
        <filter val="411747614"/>
        <filter val="41210087"/>
        <filter val="412795151"/>
        <filter val="415932686"/>
        <filter val="417230415"/>
        <filter val="41924466"/>
        <filter val="421040617"/>
        <filter val="421135627"/>
        <filter val="421365166"/>
        <filter val="422691058"/>
        <filter val="42485571"/>
        <filter val="426204830"/>
        <filter val="427486004"/>
        <filter val="428685680"/>
        <filter val="429504768"/>
        <filter val="429829812"/>
        <filter val="430977451"/>
        <filter val="432702334"/>
        <filter val="432719968"/>
        <filter val="433356509"/>
        <filter val="43522589"/>
        <filter val="436027885"/>
        <filter val="436695353"/>
        <filter val="43857627"/>
        <filter val="445590495"/>
        <filter val="445763624"/>
        <filter val="446390129"/>
        <filter val="448500832"/>
        <filter val="448843705"/>
        <filter val="449701773"/>
        <filter val="457184829"/>
        <filter val="459276435"/>
        <filter val="460492795"/>
        <filter val="46065667"/>
        <filter val="46142772"/>
        <filter val="461437791"/>
        <filter val="461558540"/>
        <filter val="462791599"/>
        <filter val="463564958"/>
        <filter val="465959382"/>
        <filter val="466214729"/>
        <filter val="466231982"/>
        <filter val="467727006"/>
        <filter val="47093942"/>
        <filter val="471819764"/>
        <filter val="473248298"/>
        <filter val="476244795"/>
        <filter val="477033549"/>
        <filter val="47956378"/>
        <filter val="479655659"/>
        <filter val="480507035"/>
        <filter val="481697415"/>
        <filter val="482175240"/>
        <filter val="482257456"/>
        <filter val="485285717"/>
        <filter val="488386797"/>
        <filter val="489945871"/>
        <filter val="49262961"/>
        <filter val="496311364"/>
        <filter val="496795686"/>
        <filter val="497225336"/>
        <filter val="498960285"/>
        <filter val="499710590"/>
        <filter val="500340342"/>
        <filter val="501541661"/>
        <filter val="502574952"/>
        <filter val="505671438"/>
        <filter val="506778838"/>
        <filter val="50746620"/>
        <filter val="50847624"/>
        <filter val="510876816"/>
        <filter val="513643924"/>
        <filter val="51641685"/>
        <filter val="516784627"/>
        <filter val="518745108"/>
        <filter val="51985779"/>
        <filter val="520034544"/>
        <filter val="52135248"/>
        <filter val="52294266"/>
        <filter val="527033089"/>
        <filter val="52722996"/>
        <filter val="528544703"/>
        <filter val="530511203"/>
        <filter val="532336353"/>
        <filter val="53603447"/>
        <filter val="53729194"/>
        <filter val="538115192"/>
        <filter val="53909146"/>
        <filter val="53933526"/>
        <filter val="539595276"/>
        <filter val="53987404"/>
        <filter val="540539717"/>
        <filter val="540654286"/>
        <filter val="54225632"/>
        <filter val="54266102"/>
        <filter val="546191065"/>
        <filter val="54682594"/>
        <filter val="54937991"/>
        <filter val="551305895"/>
        <filter val="553634067"/>
        <filter val="554875730"/>
        <filter val="556585270"/>
        <filter val="55842345"/>
        <filter val="560222750"/>
        <filter val="563902868"/>
        <filter val="56533272"/>
        <filter val="566954746"/>
        <filter val="56870689"/>
        <filter val="570515054"/>
        <filter val="57089066"/>
        <filter val="571386359"/>
        <filter val="57144458"/>
        <filter val="57312735"/>
        <filter val="573633020"/>
        <filter val="578207856"/>
        <filter val="57876440"/>
        <filter val="579395142"/>
        <filter val="57945987"/>
        <filter val="58054811"/>
        <filter val="58149378"/>
        <filter val="58255150"/>
        <filter val="582863434"/>
        <filter val="582981380"/>
        <filter val="583687007"/>
        <filter val="58473276"/>
        <filter val="585695368"/>
        <filter val="58687425"/>
        <filter val="58890931"/>
        <filter val="588955257"/>
        <filter val="593917618"/>
        <filter val="594482982"/>
        <filter val="595900742"/>
        <filter val="596152090"/>
        <filter val="599770206"/>
        <filter val="600976848"/>
        <filter val="601863821"/>
        <filter val="60350538"/>
        <filter val="606361689"/>
        <filter val="60680939"/>
        <filter val="607123776"/>
        <filter val="608228647"/>
        <filter val="608334048"/>
        <filter val="609293408"/>
        <filter val="610045621"/>
        <filter val="61105704"/>
        <filter val="611700552"/>
        <filter val="611994237"/>
        <filter val="61245289"/>
        <filter val="614555082"/>
        <filter val="61739839"/>
        <filter val="618885532"/>
        <filter val="618990393"/>
        <filter val="62019074"/>
        <filter val="621660989"/>
        <filter val="624101957"/>
        <filter val="624515457"/>
        <filter val="629173063"/>
        <filter val="635412045"/>
        <filter val="63803529"/>
        <filter val="64533040"/>
        <filter val="646886885"/>
        <filter val="64714573"/>
        <filter val="64787943"/>
        <filter val="65156199"/>
        <filter val="651732901"/>
        <filter val="652704649"/>
        <filter val="65362788"/>
        <filter val="65496046"/>
        <filter val="655466831"/>
        <filter val="656013912"/>
        <filter val="65719930"/>
        <filter val="657723613"/>
        <filter val="663832097"/>
        <filter val="665765558"/>
        <filter val="66902503"/>
        <filter val="67070410"/>
        <filter val="671365962"/>
        <filter val="672656250"/>
        <filter val="673801126"/>
        <filter val="674072710"/>
        <filter val="674772936"/>
        <filter val="675039469"/>
        <filter val="67540165"/>
        <filter val="677389855"/>
        <filter val="681583126"/>
        <filter val="68216992"/>
        <filter val="682475162"/>
        <filter val="684675814"/>
        <filter val="685032533"/>
        <filter val="685071800"/>
        <filter val="68616963"/>
        <filter val="686734357"/>
        <filter val="68895644"/>
        <filter val="690104769"/>
        <filter val="694525298"/>
        <filter val="698086140"/>
        <filter val="70069745"/>
        <filter val="70106975"/>
        <filter val="703301727"/>
        <filter val="704171068"/>
        <filter val="705469769"/>
        <filter val="71007139"/>
        <filter val="71014967"/>
        <filter val="71095708"/>
        <filter val="711366595"/>
        <filter val="71423324"/>
        <filter val="71573339"/>
        <filter val="716591492"/>
        <filter val="720434240"/>
        <filter val="720825549"/>
        <filter val="721975598"/>
        <filter val="723043854"/>
        <filter val="723894473"/>
        <filter val="725980112"/>
        <filter val="726307468"/>
        <filter val="726434358"/>
        <filter val="726837877"/>
        <filter val="73513683"/>
        <filter val="73981293"/>
        <filter val="741301563"/>
        <filter val="743693613"/>
        <filter val="74601456"/>
        <filter val="751134527"/>
        <filter val="75476209"/>
        <filter val="756907987"/>
        <filter val="759208783"/>
        <filter val="76767396"/>
        <filter val="76831876"/>
        <filter val="76910644"/>
        <filter val="769213520"/>
        <filter val="77233241"/>
        <filter val="77309611"/>
        <filter val="77337771"/>
        <filter val="77377503"/>
        <filter val="775542072"/>
        <filter val="777765388"/>
        <filter val="78139948"/>
        <filter val="782369383"/>
        <filter val="78300654"/>
        <filter val="783706581"/>
        <filter val="78489819"/>
        <filter val="786181836"/>
        <filter val="789753877"/>
        <filter val="79095270"/>
        <filter val="797196073"/>
        <filter val="797402345"/>
        <filter val="800840817"/>
        <filter val="806397070"/>
        <filter val="807015863"/>
        <filter val="807561936"/>
        <filter val="80758350"/>
        <filter val="809306935"/>
        <filter val="81102253"/>
        <filter val="812019557"/>
        <filter val="81350745"/>
        <filter val="81419389"/>
        <filter val="822239726"/>
        <filter val="822633917"/>
        <filter val="824420218"/>
        <filter val="826623384"/>
        <filter val="83021468"/>
        <filter val="834129063"/>
        <filter val="838079900"/>
        <filter val="838586769"/>
        <filter val="841749534"/>
        <filter val="843309044"/>
        <filter val="843957510"/>
        <filter val="84697729"/>
        <filter val="850608354"/>
        <filter val="851070493"/>
        <filter val="85559365"/>
        <filter val="85924992"/>
        <filter val="86176890"/>
        <filter val="863625566"/>
        <filter val="863756573"/>
        <filter val="86444842"/>
        <filter val="865640097"/>
        <filter val="86773632"/>
        <filter val="872137015"/>
        <filter val="88092256"/>
        <filter val="88103848"/>
        <filter val="882831184"/>
        <filter val="885093467"/>
        <filter val="887906111"/>
        <filter val="88791109"/>
        <filter val="888046992"/>
        <filter val="89566512"/>
        <filter val="899183384"/>
        <filter val="89933133"/>
        <filter val="90025258"/>
        <filter val="90598517"/>
        <filter val="90839753"/>
        <filter val="909001996"/>
        <filter val="91221625"/>
        <filter val="91473363"/>
        <filter val="91656026"/>
        <filter val="91781263"/>
        <filter val="918915401"/>
        <filter val="920045682"/>
        <filter val="92035115"/>
        <filter val="920797189"/>
        <filter val="924193303"/>
        <filter val="929964809"/>
        <filter val="93367537"/>
        <filter val="933815613"/>
        <filter val="93438910"/>
        <filter val="93587665"/>
        <filter val="939844851"/>
        <filter val="94005786"/>
        <filter val="94186466"/>
        <filter val="94616487"/>
        <filter val="95053634"/>
        <filter val="950906471"/>
        <filter val="95131998"/>
        <filter val="951637566"/>
        <filter val="95217315"/>
        <filter val="95623148"/>
        <filter val="956865266"/>
        <filter val="95816024"/>
        <filter val="96007391"/>
        <filter val="96180277"/>
        <filter val="96273746"/>
        <filter val="972164968"/>
        <filter val="972509632"/>
        <filter val="97610446"/>
        <filter val="983637508"/>
        <filter val="98709329"/>
        <filter val="988515741"/>
        <filter val="991336132"/>
        <filter val="999748277"/>
      </filters>
    </filterColumn>
  </autoFilter>
  <sortState xmlns:xlrd2="http://schemas.microsoft.com/office/spreadsheetml/2017/richdata2" ref="A2:Y954">
    <sortCondition descending="1" ref="I1:I954"/>
  </sortState>
  <tableColumns count="25">
    <tableColumn id="1" xr3:uid="{1B5D14B3-6674-48A1-BD8F-DE169FA67484}" name="track_name"/>
    <tableColumn id="2" xr3:uid="{5C0876B2-24B1-4675-B6EA-4B876323603C}" name="artist(s)_name"/>
    <tableColumn id="3" xr3:uid="{10EEFA81-9061-4CF9-94F2-5C116D3E48B7}" name="artist_count"/>
    <tableColumn id="4" xr3:uid="{AC31609A-5142-4EC4-B806-FE6AC0D9E2BA}" name="released_year"/>
    <tableColumn id="5" xr3:uid="{F03EB215-EDA7-4E7F-B718-3C9892D59BEC}" name="released_month"/>
    <tableColumn id="6" xr3:uid="{60854DFD-4486-4409-B588-6202E870A569}" name="released_day"/>
    <tableColumn id="7" xr3:uid="{993D925C-31BC-4027-BC78-6E37F87B2D61}" name="in_spotify_playlists"/>
    <tableColumn id="8" xr3:uid="{CF7A4309-0347-4E4B-96E0-328C49EF9F4F}" name="in_spotify_charts"/>
    <tableColumn id="9" xr3:uid="{89FB3F39-D599-401A-B8D3-4B17681E4CA7}" name="streams"/>
    <tableColumn id="10" xr3:uid="{F7C1D3EB-D1B8-4A6D-9C62-5375840B98FD}" name="in_apple_playlists"/>
    <tableColumn id="11" xr3:uid="{CB834FE5-FB31-4B67-97DE-1774625FF13A}" name="in_apple_charts"/>
    <tableColumn id="12" xr3:uid="{19E202C9-63AD-4BF7-9CFE-477858D85789}" name="in_deezer_playlists"/>
    <tableColumn id="13" xr3:uid="{ABA17811-63C5-48BC-BBB6-48E892E8B01C}" name="in_deezer_charts"/>
    <tableColumn id="14" xr3:uid="{CB95C15E-FC7A-46F9-8393-7E1632F04212}" name="in_shazam_charts"/>
    <tableColumn id="15" xr3:uid="{12B20E00-219F-4A35-A367-882013ADD3AA}" name="bpm"/>
    <tableColumn id="16" xr3:uid="{9E606714-7C5B-4F0F-BD2C-C6CB2AF2E8F9}" name="key"/>
    <tableColumn id="17" xr3:uid="{CC7CE894-31B0-4E34-B142-625C2993A4FA}" name="mode"/>
    <tableColumn id="18" xr3:uid="{C40768DF-6C8A-4532-97B0-E8A8E2973957}" name="danceability_%"/>
    <tableColumn id="19" xr3:uid="{CEA5F8F9-AB50-4174-B433-156A759C1E3B}" name="valence_%"/>
    <tableColumn id="20" xr3:uid="{AB25792F-86CE-4ACE-B774-8B28266B4DCC}" name="energy_%"/>
    <tableColumn id="21" xr3:uid="{6231CB22-EA4C-4109-A78A-7512ACE4D5DD}" name="acousticness_%"/>
    <tableColumn id="22" xr3:uid="{E8A6759E-CA8E-4D6B-B194-80EDB90B6E2B}" name="instrumentalness_%"/>
    <tableColumn id="23" xr3:uid="{4B3CAC94-1733-4EAA-A23D-281A488FA3F8}" name="liveness_%"/>
    <tableColumn id="24" xr3:uid="{724C6774-E81D-4C4B-93B9-489A42CE618A}" name="speechiness_%"/>
    <tableColumn id="25" xr3:uid="{1638721C-6DC1-4604-8719-43C236D232CF}" name="cover_ur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ABBF11-CBC4-43D6-B102-23EF7928434A}" name="Table7" displayName="Table7" ref="A1:Y954" totalsRowShown="0">
  <autoFilter ref="A1:Y954" xr:uid="{8AABBF11-CBC4-43D6-B102-23EF7928434A}"/>
  <tableColumns count="25">
    <tableColumn id="1" xr3:uid="{A62C6D51-34C7-42E5-97CE-73C1EF9ED714}" name="track_name"/>
    <tableColumn id="2" xr3:uid="{6A5418A5-D39D-4194-820D-2A47CB8D280E}" name="artist(s)_name"/>
    <tableColumn id="3" xr3:uid="{41BD890E-888A-427B-AD55-E97D22413642}" name="artist_count"/>
    <tableColumn id="4" xr3:uid="{375AE87B-137C-474D-9860-6E4D92FC28D0}" name="released_year"/>
    <tableColumn id="5" xr3:uid="{529C07CA-0F6C-4616-A6B0-B2733BB8130A}" name="released_month"/>
    <tableColumn id="6" xr3:uid="{18FB2E3B-053E-4838-B710-B6E950B51F9F}" name="released_day"/>
    <tableColumn id="7" xr3:uid="{314ACF12-8735-429B-91A6-B0D779150F59}" name="in_spotify_playlists"/>
    <tableColumn id="8" xr3:uid="{3E86D797-2ECD-4173-A870-D1D8DA021005}" name="in_spotify_charts"/>
    <tableColumn id="9" xr3:uid="{98B4FD9D-4491-4B63-B31E-DC0EFBB6B650}" name="streams"/>
    <tableColumn id="10" xr3:uid="{E39F5479-CCEA-4448-9234-B65825D4D745}" name="in_apple_playlists"/>
    <tableColumn id="11" xr3:uid="{AC896A6F-7D46-473E-ABB9-62BD8F1CD405}" name="in_apple_charts"/>
    <tableColumn id="12" xr3:uid="{89A7E659-5FAD-4B6F-94C2-20D1353122E5}" name="in_deezer_playlists"/>
    <tableColumn id="13" xr3:uid="{A72107DA-DDDC-4658-9B22-AC7FB0FBEF33}" name="in_deezer_charts"/>
    <tableColumn id="14" xr3:uid="{0E9A5CF9-A935-49C2-9A80-A03DB1ADD82E}" name="in_shazam_charts"/>
    <tableColumn id="15" xr3:uid="{17A2E046-A232-4EC1-B0A6-85B24264444B}" name="bpm"/>
    <tableColumn id="16" xr3:uid="{A8491C8D-E683-44A6-94FB-44DB134E9D6E}" name="key"/>
    <tableColumn id="17" xr3:uid="{770DE512-C948-41C2-9853-3CA48EA3E670}" name="mode"/>
    <tableColumn id="18" xr3:uid="{C13220CC-6B0E-4CBD-8B7E-4AD036835F31}" name="danceability_%"/>
    <tableColumn id="19" xr3:uid="{54823832-0992-4CD4-A3C5-CD6F7E8169E3}" name="valence_%"/>
    <tableColumn id="20" xr3:uid="{2A754DDF-B4D1-4F4D-BF05-7EBC5F3C056C}" name="energy_%"/>
    <tableColumn id="21" xr3:uid="{1BB5571F-684C-447F-AA99-AB1A6CA889F3}" name="acousticness_%"/>
    <tableColumn id="22" xr3:uid="{8924BC2E-7F36-4324-A438-5966AC2337DE}" name="instrumentalness_%"/>
    <tableColumn id="23" xr3:uid="{AA534D94-A7A2-46DA-8C69-FE56A0768EFB}" name="liveness_%"/>
    <tableColumn id="24" xr3:uid="{672C1FBD-6679-4413-AB6D-D491C3C9F113}" name="speechiness_%"/>
    <tableColumn id="25" xr3:uid="{D7EF2A1F-6A2A-41B6-9EB1-B80C4E79A04A}" name="cover_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AE21-9C35-4012-93C3-102D6E6CF916}">
  <dimension ref="A1:C3"/>
  <sheetViews>
    <sheetView workbookViewId="0">
      <selection sqref="A1:C3"/>
    </sheetView>
  </sheetViews>
  <sheetFormatPr defaultRowHeight="14.5" x14ac:dyDescent="0.35"/>
  <sheetData>
    <row r="1" spans="1:3" x14ac:dyDescent="0.35">
      <c r="A1" s="6"/>
      <c r="B1" s="6" t="s">
        <v>8</v>
      </c>
      <c r="C1" s="6" t="s">
        <v>19</v>
      </c>
    </row>
    <row r="2" spans="1:3" x14ac:dyDescent="0.35">
      <c r="A2" s="4" t="s">
        <v>8</v>
      </c>
      <c r="B2" s="4">
        <v>1</v>
      </c>
      <c r="C2" s="4"/>
    </row>
    <row r="3" spans="1:3" ht="15" thickBot="1" x14ac:dyDescent="0.4">
      <c r="A3" s="5" t="s">
        <v>19</v>
      </c>
      <c r="B3" s="5">
        <v>-2.6051488364248931E-2</v>
      </c>
      <c r="C3" s="5">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500C-EBDC-4569-AA19-FC720DB8F836}">
  <dimension ref="A1:Y954"/>
  <sheetViews>
    <sheetView topLeftCell="K1" workbookViewId="0">
      <selection sqref="A1:Y954"/>
    </sheetView>
  </sheetViews>
  <sheetFormatPr defaultRowHeight="14.5" x14ac:dyDescent="0.35"/>
  <cols>
    <col min="1" max="1" width="12.81640625" customWidth="1"/>
    <col min="2" max="2" width="15.08984375" customWidth="1"/>
    <col min="3" max="3" width="13.08984375" customWidth="1"/>
    <col min="4" max="4" width="14.54296875" customWidth="1"/>
    <col min="5" max="5" width="16.54296875" customWidth="1"/>
    <col min="6" max="6" width="13.90625" customWidth="1"/>
    <col min="7" max="7" width="18.81640625" customWidth="1"/>
    <col min="8" max="8" width="17.26953125" customWidth="1"/>
    <col min="9" max="9" width="9.54296875" customWidth="1"/>
    <col min="10" max="10" width="17.7265625" customWidth="1"/>
    <col min="11" max="11" width="16.1796875" customWidth="1"/>
    <col min="12" max="12" width="18.7265625" customWidth="1"/>
    <col min="13" max="13" width="17.1796875" customWidth="1"/>
    <col min="14" max="14" width="17.90625" customWidth="1"/>
    <col min="18" max="18" width="15.36328125" customWidth="1"/>
    <col min="19" max="19" width="11.54296875" customWidth="1"/>
    <col min="20" max="20" width="10.90625" customWidth="1"/>
    <col min="21" max="21" width="15.81640625" customWidth="1"/>
    <col min="22" max="22" width="19.81640625" customWidth="1"/>
    <col min="23" max="23" width="11.81640625" customWidth="1"/>
    <col min="24" max="24" width="15.26953125" customWidth="1"/>
    <col min="25" max="25" width="10.6328125"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hidden="1" x14ac:dyDescent="0.35">
      <c r="A2" t="s">
        <v>1355</v>
      </c>
      <c r="B2" t="s">
        <v>1356</v>
      </c>
      <c r="C2">
        <v>1</v>
      </c>
      <c r="D2">
        <v>1970</v>
      </c>
      <c r="E2">
        <v>1</v>
      </c>
      <c r="F2">
        <v>1</v>
      </c>
      <c r="G2">
        <v>2877</v>
      </c>
      <c r="H2">
        <v>0</v>
      </c>
      <c r="I2" t="s">
        <v>1357</v>
      </c>
      <c r="J2">
        <v>16</v>
      </c>
      <c r="K2">
        <v>0</v>
      </c>
      <c r="L2">
        <v>54</v>
      </c>
      <c r="M2">
        <v>0</v>
      </c>
      <c r="N2">
        <v>0</v>
      </c>
      <c r="O2">
        <v>110</v>
      </c>
      <c r="P2" t="s">
        <v>40</v>
      </c>
      <c r="Q2" t="s">
        <v>28</v>
      </c>
      <c r="R2">
        <v>53</v>
      </c>
      <c r="S2">
        <v>75</v>
      </c>
      <c r="T2">
        <v>69</v>
      </c>
      <c r="U2">
        <v>7</v>
      </c>
      <c r="V2">
        <v>0</v>
      </c>
      <c r="W2">
        <v>17</v>
      </c>
      <c r="X2">
        <v>3</v>
      </c>
      <c r="Y2" t="s">
        <v>1358</v>
      </c>
    </row>
    <row r="3" spans="1:25" x14ac:dyDescent="0.35">
      <c r="A3" t="s">
        <v>183</v>
      </c>
      <c r="B3" t="s">
        <v>162</v>
      </c>
      <c r="C3">
        <v>1</v>
      </c>
      <c r="D3">
        <v>2019</v>
      </c>
      <c r="E3">
        <v>11</v>
      </c>
      <c r="F3">
        <v>29</v>
      </c>
      <c r="G3">
        <v>43899</v>
      </c>
      <c r="H3">
        <v>69</v>
      </c>
      <c r="I3">
        <v>3703895074</v>
      </c>
      <c r="J3">
        <v>672</v>
      </c>
      <c r="K3">
        <v>199</v>
      </c>
      <c r="L3">
        <v>3421</v>
      </c>
      <c r="M3">
        <v>20</v>
      </c>
      <c r="O3">
        <v>171</v>
      </c>
      <c r="P3" t="s">
        <v>32</v>
      </c>
      <c r="Q3" t="s">
        <v>28</v>
      </c>
      <c r="R3">
        <v>50</v>
      </c>
      <c r="S3">
        <v>38</v>
      </c>
      <c r="T3">
        <v>80</v>
      </c>
      <c r="U3">
        <v>0</v>
      </c>
      <c r="V3">
        <v>0</v>
      </c>
      <c r="W3">
        <v>9</v>
      </c>
      <c r="X3">
        <v>7</v>
      </c>
      <c r="Y3" t="s">
        <v>184</v>
      </c>
    </row>
    <row r="4" spans="1:25" x14ac:dyDescent="0.35">
      <c r="A4" t="s">
        <v>477</v>
      </c>
      <c r="B4" t="s">
        <v>384</v>
      </c>
      <c r="C4">
        <v>1</v>
      </c>
      <c r="D4">
        <v>2017</v>
      </c>
      <c r="E4">
        <v>1</v>
      </c>
      <c r="F4">
        <v>6</v>
      </c>
      <c r="G4">
        <v>32181</v>
      </c>
      <c r="H4">
        <v>10</v>
      </c>
      <c r="I4">
        <v>3562543890</v>
      </c>
      <c r="J4">
        <v>33</v>
      </c>
      <c r="K4">
        <v>0</v>
      </c>
      <c r="L4">
        <v>6808</v>
      </c>
      <c r="M4">
        <v>7</v>
      </c>
      <c r="N4">
        <v>0</v>
      </c>
      <c r="O4">
        <v>96</v>
      </c>
      <c r="P4" t="s">
        <v>32</v>
      </c>
      <c r="Q4" t="s">
        <v>44</v>
      </c>
      <c r="R4">
        <v>83</v>
      </c>
      <c r="S4">
        <v>93</v>
      </c>
      <c r="T4">
        <v>65</v>
      </c>
      <c r="U4">
        <v>58</v>
      </c>
      <c r="V4">
        <v>0</v>
      </c>
      <c r="W4">
        <v>9</v>
      </c>
      <c r="X4">
        <v>8</v>
      </c>
      <c r="Y4" t="s">
        <v>385</v>
      </c>
    </row>
    <row r="5" spans="1:25" x14ac:dyDescent="0.35">
      <c r="A5" t="s">
        <v>262</v>
      </c>
      <c r="B5" t="s">
        <v>263</v>
      </c>
      <c r="C5">
        <v>1</v>
      </c>
      <c r="D5">
        <v>2018</v>
      </c>
      <c r="E5">
        <v>11</v>
      </c>
      <c r="F5">
        <v>8</v>
      </c>
      <c r="G5">
        <v>17836</v>
      </c>
      <c r="H5">
        <v>53</v>
      </c>
      <c r="I5">
        <v>2887241814</v>
      </c>
      <c r="J5">
        <v>440</v>
      </c>
      <c r="K5">
        <v>125</v>
      </c>
      <c r="L5">
        <v>1800</v>
      </c>
      <c r="M5">
        <v>0</v>
      </c>
      <c r="O5">
        <v>110</v>
      </c>
      <c r="P5" t="s">
        <v>32</v>
      </c>
      <c r="Q5" t="s">
        <v>28</v>
      </c>
      <c r="R5">
        <v>50</v>
      </c>
      <c r="S5">
        <v>45</v>
      </c>
      <c r="T5">
        <v>41</v>
      </c>
      <c r="U5">
        <v>75</v>
      </c>
      <c r="V5">
        <v>0</v>
      </c>
      <c r="W5">
        <v>11</v>
      </c>
      <c r="X5">
        <v>3</v>
      </c>
      <c r="Y5" t="s">
        <v>264</v>
      </c>
    </row>
    <row r="6" spans="1:25" x14ac:dyDescent="0.35">
      <c r="A6" t="s">
        <v>1454</v>
      </c>
      <c r="B6" t="s">
        <v>1455</v>
      </c>
      <c r="C6">
        <v>1</v>
      </c>
      <c r="D6">
        <v>2019</v>
      </c>
      <c r="E6">
        <v>5</v>
      </c>
      <c r="F6">
        <v>10</v>
      </c>
      <c r="G6">
        <v>24529</v>
      </c>
      <c r="H6">
        <v>0</v>
      </c>
      <c r="I6">
        <v>2864791672</v>
      </c>
      <c r="J6">
        <v>533</v>
      </c>
      <c r="K6">
        <v>167</v>
      </c>
      <c r="L6">
        <v>3595</v>
      </c>
      <c r="M6">
        <v>6</v>
      </c>
      <c r="O6">
        <v>98</v>
      </c>
      <c r="P6" t="s">
        <v>63</v>
      </c>
      <c r="Q6" t="s">
        <v>44</v>
      </c>
      <c r="R6">
        <v>82</v>
      </c>
      <c r="S6">
        <v>54</v>
      </c>
      <c r="T6">
        <v>59</v>
      </c>
      <c r="U6">
        <v>69</v>
      </c>
      <c r="V6">
        <v>0</v>
      </c>
      <c r="W6">
        <v>18</v>
      </c>
      <c r="X6">
        <v>10</v>
      </c>
      <c r="Y6" t="s">
        <v>1456</v>
      </c>
    </row>
    <row r="7" spans="1:25" x14ac:dyDescent="0.35">
      <c r="A7" t="s">
        <v>145</v>
      </c>
      <c r="B7" t="s">
        <v>146</v>
      </c>
      <c r="C7">
        <v>2</v>
      </c>
      <c r="D7">
        <v>2018</v>
      </c>
      <c r="E7">
        <v>10</v>
      </c>
      <c r="F7">
        <v>9</v>
      </c>
      <c r="G7">
        <v>24094</v>
      </c>
      <c r="H7">
        <v>78</v>
      </c>
      <c r="I7">
        <v>2808096550</v>
      </c>
      <c r="J7">
        <v>372</v>
      </c>
      <c r="K7">
        <v>117</v>
      </c>
      <c r="L7">
        <v>843</v>
      </c>
      <c r="M7">
        <v>4</v>
      </c>
      <c r="N7">
        <v>69</v>
      </c>
      <c r="O7">
        <v>90</v>
      </c>
      <c r="P7" t="s">
        <v>60</v>
      </c>
      <c r="Q7" t="s">
        <v>28</v>
      </c>
      <c r="R7">
        <v>76</v>
      </c>
      <c r="S7">
        <v>91</v>
      </c>
      <c r="T7">
        <v>50</v>
      </c>
      <c r="U7">
        <v>54</v>
      </c>
      <c r="V7">
        <v>0</v>
      </c>
      <c r="W7">
        <v>7</v>
      </c>
      <c r="X7">
        <v>5</v>
      </c>
      <c r="Y7" t="s">
        <v>147</v>
      </c>
    </row>
    <row r="8" spans="1:25" x14ac:dyDescent="0.35">
      <c r="A8" t="s">
        <v>443</v>
      </c>
      <c r="B8" t="s">
        <v>444</v>
      </c>
      <c r="C8">
        <v>3</v>
      </c>
      <c r="D8">
        <v>2016</v>
      </c>
      <c r="E8">
        <v>4</v>
      </c>
      <c r="F8">
        <v>4</v>
      </c>
      <c r="G8">
        <v>43257</v>
      </c>
      <c r="H8">
        <v>24</v>
      </c>
      <c r="I8">
        <v>2713922350</v>
      </c>
      <c r="J8">
        <v>433</v>
      </c>
      <c r="K8">
        <v>107</v>
      </c>
      <c r="L8">
        <v>3631</v>
      </c>
      <c r="M8">
        <v>0</v>
      </c>
      <c r="N8">
        <v>26</v>
      </c>
      <c r="O8">
        <v>104</v>
      </c>
      <c r="P8" t="s">
        <v>32</v>
      </c>
      <c r="Q8" t="s">
        <v>28</v>
      </c>
      <c r="R8">
        <v>77</v>
      </c>
      <c r="S8">
        <v>36</v>
      </c>
      <c r="T8">
        <v>63</v>
      </c>
      <c r="U8">
        <v>1</v>
      </c>
      <c r="V8">
        <v>0</v>
      </c>
      <c r="W8">
        <v>36</v>
      </c>
      <c r="X8">
        <v>5</v>
      </c>
      <c r="Y8" t="s">
        <v>445</v>
      </c>
    </row>
    <row r="9" spans="1:25" x14ac:dyDescent="0.35">
      <c r="A9" t="s">
        <v>257</v>
      </c>
      <c r="B9" t="s">
        <v>258</v>
      </c>
      <c r="C9">
        <v>2</v>
      </c>
      <c r="D9">
        <v>2021</v>
      </c>
      <c r="E9">
        <v>7</v>
      </c>
      <c r="F9">
        <v>9</v>
      </c>
      <c r="G9">
        <v>17050</v>
      </c>
      <c r="H9">
        <v>36</v>
      </c>
      <c r="I9">
        <v>2665343922</v>
      </c>
      <c r="J9">
        <v>492</v>
      </c>
      <c r="K9">
        <v>99</v>
      </c>
      <c r="L9">
        <v>798</v>
      </c>
      <c r="M9">
        <v>31</v>
      </c>
      <c r="N9">
        <v>0</v>
      </c>
      <c r="O9">
        <v>170</v>
      </c>
      <c r="P9" t="s">
        <v>32</v>
      </c>
      <c r="Q9" t="s">
        <v>28</v>
      </c>
      <c r="R9">
        <v>59</v>
      </c>
      <c r="S9">
        <v>48</v>
      </c>
      <c r="T9">
        <v>76</v>
      </c>
      <c r="U9">
        <v>4</v>
      </c>
      <c r="V9">
        <v>0</v>
      </c>
      <c r="W9">
        <v>10</v>
      </c>
      <c r="X9">
        <v>5</v>
      </c>
      <c r="Y9" t="s">
        <v>29</v>
      </c>
    </row>
    <row r="10" spans="1:25" x14ac:dyDescent="0.35">
      <c r="A10" t="s">
        <v>388</v>
      </c>
      <c r="B10" t="s">
        <v>316</v>
      </c>
      <c r="C10">
        <v>1</v>
      </c>
      <c r="D10">
        <v>2017</v>
      </c>
      <c r="E10">
        <v>1</v>
      </c>
      <c r="F10">
        <v>31</v>
      </c>
      <c r="G10">
        <v>18986</v>
      </c>
      <c r="H10">
        <v>23</v>
      </c>
      <c r="I10">
        <v>2594040133</v>
      </c>
      <c r="J10">
        <v>250</v>
      </c>
      <c r="K10">
        <v>121</v>
      </c>
      <c r="L10">
        <v>2969</v>
      </c>
      <c r="M10">
        <v>10</v>
      </c>
      <c r="N10">
        <v>31</v>
      </c>
      <c r="O10">
        <v>125</v>
      </c>
      <c r="P10" t="s">
        <v>171</v>
      </c>
      <c r="Q10" t="s">
        <v>44</v>
      </c>
      <c r="R10">
        <v>77</v>
      </c>
      <c r="S10">
        <v>74</v>
      </c>
      <c r="T10">
        <v>78</v>
      </c>
      <c r="U10">
        <v>4</v>
      </c>
      <c r="V10">
        <v>0</v>
      </c>
      <c r="W10">
        <v>23</v>
      </c>
      <c r="X10">
        <v>11</v>
      </c>
      <c r="Y10" t="s">
        <v>389</v>
      </c>
    </row>
    <row r="11" spans="1:25" x14ac:dyDescent="0.35">
      <c r="A11" t="s">
        <v>1697</v>
      </c>
      <c r="B11" t="s">
        <v>1698</v>
      </c>
      <c r="C11">
        <v>2</v>
      </c>
      <c r="D11">
        <v>2016</v>
      </c>
      <c r="E11">
        <v>5</v>
      </c>
      <c r="F11">
        <v>31</v>
      </c>
      <c r="G11">
        <v>28032</v>
      </c>
      <c r="H11">
        <v>0</v>
      </c>
      <c r="I11">
        <v>2591224264</v>
      </c>
      <c r="J11">
        <v>315</v>
      </c>
      <c r="K11">
        <v>159</v>
      </c>
      <c r="L11">
        <v>2179</v>
      </c>
      <c r="M11">
        <v>0</v>
      </c>
      <c r="N11">
        <v>44</v>
      </c>
      <c r="O11">
        <v>95</v>
      </c>
      <c r="P11" t="s">
        <v>78</v>
      </c>
      <c r="Q11" t="s">
        <v>28</v>
      </c>
      <c r="R11">
        <v>75</v>
      </c>
      <c r="S11">
        <v>64</v>
      </c>
      <c r="T11">
        <v>52</v>
      </c>
      <c r="U11">
        <v>41</v>
      </c>
      <c r="V11">
        <v>0</v>
      </c>
      <c r="W11">
        <v>11</v>
      </c>
      <c r="X11">
        <v>3</v>
      </c>
      <c r="Y11" t="s">
        <v>1699</v>
      </c>
    </row>
    <row r="12" spans="1:25" x14ac:dyDescent="0.35">
      <c r="A12" t="s">
        <v>164</v>
      </c>
      <c r="B12" t="s">
        <v>165</v>
      </c>
      <c r="C12">
        <v>2</v>
      </c>
      <c r="D12">
        <v>2016</v>
      </c>
      <c r="E12">
        <v>9</v>
      </c>
      <c r="F12">
        <v>21</v>
      </c>
      <c r="G12">
        <v>29536</v>
      </c>
      <c r="H12">
        <v>79</v>
      </c>
      <c r="I12">
        <v>2565529693</v>
      </c>
      <c r="J12">
        <v>281</v>
      </c>
      <c r="K12">
        <v>137</v>
      </c>
      <c r="L12">
        <v>2445</v>
      </c>
      <c r="M12">
        <v>1</v>
      </c>
      <c r="N12">
        <v>140</v>
      </c>
      <c r="O12">
        <v>186</v>
      </c>
      <c r="P12" t="s">
        <v>90</v>
      </c>
      <c r="Q12" t="s">
        <v>28</v>
      </c>
      <c r="R12">
        <v>68</v>
      </c>
      <c r="S12">
        <v>49</v>
      </c>
      <c r="T12">
        <v>59</v>
      </c>
      <c r="U12">
        <v>16</v>
      </c>
      <c r="V12">
        <v>0</v>
      </c>
      <c r="W12">
        <v>13</v>
      </c>
      <c r="X12">
        <v>28</v>
      </c>
      <c r="Y12" t="s">
        <v>166</v>
      </c>
    </row>
    <row r="13" spans="1:25" x14ac:dyDescent="0.35">
      <c r="A13" t="s">
        <v>383</v>
      </c>
      <c r="B13" t="s">
        <v>384</v>
      </c>
      <c r="C13">
        <v>1</v>
      </c>
      <c r="D13">
        <v>2017</v>
      </c>
      <c r="E13">
        <v>1</v>
      </c>
      <c r="F13">
        <v>1</v>
      </c>
      <c r="G13">
        <v>16596</v>
      </c>
      <c r="H13">
        <v>13</v>
      </c>
      <c r="I13">
        <v>2559529074</v>
      </c>
      <c r="J13">
        <v>7</v>
      </c>
      <c r="K13">
        <v>0</v>
      </c>
      <c r="L13">
        <v>2094</v>
      </c>
      <c r="M13">
        <v>0</v>
      </c>
      <c r="N13">
        <v>0</v>
      </c>
      <c r="O13">
        <v>95</v>
      </c>
      <c r="P13" t="s">
        <v>78</v>
      </c>
      <c r="Q13" t="s">
        <v>28</v>
      </c>
      <c r="R13">
        <v>60</v>
      </c>
      <c r="S13">
        <v>17</v>
      </c>
      <c r="T13">
        <v>45</v>
      </c>
      <c r="U13">
        <v>16</v>
      </c>
      <c r="V13">
        <v>0</v>
      </c>
      <c r="W13">
        <v>11</v>
      </c>
      <c r="X13">
        <v>2</v>
      </c>
      <c r="Y13" t="s">
        <v>385</v>
      </c>
    </row>
    <row r="14" spans="1:25" x14ac:dyDescent="0.35">
      <c r="A14" t="s">
        <v>223</v>
      </c>
      <c r="B14" t="s">
        <v>224</v>
      </c>
      <c r="C14">
        <v>1</v>
      </c>
      <c r="D14">
        <v>2020</v>
      </c>
      <c r="E14">
        <v>6</v>
      </c>
      <c r="F14">
        <v>28</v>
      </c>
      <c r="G14">
        <v>22543</v>
      </c>
      <c r="H14">
        <v>63</v>
      </c>
      <c r="I14">
        <v>2557975762</v>
      </c>
      <c r="J14">
        <v>386</v>
      </c>
      <c r="K14">
        <v>144</v>
      </c>
      <c r="L14">
        <v>707</v>
      </c>
      <c r="M14">
        <v>28</v>
      </c>
      <c r="O14">
        <v>81</v>
      </c>
      <c r="P14" t="s">
        <v>27</v>
      </c>
      <c r="Q14" t="s">
        <v>28</v>
      </c>
      <c r="R14">
        <v>76</v>
      </c>
      <c r="S14">
        <v>53</v>
      </c>
      <c r="T14">
        <v>53</v>
      </c>
      <c r="U14">
        <v>44</v>
      </c>
      <c r="V14">
        <v>0</v>
      </c>
      <c r="W14">
        <v>9</v>
      </c>
      <c r="X14">
        <v>9</v>
      </c>
      <c r="Y14" t="s">
        <v>225</v>
      </c>
    </row>
    <row r="15" spans="1:25" x14ac:dyDescent="0.35">
      <c r="A15" t="s">
        <v>73</v>
      </c>
      <c r="B15" t="s">
        <v>74</v>
      </c>
      <c r="C15">
        <v>1</v>
      </c>
      <c r="D15">
        <v>2022</v>
      </c>
      <c r="E15">
        <v>3</v>
      </c>
      <c r="F15">
        <v>31</v>
      </c>
      <c r="G15">
        <v>23575</v>
      </c>
      <c r="H15">
        <v>130</v>
      </c>
      <c r="I15">
        <v>2513188493</v>
      </c>
      <c r="J15">
        <v>403</v>
      </c>
      <c r="K15">
        <v>198</v>
      </c>
      <c r="L15">
        <v>863</v>
      </c>
      <c r="M15">
        <v>46</v>
      </c>
      <c r="O15">
        <v>174</v>
      </c>
      <c r="P15" t="s">
        <v>63</v>
      </c>
      <c r="Q15" t="s">
        <v>44</v>
      </c>
      <c r="R15">
        <v>52</v>
      </c>
      <c r="S15">
        <v>66</v>
      </c>
      <c r="T15">
        <v>73</v>
      </c>
      <c r="U15">
        <v>34</v>
      </c>
      <c r="V15">
        <v>0</v>
      </c>
      <c r="W15">
        <v>31</v>
      </c>
      <c r="X15">
        <v>6</v>
      </c>
      <c r="Y15" t="s">
        <v>75</v>
      </c>
    </row>
    <row r="16" spans="1:25" x14ac:dyDescent="0.35">
      <c r="A16" t="s">
        <v>1626</v>
      </c>
      <c r="B16" t="s">
        <v>1627</v>
      </c>
      <c r="C16">
        <v>2</v>
      </c>
      <c r="D16">
        <v>2019</v>
      </c>
      <c r="E16">
        <v>6</v>
      </c>
      <c r="F16">
        <v>19</v>
      </c>
      <c r="G16">
        <v>15010</v>
      </c>
      <c r="H16">
        <v>2</v>
      </c>
      <c r="I16">
        <v>2484812918</v>
      </c>
      <c r="J16">
        <v>453</v>
      </c>
      <c r="K16">
        <v>50</v>
      </c>
      <c r="L16">
        <v>1785</v>
      </c>
      <c r="M16">
        <v>1</v>
      </c>
      <c r="N16">
        <v>8</v>
      </c>
      <c r="O16">
        <v>117</v>
      </c>
      <c r="P16" t="s">
        <v>40</v>
      </c>
      <c r="Q16" t="s">
        <v>44</v>
      </c>
      <c r="R16">
        <v>76</v>
      </c>
      <c r="S16">
        <v>77</v>
      </c>
      <c r="T16">
        <v>52</v>
      </c>
      <c r="U16">
        <v>4</v>
      </c>
      <c r="V16">
        <v>0</v>
      </c>
      <c r="W16">
        <v>8</v>
      </c>
      <c r="X16">
        <v>3</v>
      </c>
      <c r="Y16" t="s">
        <v>29</v>
      </c>
    </row>
    <row r="17" spans="1:25" x14ac:dyDescent="0.35">
      <c r="A17" t="s">
        <v>815</v>
      </c>
      <c r="B17" t="s">
        <v>488</v>
      </c>
      <c r="C17">
        <v>1</v>
      </c>
      <c r="D17">
        <v>2016</v>
      </c>
      <c r="E17">
        <v>9</v>
      </c>
      <c r="F17">
        <v>9</v>
      </c>
      <c r="G17">
        <v>15722</v>
      </c>
      <c r="H17">
        <v>16</v>
      </c>
      <c r="I17">
        <v>2420461338</v>
      </c>
      <c r="J17">
        <v>231</v>
      </c>
      <c r="K17">
        <v>37</v>
      </c>
      <c r="L17">
        <v>1509</v>
      </c>
      <c r="M17">
        <v>0</v>
      </c>
      <c r="N17">
        <v>13</v>
      </c>
      <c r="O17">
        <v>99</v>
      </c>
      <c r="P17" t="s">
        <v>171</v>
      </c>
      <c r="Q17" t="s">
        <v>28</v>
      </c>
      <c r="R17">
        <v>40</v>
      </c>
      <c r="S17">
        <v>45</v>
      </c>
      <c r="T17">
        <v>56</v>
      </c>
      <c r="U17">
        <v>69</v>
      </c>
      <c r="V17">
        <v>0</v>
      </c>
      <c r="W17">
        <v>9</v>
      </c>
      <c r="X17">
        <v>5</v>
      </c>
      <c r="Y17" t="s">
        <v>816</v>
      </c>
    </row>
    <row r="18" spans="1:25" x14ac:dyDescent="0.35">
      <c r="A18" t="s">
        <v>364</v>
      </c>
      <c r="B18" t="s">
        <v>365</v>
      </c>
      <c r="C18">
        <v>2</v>
      </c>
      <c r="D18">
        <v>2017</v>
      </c>
      <c r="E18">
        <v>8</v>
      </c>
      <c r="F18">
        <v>11</v>
      </c>
      <c r="G18">
        <v>15032</v>
      </c>
      <c r="H18">
        <v>30</v>
      </c>
      <c r="I18">
        <v>2355719893</v>
      </c>
      <c r="J18">
        <v>221</v>
      </c>
      <c r="K18">
        <v>96</v>
      </c>
      <c r="L18">
        <v>1078</v>
      </c>
      <c r="M18">
        <v>2</v>
      </c>
      <c r="N18">
        <v>136</v>
      </c>
      <c r="O18">
        <v>115</v>
      </c>
      <c r="P18" t="s">
        <v>128</v>
      </c>
      <c r="Q18" t="s">
        <v>44</v>
      </c>
      <c r="R18">
        <v>35</v>
      </c>
      <c r="S18">
        <v>12</v>
      </c>
      <c r="T18">
        <v>30</v>
      </c>
      <c r="U18">
        <v>93</v>
      </c>
      <c r="V18">
        <v>0</v>
      </c>
      <c r="W18">
        <v>10</v>
      </c>
      <c r="X18">
        <v>3</v>
      </c>
      <c r="Y18" t="s">
        <v>29</v>
      </c>
    </row>
    <row r="19" spans="1:25" x14ac:dyDescent="0.35">
      <c r="A19" t="s">
        <v>362</v>
      </c>
      <c r="B19" t="s">
        <v>74</v>
      </c>
      <c r="C19">
        <v>1</v>
      </c>
      <c r="D19">
        <v>2019</v>
      </c>
      <c r="E19">
        <v>11</v>
      </c>
      <c r="F19">
        <v>17</v>
      </c>
      <c r="G19">
        <v>21915</v>
      </c>
      <c r="H19">
        <v>34</v>
      </c>
      <c r="I19">
        <v>2322580122</v>
      </c>
      <c r="J19">
        <v>437</v>
      </c>
      <c r="K19">
        <v>115</v>
      </c>
      <c r="L19">
        <v>1212</v>
      </c>
      <c r="M19">
        <v>12</v>
      </c>
      <c r="O19">
        <v>95</v>
      </c>
      <c r="Q19" t="s">
        <v>28</v>
      </c>
      <c r="R19">
        <v>55</v>
      </c>
      <c r="S19">
        <v>56</v>
      </c>
      <c r="T19">
        <v>82</v>
      </c>
      <c r="U19">
        <v>12</v>
      </c>
      <c r="V19">
        <v>0</v>
      </c>
      <c r="W19">
        <v>34</v>
      </c>
      <c r="X19">
        <v>5</v>
      </c>
      <c r="Y19" t="s">
        <v>363</v>
      </c>
    </row>
    <row r="20" spans="1:25" x14ac:dyDescent="0.35">
      <c r="A20" t="s">
        <v>996</v>
      </c>
      <c r="B20" t="s">
        <v>116</v>
      </c>
      <c r="C20">
        <v>1</v>
      </c>
      <c r="D20">
        <v>2019</v>
      </c>
      <c r="E20">
        <v>10</v>
      </c>
      <c r="F20">
        <v>31</v>
      </c>
      <c r="G20">
        <v>27119</v>
      </c>
      <c r="H20">
        <v>0</v>
      </c>
      <c r="I20">
        <v>2303033973</v>
      </c>
      <c r="J20">
        <v>532</v>
      </c>
      <c r="K20">
        <v>77</v>
      </c>
      <c r="L20">
        <v>1535</v>
      </c>
      <c r="M20">
        <v>3</v>
      </c>
      <c r="N20">
        <v>8</v>
      </c>
      <c r="O20">
        <v>124</v>
      </c>
      <c r="P20" t="s">
        <v>27</v>
      </c>
      <c r="Q20" t="s">
        <v>44</v>
      </c>
      <c r="R20">
        <v>79</v>
      </c>
      <c r="S20">
        <v>68</v>
      </c>
      <c r="T20">
        <v>79</v>
      </c>
      <c r="U20">
        <v>1</v>
      </c>
      <c r="V20">
        <v>0</v>
      </c>
      <c r="W20">
        <v>10</v>
      </c>
      <c r="X20">
        <v>8</v>
      </c>
      <c r="Y20" t="s">
        <v>997</v>
      </c>
    </row>
    <row r="21" spans="1:25" x14ac:dyDescent="0.35">
      <c r="A21" t="s">
        <v>1457</v>
      </c>
      <c r="B21" t="s">
        <v>1458</v>
      </c>
      <c r="C21">
        <v>1</v>
      </c>
      <c r="D21">
        <v>2017</v>
      </c>
      <c r="E21">
        <v>6</v>
      </c>
      <c r="F21">
        <v>15</v>
      </c>
      <c r="G21">
        <v>14749</v>
      </c>
      <c r="H21">
        <v>0</v>
      </c>
      <c r="I21">
        <v>2288695111</v>
      </c>
      <c r="J21">
        <v>188</v>
      </c>
      <c r="K21">
        <v>34</v>
      </c>
      <c r="L21">
        <v>710</v>
      </c>
      <c r="M21">
        <v>0</v>
      </c>
      <c r="N21">
        <v>5</v>
      </c>
      <c r="O21">
        <v>84</v>
      </c>
      <c r="P21" t="s">
        <v>27</v>
      </c>
      <c r="Q21" t="s">
        <v>44</v>
      </c>
      <c r="R21">
        <v>44</v>
      </c>
      <c r="S21">
        <v>22</v>
      </c>
      <c r="T21">
        <v>48</v>
      </c>
      <c r="U21">
        <v>38</v>
      </c>
      <c r="V21">
        <v>0</v>
      </c>
      <c r="W21">
        <v>33</v>
      </c>
      <c r="X21">
        <v>24</v>
      </c>
      <c r="Y21" t="s">
        <v>1459</v>
      </c>
    </row>
    <row r="22" spans="1:25" x14ac:dyDescent="0.35">
      <c r="A22" t="s">
        <v>229</v>
      </c>
      <c r="B22" t="s">
        <v>230</v>
      </c>
      <c r="C22">
        <v>1</v>
      </c>
      <c r="D22">
        <v>2012</v>
      </c>
      <c r="E22">
        <v>5</v>
      </c>
      <c r="F22">
        <v>14</v>
      </c>
      <c r="G22">
        <v>16413</v>
      </c>
      <c r="H22">
        <v>61</v>
      </c>
      <c r="I22">
        <v>2282771485</v>
      </c>
      <c r="J22">
        <v>166</v>
      </c>
      <c r="K22">
        <v>87</v>
      </c>
      <c r="L22">
        <v>1056</v>
      </c>
      <c r="M22">
        <v>1</v>
      </c>
      <c r="O22">
        <v>124</v>
      </c>
      <c r="P22" t="s">
        <v>171</v>
      </c>
      <c r="Q22" t="s">
        <v>28</v>
      </c>
      <c r="R22">
        <v>61</v>
      </c>
      <c r="S22">
        <v>41</v>
      </c>
      <c r="T22">
        <v>81</v>
      </c>
      <c r="U22">
        <v>5</v>
      </c>
      <c r="V22">
        <v>2</v>
      </c>
      <c r="W22">
        <v>10</v>
      </c>
      <c r="X22">
        <v>3</v>
      </c>
      <c r="Y22" t="s">
        <v>231</v>
      </c>
    </row>
    <row r="23" spans="1:25" x14ac:dyDescent="0.35">
      <c r="A23" t="s">
        <v>1613</v>
      </c>
      <c r="B23" t="s">
        <v>384</v>
      </c>
      <c r="C23">
        <v>1</v>
      </c>
      <c r="D23">
        <v>2014</v>
      </c>
      <c r="E23">
        <v>1</v>
      </c>
      <c r="F23">
        <v>1</v>
      </c>
      <c r="G23">
        <v>33032</v>
      </c>
      <c r="H23">
        <v>0</v>
      </c>
      <c r="I23">
        <v>2280566092</v>
      </c>
      <c r="J23">
        <v>363</v>
      </c>
      <c r="K23">
        <v>129</v>
      </c>
      <c r="L23">
        <v>3895</v>
      </c>
      <c r="M23">
        <v>0</v>
      </c>
      <c r="N23">
        <v>28</v>
      </c>
      <c r="O23">
        <v>79</v>
      </c>
      <c r="P23" t="s">
        <v>60</v>
      </c>
      <c r="Q23" t="s">
        <v>28</v>
      </c>
      <c r="R23">
        <v>78</v>
      </c>
      <c r="S23">
        <v>58</v>
      </c>
      <c r="T23">
        <v>45</v>
      </c>
      <c r="U23">
        <v>47</v>
      </c>
      <c r="V23">
        <v>0</v>
      </c>
      <c r="W23">
        <v>18</v>
      </c>
      <c r="X23">
        <v>3</v>
      </c>
      <c r="Y23" t="s">
        <v>1614</v>
      </c>
    </row>
    <row r="24" spans="1:25" x14ac:dyDescent="0.35">
      <c r="A24" t="s">
        <v>1779</v>
      </c>
      <c r="B24" t="s">
        <v>384</v>
      </c>
      <c r="C24">
        <v>1</v>
      </c>
      <c r="D24">
        <v>2014</v>
      </c>
      <c r="E24">
        <v>6</v>
      </c>
      <c r="F24">
        <v>20</v>
      </c>
      <c r="G24">
        <v>18778</v>
      </c>
      <c r="H24">
        <v>3</v>
      </c>
      <c r="I24">
        <v>2236667932</v>
      </c>
      <c r="J24">
        <v>228</v>
      </c>
      <c r="K24">
        <v>105</v>
      </c>
      <c r="L24">
        <v>2453</v>
      </c>
      <c r="M24">
        <v>0</v>
      </c>
      <c r="N24">
        <v>84</v>
      </c>
      <c r="O24">
        <v>108</v>
      </c>
      <c r="P24" t="s">
        <v>128</v>
      </c>
      <c r="Q24" t="s">
        <v>28</v>
      </c>
      <c r="R24">
        <v>61</v>
      </c>
      <c r="S24">
        <v>20</v>
      </c>
      <c r="T24">
        <v>38</v>
      </c>
      <c r="U24">
        <v>61</v>
      </c>
      <c r="V24">
        <v>0</v>
      </c>
      <c r="W24">
        <v>10</v>
      </c>
      <c r="X24">
        <v>5</v>
      </c>
      <c r="Y24" t="s">
        <v>1614</v>
      </c>
    </row>
    <row r="25" spans="1:25" x14ac:dyDescent="0.35">
      <c r="A25" t="s">
        <v>1694</v>
      </c>
      <c r="B25" t="s">
        <v>1695</v>
      </c>
      <c r="C25">
        <v>2</v>
      </c>
      <c r="D25">
        <v>2017</v>
      </c>
      <c r="E25">
        <v>2</v>
      </c>
      <c r="F25">
        <v>22</v>
      </c>
      <c r="G25">
        <v>23375</v>
      </c>
      <c r="H25">
        <v>21</v>
      </c>
      <c r="I25">
        <v>2204080728</v>
      </c>
      <c r="J25">
        <v>336</v>
      </c>
      <c r="K25">
        <v>188</v>
      </c>
      <c r="L25">
        <v>2692</v>
      </c>
      <c r="M25">
        <v>3</v>
      </c>
      <c r="N25">
        <v>30</v>
      </c>
      <c r="O25">
        <v>103</v>
      </c>
      <c r="P25" t="s">
        <v>27</v>
      </c>
      <c r="Q25" t="s">
        <v>44</v>
      </c>
      <c r="R25">
        <v>61</v>
      </c>
      <c r="S25">
        <v>47</v>
      </c>
      <c r="T25">
        <v>65</v>
      </c>
      <c r="U25">
        <v>3</v>
      </c>
      <c r="V25">
        <v>0</v>
      </c>
      <c r="W25">
        <v>17</v>
      </c>
      <c r="X25">
        <v>4</v>
      </c>
      <c r="Y25" t="s">
        <v>1696</v>
      </c>
    </row>
    <row r="26" spans="1:25" x14ac:dyDescent="0.35">
      <c r="A26" t="s">
        <v>1680</v>
      </c>
      <c r="B26" t="s">
        <v>1681</v>
      </c>
      <c r="C26">
        <v>1</v>
      </c>
      <c r="D26">
        <v>1975</v>
      </c>
      <c r="E26">
        <v>10</v>
      </c>
      <c r="F26">
        <v>31</v>
      </c>
      <c r="G26">
        <v>40112</v>
      </c>
      <c r="H26">
        <v>3</v>
      </c>
      <c r="I26">
        <v>2197010679</v>
      </c>
      <c r="J26">
        <v>321</v>
      </c>
      <c r="K26">
        <v>162</v>
      </c>
      <c r="L26">
        <v>5691</v>
      </c>
      <c r="M26">
        <v>8</v>
      </c>
      <c r="N26">
        <v>17</v>
      </c>
      <c r="O26">
        <v>71</v>
      </c>
      <c r="Q26" t="s">
        <v>44</v>
      </c>
      <c r="R26">
        <v>41</v>
      </c>
      <c r="S26">
        <v>23</v>
      </c>
      <c r="T26">
        <v>40</v>
      </c>
      <c r="U26">
        <v>27</v>
      </c>
      <c r="V26">
        <v>0</v>
      </c>
      <c r="W26">
        <v>30</v>
      </c>
      <c r="X26">
        <v>5</v>
      </c>
      <c r="Y26" t="s">
        <v>1682</v>
      </c>
    </row>
    <row r="27" spans="1:25" x14ac:dyDescent="0.35">
      <c r="A27" t="s">
        <v>1490</v>
      </c>
      <c r="B27" t="s">
        <v>1491</v>
      </c>
      <c r="C27">
        <v>2</v>
      </c>
      <c r="D27">
        <v>2018</v>
      </c>
      <c r="E27">
        <v>9</v>
      </c>
      <c r="F27">
        <v>27</v>
      </c>
      <c r="G27">
        <v>16636</v>
      </c>
      <c r="H27">
        <v>12</v>
      </c>
      <c r="I27">
        <v>2159346687</v>
      </c>
      <c r="J27">
        <v>368</v>
      </c>
      <c r="K27">
        <v>155</v>
      </c>
      <c r="L27">
        <v>2854</v>
      </c>
      <c r="M27">
        <v>6</v>
      </c>
      <c r="N27">
        <v>121</v>
      </c>
      <c r="O27">
        <v>96</v>
      </c>
      <c r="P27" t="s">
        <v>90</v>
      </c>
      <c r="Q27" t="s">
        <v>28</v>
      </c>
      <c r="R27">
        <v>57</v>
      </c>
      <c r="S27">
        <v>30</v>
      </c>
      <c r="T27">
        <v>40</v>
      </c>
      <c r="U27">
        <v>38</v>
      </c>
      <c r="V27">
        <v>0</v>
      </c>
      <c r="W27">
        <v>26</v>
      </c>
      <c r="X27">
        <v>3</v>
      </c>
      <c r="Y27" t="s">
        <v>1492</v>
      </c>
    </row>
    <row r="28" spans="1:25" x14ac:dyDescent="0.35">
      <c r="A28" t="s">
        <v>503</v>
      </c>
      <c r="B28" t="s">
        <v>504</v>
      </c>
      <c r="C28">
        <v>1</v>
      </c>
      <c r="D28">
        <v>2013</v>
      </c>
      <c r="E28">
        <v>9</v>
      </c>
      <c r="F28">
        <v>13</v>
      </c>
      <c r="G28">
        <v>23804</v>
      </c>
      <c r="H28">
        <v>31</v>
      </c>
      <c r="I28">
        <v>2135158446</v>
      </c>
      <c r="J28">
        <v>187</v>
      </c>
      <c r="K28">
        <v>99</v>
      </c>
      <c r="L28">
        <v>4623</v>
      </c>
      <c r="M28">
        <v>1</v>
      </c>
      <c r="N28">
        <v>0</v>
      </c>
      <c r="O28">
        <v>129</v>
      </c>
      <c r="P28" t="s">
        <v>128</v>
      </c>
      <c r="Q28" t="s">
        <v>44</v>
      </c>
      <c r="R28">
        <v>57</v>
      </c>
      <c r="S28">
        <v>41</v>
      </c>
      <c r="T28">
        <v>66</v>
      </c>
      <c r="U28">
        <v>63</v>
      </c>
      <c r="V28">
        <v>0</v>
      </c>
      <c r="W28">
        <v>12</v>
      </c>
      <c r="X28">
        <v>5</v>
      </c>
      <c r="Y28" t="s">
        <v>505</v>
      </c>
    </row>
    <row r="29" spans="1:25" x14ac:dyDescent="0.35">
      <c r="A29" t="s">
        <v>499</v>
      </c>
      <c r="B29" t="s">
        <v>216</v>
      </c>
      <c r="C29">
        <v>1</v>
      </c>
      <c r="D29">
        <v>2019</v>
      </c>
      <c r="E29">
        <v>8</v>
      </c>
      <c r="F29">
        <v>30</v>
      </c>
      <c r="G29">
        <v>19664</v>
      </c>
      <c r="H29">
        <v>16</v>
      </c>
      <c r="I29">
        <v>2132335812</v>
      </c>
      <c r="J29">
        <v>391</v>
      </c>
      <c r="K29">
        <v>73</v>
      </c>
      <c r="L29">
        <v>633</v>
      </c>
      <c r="M29">
        <v>3</v>
      </c>
      <c r="N29">
        <v>37</v>
      </c>
      <c r="O29">
        <v>120</v>
      </c>
      <c r="Q29" t="s">
        <v>28</v>
      </c>
      <c r="R29">
        <v>70</v>
      </c>
      <c r="S29">
        <v>59</v>
      </c>
      <c r="T29">
        <v>75</v>
      </c>
      <c r="U29">
        <v>24</v>
      </c>
      <c r="V29">
        <v>0</v>
      </c>
      <c r="W29">
        <v>9</v>
      </c>
      <c r="X29">
        <v>4</v>
      </c>
      <c r="Y29" t="s">
        <v>500</v>
      </c>
    </row>
    <row r="30" spans="1:25" x14ac:dyDescent="0.35">
      <c r="A30" t="s">
        <v>1780</v>
      </c>
      <c r="B30" t="s">
        <v>433</v>
      </c>
      <c r="C30">
        <v>1</v>
      </c>
      <c r="D30">
        <v>2015</v>
      </c>
      <c r="E30">
        <v>11</v>
      </c>
      <c r="F30">
        <v>9</v>
      </c>
      <c r="G30">
        <v>22730</v>
      </c>
      <c r="H30">
        <v>5</v>
      </c>
      <c r="I30">
        <v>2123309722</v>
      </c>
      <c r="J30">
        <v>289</v>
      </c>
      <c r="K30">
        <v>87</v>
      </c>
      <c r="L30">
        <v>2430</v>
      </c>
      <c r="M30">
        <v>0</v>
      </c>
      <c r="N30">
        <v>36</v>
      </c>
      <c r="O30">
        <v>100</v>
      </c>
      <c r="P30" t="s">
        <v>128</v>
      </c>
      <c r="Q30" t="s">
        <v>28</v>
      </c>
      <c r="R30">
        <v>61</v>
      </c>
      <c r="S30">
        <v>53</v>
      </c>
      <c r="T30">
        <v>38</v>
      </c>
      <c r="U30">
        <v>84</v>
      </c>
      <c r="V30">
        <v>0</v>
      </c>
      <c r="W30">
        <v>28</v>
      </c>
      <c r="X30">
        <v>44</v>
      </c>
      <c r="Y30" t="s">
        <v>1781</v>
      </c>
    </row>
    <row r="31" spans="1:25" x14ac:dyDescent="0.35">
      <c r="A31" t="s">
        <v>1462</v>
      </c>
      <c r="B31" t="s">
        <v>1463</v>
      </c>
      <c r="C31">
        <v>1</v>
      </c>
      <c r="D31">
        <v>2013</v>
      </c>
      <c r="E31">
        <v>8</v>
      </c>
      <c r="F31">
        <v>1</v>
      </c>
      <c r="G31">
        <v>27221</v>
      </c>
      <c r="H31">
        <v>0</v>
      </c>
      <c r="I31">
        <v>2086124197</v>
      </c>
      <c r="J31">
        <v>308</v>
      </c>
      <c r="K31">
        <v>118</v>
      </c>
      <c r="L31">
        <v>4534</v>
      </c>
      <c r="M31">
        <v>2</v>
      </c>
      <c r="N31">
        <v>77</v>
      </c>
      <c r="O31">
        <v>120</v>
      </c>
      <c r="P31" t="s">
        <v>78</v>
      </c>
      <c r="Q31" t="s">
        <v>28</v>
      </c>
      <c r="R31">
        <v>42</v>
      </c>
      <c r="S31">
        <v>33</v>
      </c>
      <c r="T31">
        <v>26</v>
      </c>
      <c r="U31">
        <v>92</v>
      </c>
      <c r="V31">
        <v>0</v>
      </c>
      <c r="W31">
        <v>13</v>
      </c>
      <c r="X31">
        <v>3</v>
      </c>
      <c r="Y31" t="s">
        <v>1464</v>
      </c>
    </row>
    <row r="32" spans="1:25" x14ac:dyDescent="0.35">
      <c r="A32" t="s">
        <v>430</v>
      </c>
      <c r="B32" t="s">
        <v>159</v>
      </c>
      <c r="C32">
        <v>1</v>
      </c>
      <c r="D32">
        <v>2013</v>
      </c>
      <c r="E32">
        <v>1</v>
      </c>
      <c r="F32">
        <v>1</v>
      </c>
      <c r="G32">
        <v>29215</v>
      </c>
      <c r="H32">
        <v>43</v>
      </c>
      <c r="I32">
        <v>2011464183</v>
      </c>
      <c r="J32">
        <v>179</v>
      </c>
      <c r="K32">
        <v>97</v>
      </c>
      <c r="L32">
        <v>3394</v>
      </c>
      <c r="M32">
        <v>11</v>
      </c>
      <c r="N32">
        <v>153</v>
      </c>
      <c r="O32">
        <v>122</v>
      </c>
      <c r="P32" t="s">
        <v>32</v>
      </c>
      <c r="Q32" t="s">
        <v>44</v>
      </c>
      <c r="R32">
        <v>66</v>
      </c>
      <c r="S32">
        <v>48</v>
      </c>
      <c r="T32">
        <v>71</v>
      </c>
      <c r="U32">
        <v>6</v>
      </c>
      <c r="V32">
        <v>0</v>
      </c>
      <c r="W32">
        <v>12</v>
      </c>
      <c r="X32">
        <v>4</v>
      </c>
      <c r="Y32" t="s">
        <v>431</v>
      </c>
    </row>
    <row r="33" spans="1:25" x14ac:dyDescent="0.35">
      <c r="A33" t="s">
        <v>249</v>
      </c>
      <c r="B33" t="s">
        <v>250</v>
      </c>
      <c r="C33">
        <v>1</v>
      </c>
      <c r="D33">
        <v>1975</v>
      </c>
      <c r="E33">
        <v>1</v>
      </c>
      <c r="F33">
        <v>1</v>
      </c>
      <c r="G33">
        <v>31123</v>
      </c>
      <c r="H33">
        <v>55</v>
      </c>
      <c r="I33">
        <v>2009094673</v>
      </c>
      <c r="J33">
        <v>300</v>
      </c>
      <c r="K33">
        <v>65</v>
      </c>
      <c r="L33">
        <v>1003</v>
      </c>
      <c r="M33">
        <v>1</v>
      </c>
      <c r="N33">
        <v>0</v>
      </c>
      <c r="O33">
        <v>102</v>
      </c>
      <c r="P33" t="s">
        <v>32</v>
      </c>
      <c r="Q33" t="s">
        <v>28</v>
      </c>
      <c r="R33">
        <v>48</v>
      </c>
      <c r="S33">
        <v>50</v>
      </c>
      <c r="T33">
        <v>73</v>
      </c>
      <c r="U33">
        <v>43</v>
      </c>
      <c r="V33">
        <v>0</v>
      </c>
      <c r="W33">
        <v>15</v>
      </c>
      <c r="X33">
        <v>4</v>
      </c>
      <c r="Y33" t="s">
        <v>251</v>
      </c>
    </row>
    <row r="34" spans="1:25" x14ac:dyDescent="0.35">
      <c r="A34" t="s">
        <v>1686</v>
      </c>
      <c r="B34" t="s">
        <v>1447</v>
      </c>
      <c r="C34">
        <v>1</v>
      </c>
      <c r="D34">
        <v>2013</v>
      </c>
      <c r="E34">
        <v>1</v>
      </c>
      <c r="F34">
        <v>1</v>
      </c>
      <c r="G34">
        <v>50887</v>
      </c>
      <c r="H34">
        <v>34</v>
      </c>
      <c r="I34">
        <v>1970673297</v>
      </c>
      <c r="J34">
        <v>315</v>
      </c>
      <c r="K34">
        <v>160</v>
      </c>
      <c r="L34">
        <v>6284</v>
      </c>
      <c r="M34">
        <v>1</v>
      </c>
      <c r="N34">
        <v>46</v>
      </c>
      <c r="O34">
        <v>124</v>
      </c>
      <c r="P34" t="s">
        <v>60</v>
      </c>
      <c r="Q34" t="s">
        <v>28</v>
      </c>
      <c r="R34">
        <v>53</v>
      </c>
      <c r="S34">
        <v>66</v>
      </c>
      <c r="T34">
        <v>78</v>
      </c>
      <c r="U34">
        <v>0</v>
      </c>
      <c r="V34">
        <v>0</v>
      </c>
      <c r="W34">
        <v>16</v>
      </c>
      <c r="X34">
        <v>5</v>
      </c>
      <c r="Y34" t="s">
        <v>1687</v>
      </c>
    </row>
    <row r="35" spans="1:25" x14ac:dyDescent="0.35">
      <c r="A35" t="s">
        <v>360</v>
      </c>
      <c r="B35" t="s">
        <v>361</v>
      </c>
      <c r="C35">
        <v>3</v>
      </c>
      <c r="D35">
        <v>2011</v>
      </c>
      <c r="E35">
        <v>8</v>
      </c>
      <c r="F35">
        <v>16</v>
      </c>
      <c r="G35">
        <v>6074</v>
      </c>
      <c r="H35">
        <v>52</v>
      </c>
      <c r="I35">
        <v>1953533826</v>
      </c>
      <c r="J35">
        <v>201</v>
      </c>
      <c r="K35">
        <v>44</v>
      </c>
      <c r="L35">
        <v>6551</v>
      </c>
      <c r="M35">
        <v>2</v>
      </c>
      <c r="N35">
        <v>0</v>
      </c>
      <c r="O35">
        <v>146</v>
      </c>
      <c r="P35" t="s">
        <v>60</v>
      </c>
      <c r="Q35" t="s">
        <v>28</v>
      </c>
      <c r="R35">
        <v>63</v>
      </c>
      <c r="S35">
        <v>88</v>
      </c>
      <c r="T35">
        <v>93</v>
      </c>
      <c r="U35">
        <v>3</v>
      </c>
      <c r="V35">
        <v>0</v>
      </c>
      <c r="W35">
        <v>10</v>
      </c>
      <c r="X35">
        <v>8</v>
      </c>
      <c r="Y35" t="s">
        <v>29</v>
      </c>
    </row>
    <row r="36" spans="1:25" x14ac:dyDescent="0.35">
      <c r="A36" t="s">
        <v>817</v>
      </c>
      <c r="B36" t="s">
        <v>162</v>
      </c>
      <c r="C36">
        <v>1</v>
      </c>
      <c r="D36">
        <v>2015</v>
      </c>
      <c r="E36">
        <v>5</v>
      </c>
      <c r="F36">
        <v>27</v>
      </c>
      <c r="G36">
        <v>25744</v>
      </c>
      <c r="H36">
        <v>4</v>
      </c>
      <c r="I36">
        <v>1947371785</v>
      </c>
      <c r="J36">
        <v>122</v>
      </c>
      <c r="K36">
        <v>94</v>
      </c>
      <c r="L36">
        <v>1992</v>
      </c>
      <c r="M36">
        <v>0</v>
      </c>
      <c r="N36">
        <v>18</v>
      </c>
      <c r="O36">
        <v>136</v>
      </c>
      <c r="Q36" t="s">
        <v>44</v>
      </c>
      <c r="R36">
        <v>36</v>
      </c>
      <c r="S36">
        <v>12</v>
      </c>
      <c r="T36">
        <v>57</v>
      </c>
      <c r="U36">
        <v>9</v>
      </c>
      <c r="V36">
        <v>0</v>
      </c>
      <c r="W36">
        <v>14</v>
      </c>
      <c r="X36">
        <v>8</v>
      </c>
      <c r="Y36" t="s">
        <v>818</v>
      </c>
    </row>
    <row r="37" spans="1:25" x14ac:dyDescent="0.35">
      <c r="A37" t="s">
        <v>1580</v>
      </c>
      <c r="B37" t="s">
        <v>1581</v>
      </c>
      <c r="C37">
        <v>1</v>
      </c>
      <c r="D37">
        <v>2017</v>
      </c>
      <c r="E37">
        <v>3</v>
      </c>
      <c r="F37">
        <v>30</v>
      </c>
      <c r="G37">
        <v>33206</v>
      </c>
      <c r="H37">
        <v>1</v>
      </c>
      <c r="I37">
        <v>1929770265</v>
      </c>
      <c r="J37">
        <v>284</v>
      </c>
      <c r="K37">
        <v>114</v>
      </c>
      <c r="L37">
        <v>1481</v>
      </c>
      <c r="M37">
        <v>0</v>
      </c>
      <c r="N37">
        <v>5</v>
      </c>
      <c r="O37">
        <v>150</v>
      </c>
      <c r="P37" t="s">
        <v>32</v>
      </c>
      <c r="Q37" t="s">
        <v>44</v>
      </c>
      <c r="R37">
        <v>91</v>
      </c>
      <c r="S37">
        <v>42</v>
      </c>
      <c r="T37">
        <v>60</v>
      </c>
      <c r="U37">
        <v>0</v>
      </c>
      <c r="V37">
        <v>0</v>
      </c>
      <c r="W37">
        <v>9</v>
      </c>
      <c r="X37">
        <v>12</v>
      </c>
      <c r="Y37" t="s">
        <v>1582</v>
      </c>
    </row>
    <row r="38" spans="1:25" x14ac:dyDescent="0.35">
      <c r="A38" t="s">
        <v>986</v>
      </c>
      <c r="B38" t="s">
        <v>987</v>
      </c>
      <c r="C38">
        <v>2</v>
      </c>
      <c r="D38">
        <v>2017</v>
      </c>
      <c r="E38">
        <v>6</v>
      </c>
      <c r="F38">
        <v>2</v>
      </c>
      <c r="G38">
        <v>27705</v>
      </c>
      <c r="H38">
        <v>10</v>
      </c>
      <c r="I38">
        <v>1897517891</v>
      </c>
      <c r="J38">
        <v>537</v>
      </c>
      <c r="K38">
        <v>122</v>
      </c>
      <c r="L38">
        <v>2726</v>
      </c>
      <c r="M38">
        <v>6</v>
      </c>
      <c r="O38">
        <v>124</v>
      </c>
      <c r="P38" t="s">
        <v>40</v>
      </c>
      <c r="Q38" t="s">
        <v>44</v>
      </c>
      <c r="R38">
        <v>79</v>
      </c>
      <c r="S38">
        <v>59</v>
      </c>
      <c r="T38">
        <v>86</v>
      </c>
      <c r="U38">
        <v>4</v>
      </c>
      <c r="V38">
        <v>0</v>
      </c>
      <c r="W38">
        <v>8</v>
      </c>
      <c r="X38">
        <v>11</v>
      </c>
      <c r="Y38" t="s">
        <v>988</v>
      </c>
    </row>
    <row r="39" spans="1:25" x14ac:dyDescent="0.35">
      <c r="A39" t="s">
        <v>1226</v>
      </c>
      <c r="B39" t="s">
        <v>35</v>
      </c>
      <c r="C39">
        <v>1</v>
      </c>
      <c r="D39">
        <v>2021</v>
      </c>
      <c r="E39">
        <v>5</v>
      </c>
      <c r="F39">
        <v>14</v>
      </c>
      <c r="G39">
        <v>15563</v>
      </c>
      <c r="H39">
        <v>6</v>
      </c>
      <c r="I39">
        <v>1887039593</v>
      </c>
      <c r="J39">
        <v>259</v>
      </c>
      <c r="K39">
        <v>55</v>
      </c>
      <c r="L39">
        <v>461</v>
      </c>
      <c r="M39">
        <v>1</v>
      </c>
      <c r="O39">
        <v>166</v>
      </c>
      <c r="P39" t="s">
        <v>63</v>
      </c>
      <c r="Q39" t="s">
        <v>44</v>
      </c>
      <c r="R39">
        <v>56</v>
      </c>
      <c r="S39">
        <v>68</v>
      </c>
      <c r="T39">
        <v>66</v>
      </c>
      <c r="U39">
        <v>28</v>
      </c>
      <c r="V39">
        <v>0</v>
      </c>
      <c r="W39">
        <v>11</v>
      </c>
      <c r="X39">
        <v>18</v>
      </c>
      <c r="Y39" t="s">
        <v>1227</v>
      </c>
    </row>
    <row r="40" spans="1:25" x14ac:dyDescent="0.35">
      <c r="A40" t="s">
        <v>1270</v>
      </c>
      <c r="B40" t="s">
        <v>35</v>
      </c>
      <c r="C40">
        <v>1</v>
      </c>
      <c r="D40">
        <v>2021</v>
      </c>
      <c r="E40">
        <v>1</v>
      </c>
      <c r="F40">
        <v>8</v>
      </c>
      <c r="G40">
        <v>12685</v>
      </c>
      <c r="H40">
        <v>3</v>
      </c>
      <c r="I40">
        <v>1858144199</v>
      </c>
      <c r="J40">
        <v>185</v>
      </c>
      <c r="K40">
        <v>61</v>
      </c>
      <c r="L40">
        <v>485</v>
      </c>
      <c r="M40">
        <v>0</v>
      </c>
      <c r="O40">
        <v>144</v>
      </c>
      <c r="P40" t="s">
        <v>171</v>
      </c>
      <c r="Q40" t="s">
        <v>28</v>
      </c>
      <c r="R40">
        <v>59</v>
      </c>
      <c r="S40">
        <v>21</v>
      </c>
      <c r="T40">
        <v>43</v>
      </c>
      <c r="U40">
        <v>76</v>
      </c>
      <c r="V40">
        <v>0</v>
      </c>
      <c r="W40">
        <v>10</v>
      </c>
      <c r="X40">
        <v>7</v>
      </c>
      <c r="Y40" t="s">
        <v>1227</v>
      </c>
    </row>
    <row r="41" spans="1:25" x14ac:dyDescent="0.35">
      <c r="A41" t="s">
        <v>467</v>
      </c>
      <c r="B41" t="s">
        <v>316</v>
      </c>
      <c r="C41">
        <v>1</v>
      </c>
      <c r="D41">
        <v>2012</v>
      </c>
      <c r="E41">
        <v>1</v>
      </c>
      <c r="F41">
        <v>1</v>
      </c>
      <c r="G41">
        <v>26694</v>
      </c>
      <c r="H41">
        <v>13</v>
      </c>
      <c r="I41">
        <v>1840364617</v>
      </c>
      <c r="J41">
        <v>65</v>
      </c>
      <c r="K41">
        <v>82</v>
      </c>
      <c r="L41">
        <v>3425</v>
      </c>
      <c r="M41">
        <v>4</v>
      </c>
      <c r="N41">
        <v>13</v>
      </c>
      <c r="O41">
        <v>180</v>
      </c>
      <c r="P41" t="s">
        <v>286</v>
      </c>
      <c r="Q41" t="s">
        <v>28</v>
      </c>
      <c r="R41">
        <v>33</v>
      </c>
      <c r="S41">
        <v>38</v>
      </c>
      <c r="T41">
        <v>71</v>
      </c>
      <c r="U41">
        <v>20</v>
      </c>
      <c r="V41">
        <v>0</v>
      </c>
      <c r="W41">
        <v>28</v>
      </c>
      <c r="X41">
        <v>5</v>
      </c>
      <c r="Y41" t="s">
        <v>468</v>
      </c>
    </row>
    <row r="42" spans="1:25" x14ac:dyDescent="0.35">
      <c r="A42" t="s">
        <v>755</v>
      </c>
      <c r="B42" t="s">
        <v>304</v>
      </c>
      <c r="C42">
        <v>1</v>
      </c>
      <c r="D42">
        <v>2002</v>
      </c>
      <c r="E42">
        <v>1</v>
      </c>
      <c r="F42">
        <v>1</v>
      </c>
      <c r="G42">
        <v>32502</v>
      </c>
      <c r="H42">
        <v>21</v>
      </c>
      <c r="I42">
        <v>1829992958</v>
      </c>
      <c r="J42">
        <v>247</v>
      </c>
      <c r="K42">
        <v>54</v>
      </c>
      <c r="L42">
        <v>5567</v>
      </c>
      <c r="M42">
        <v>1</v>
      </c>
      <c r="N42">
        <v>51</v>
      </c>
      <c r="O42">
        <v>171</v>
      </c>
      <c r="P42" t="s">
        <v>60</v>
      </c>
      <c r="Q42" t="s">
        <v>28</v>
      </c>
      <c r="R42">
        <v>70</v>
      </c>
      <c r="S42">
        <v>6</v>
      </c>
      <c r="T42">
        <v>73</v>
      </c>
      <c r="U42">
        <v>1</v>
      </c>
      <c r="V42">
        <v>0</v>
      </c>
      <c r="W42">
        <v>36</v>
      </c>
      <c r="X42">
        <v>26</v>
      </c>
      <c r="Y42" t="s">
        <v>29</v>
      </c>
    </row>
    <row r="43" spans="1:25" x14ac:dyDescent="0.35">
      <c r="A43" t="s">
        <v>1004</v>
      </c>
      <c r="B43" t="s">
        <v>1005</v>
      </c>
      <c r="C43">
        <v>2</v>
      </c>
      <c r="D43">
        <v>2021</v>
      </c>
      <c r="E43">
        <v>7</v>
      </c>
      <c r="F43">
        <v>23</v>
      </c>
      <c r="G43">
        <v>13315</v>
      </c>
      <c r="H43">
        <v>0</v>
      </c>
      <c r="I43">
        <v>1814349763</v>
      </c>
      <c r="J43">
        <v>300</v>
      </c>
      <c r="K43">
        <v>47</v>
      </c>
      <c r="L43">
        <v>690</v>
      </c>
      <c r="M43">
        <v>0</v>
      </c>
      <c r="O43">
        <v>150</v>
      </c>
      <c r="P43" t="s">
        <v>286</v>
      </c>
      <c r="Q43" t="s">
        <v>44</v>
      </c>
      <c r="R43">
        <v>74</v>
      </c>
      <c r="S43">
        <v>89</v>
      </c>
      <c r="T43">
        <v>70</v>
      </c>
      <c r="U43">
        <v>2</v>
      </c>
      <c r="V43">
        <v>0</v>
      </c>
      <c r="W43">
        <v>5</v>
      </c>
      <c r="X43">
        <v>6</v>
      </c>
      <c r="Y43" t="s">
        <v>29</v>
      </c>
    </row>
    <row r="44" spans="1:25" x14ac:dyDescent="0.35">
      <c r="A44" t="s">
        <v>180</v>
      </c>
      <c r="B44" t="s">
        <v>181</v>
      </c>
      <c r="C44">
        <v>1</v>
      </c>
      <c r="D44">
        <v>2012</v>
      </c>
      <c r="E44">
        <v>10</v>
      </c>
      <c r="F44">
        <v>15</v>
      </c>
      <c r="G44">
        <v>18371</v>
      </c>
      <c r="H44">
        <v>83</v>
      </c>
      <c r="I44">
        <v>1813673666</v>
      </c>
      <c r="J44">
        <v>250</v>
      </c>
      <c r="K44">
        <v>122</v>
      </c>
      <c r="L44">
        <v>3394</v>
      </c>
      <c r="M44">
        <v>19</v>
      </c>
      <c r="O44">
        <v>123</v>
      </c>
      <c r="P44" t="s">
        <v>128</v>
      </c>
      <c r="Q44" t="s">
        <v>44</v>
      </c>
      <c r="R44">
        <v>45</v>
      </c>
      <c r="S44">
        <v>13</v>
      </c>
      <c r="T44">
        <v>54</v>
      </c>
      <c r="U44">
        <v>70</v>
      </c>
      <c r="V44">
        <v>0</v>
      </c>
      <c r="W44">
        <v>9</v>
      </c>
      <c r="X44">
        <v>4</v>
      </c>
      <c r="Y44" t="s">
        <v>182</v>
      </c>
    </row>
    <row r="45" spans="1:25" x14ac:dyDescent="0.35">
      <c r="A45" t="s">
        <v>1481</v>
      </c>
      <c r="B45" t="s">
        <v>1482</v>
      </c>
      <c r="C45">
        <v>1</v>
      </c>
      <c r="D45">
        <v>2003</v>
      </c>
      <c r="E45">
        <v>9</v>
      </c>
      <c r="F45">
        <v>23</v>
      </c>
      <c r="G45">
        <v>51979</v>
      </c>
      <c r="H45">
        <v>15</v>
      </c>
      <c r="I45">
        <v>1806617704</v>
      </c>
      <c r="J45">
        <v>306</v>
      </c>
      <c r="K45">
        <v>99</v>
      </c>
      <c r="L45">
        <v>5063</v>
      </c>
      <c r="M45">
        <v>2</v>
      </c>
      <c r="N45">
        <v>120</v>
      </c>
      <c r="O45">
        <v>148</v>
      </c>
      <c r="P45" t="s">
        <v>32</v>
      </c>
      <c r="Q45" t="s">
        <v>28</v>
      </c>
      <c r="R45">
        <v>35</v>
      </c>
      <c r="S45">
        <v>24</v>
      </c>
      <c r="T45">
        <v>93</v>
      </c>
      <c r="U45">
        <v>0</v>
      </c>
      <c r="V45">
        <v>0</v>
      </c>
      <c r="W45">
        <v>10</v>
      </c>
      <c r="X45">
        <v>8</v>
      </c>
      <c r="Y45" t="s">
        <v>1483</v>
      </c>
    </row>
    <row r="46" spans="1:25" x14ac:dyDescent="0.35">
      <c r="A46" t="s">
        <v>1057</v>
      </c>
      <c r="B46" t="s">
        <v>1058</v>
      </c>
      <c r="C46">
        <v>2</v>
      </c>
      <c r="D46">
        <v>2020</v>
      </c>
      <c r="E46">
        <v>3</v>
      </c>
      <c r="F46">
        <v>27</v>
      </c>
      <c r="G46">
        <v>15894</v>
      </c>
      <c r="H46">
        <v>8</v>
      </c>
      <c r="I46">
        <v>1802514301</v>
      </c>
      <c r="J46">
        <v>198</v>
      </c>
      <c r="K46">
        <v>13</v>
      </c>
      <c r="L46">
        <v>544</v>
      </c>
      <c r="M46">
        <v>0</v>
      </c>
      <c r="N46">
        <v>60</v>
      </c>
      <c r="O46">
        <v>103</v>
      </c>
      <c r="P46" t="s">
        <v>63</v>
      </c>
      <c r="Q46" t="s">
        <v>44</v>
      </c>
      <c r="R46">
        <v>70</v>
      </c>
      <c r="S46">
        <v>92</v>
      </c>
      <c r="T46">
        <v>83</v>
      </c>
      <c r="U46">
        <v>1</v>
      </c>
      <c r="V46">
        <v>0</v>
      </c>
      <c r="W46">
        <v>7</v>
      </c>
      <c r="X46">
        <v>6</v>
      </c>
      <c r="Y46" t="s">
        <v>1059</v>
      </c>
    </row>
    <row r="47" spans="1:25" x14ac:dyDescent="0.35">
      <c r="A47" t="s">
        <v>333</v>
      </c>
      <c r="B47" t="s">
        <v>334</v>
      </c>
      <c r="C47">
        <v>1</v>
      </c>
      <c r="D47">
        <v>2014</v>
      </c>
      <c r="E47">
        <v>12</v>
      </c>
      <c r="F47">
        <v>9</v>
      </c>
      <c r="G47">
        <v>21164</v>
      </c>
      <c r="H47">
        <v>36</v>
      </c>
      <c r="I47">
        <v>1791000570</v>
      </c>
      <c r="J47">
        <v>80</v>
      </c>
      <c r="K47">
        <v>65</v>
      </c>
      <c r="L47">
        <v>476</v>
      </c>
      <c r="M47">
        <v>0</v>
      </c>
      <c r="N47">
        <v>14</v>
      </c>
      <c r="O47">
        <v>100</v>
      </c>
      <c r="P47" t="s">
        <v>171</v>
      </c>
      <c r="Q47" t="s">
        <v>44</v>
      </c>
      <c r="R47">
        <v>70</v>
      </c>
      <c r="S47">
        <v>47</v>
      </c>
      <c r="T47">
        <v>52</v>
      </c>
      <c r="U47">
        <v>30</v>
      </c>
      <c r="V47">
        <v>0</v>
      </c>
      <c r="W47">
        <v>6</v>
      </c>
      <c r="X47">
        <v>33</v>
      </c>
      <c r="Y47" t="s">
        <v>335</v>
      </c>
    </row>
    <row r="48" spans="1:25" x14ac:dyDescent="0.35">
      <c r="A48" t="s">
        <v>466</v>
      </c>
      <c r="B48" t="s">
        <v>96</v>
      </c>
      <c r="C48">
        <v>1</v>
      </c>
      <c r="D48">
        <v>2013</v>
      </c>
      <c r="E48">
        <v>1</v>
      </c>
      <c r="F48">
        <v>1</v>
      </c>
      <c r="G48">
        <v>33783</v>
      </c>
      <c r="H48">
        <v>26</v>
      </c>
      <c r="I48">
        <v>1788326445</v>
      </c>
      <c r="J48">
        <v>133</v>
      </c>
      <c r="K48">
        <v>92</v>
      </c>
      <c r="L48">
        <v>2733</v>
      </c>
      <c r="M48">
        <v>1</v>
      </c>
      <c r="N48">
        <v>26</v>
      </c>
      <c r="O48">
        <v>85</v>
      </c>
      <c r="P48" t="s">
        <v>36</v>
      </c>
      <c r="Q48" t="s">
        <v>28</v>
      </c>
      <c r="R48">
        <v>55</v>
      </c>
      <c r="S48">
        <v>42</v>
      </c>
      <c r="T48">
        <v>53</v>
      </c>
      <c r="U48">
        <v>17</v>
      </c>
      <c r="V48">
        <v>0</v>
      </c>
      <c r="W48">
        <v>22</v>
      </c>
      <c r="X48">
        <v>3</v>
      </c>
      <c r="Y48" t="s">
        <v>97</v>
      </c>
    </row>
    <row r="49" spans="1:25" x14ac:dyDescent="0.35">
      <c r="A49" t="s">
        <v>1314</v>
      </c>
      <c r="B49" t="s">
        <v>1181</v>
      </c>
      <c r="C49">
        <v>2</v>
      </c>
      <c r="D49">
        <v>2020</v>
      </c>
      <c r="E49">
        <v>10</v>
      </c>
      <c r="F49">
        <v>30</v>
      </c>
      <c r="G49">
        <v>11215</v>
      </c>
      <c r="H49">
        <v>21</v>
      </c>
      <c r="I49">
        <v>1763363713</v>
      </c>
      <c r="J49">
        <v>189</v>
      </c>
      <c r="K49">
        <v>166</v>
      </c>
      <c r="L49">
        <v>525</v>
      </c>
      <c r="M49">
        <v>9</v>
      </c>
      <c r="N49">
        <v>25</v>
      </c>
      <c r="O49">
        <v>110</v>
      </c>
      <c r="P49" t="s">
        <v>128</v>
      </c>
      <c r="Q49" t="s">
        <v>44</v>
      </c>
      <c r="R49">
        <v>73</v>
      </c>
      <c r="S49">
        <v>14</v>
      </c>
      <c r="T49">
        <v>57</v>
      </c>
      <c r="U49">
        <v>40</v>
      </c>
      <c r="V49">
        <v>0</v>
      </c>
      <c r="W49">
        <v>11</v>
      </c>
      <c r="X49">
        <v>5</v>
      </c>
      <c r="Y49" t="s">
        <v>1315</v>
      </c>
    </row>
    <row r="50" spans="1:25" x14ac:dyDescent="0.35">
      <c r="A50" t="s">
        <v>1507</v>
      </c>
      <c r="B50" t="s">
        <v>1508</v>
      </c>
      <c r="C50">
        <v>1</v>
      </c>
      <c r="D50">
        <v>2019</v>
      </c>
      <c r="E50">
        <v>9</v>
      </c>
      <c r="F50">
        <v>20</v>
      </c>
      <c r="G50">
        <v>9974</v>
      </c>
      <c r="H50">
        <v>2</v>
      </c>
      <c r="I50">
        <v>1759567999</v>
      </c>
      <c r="J50">
        <v>272</v>
      </c>
      <c r="K50">
        <v>67</v>
      </c>
      <c r="L50">
        <v>1066</v>
      </c>
      <c r="M50">
        <v>1</v>
      </c>
      <c r="N50">
        <v>19</v>
      </c>
      <c r="O50">
        <v>91</v>
      </c>
      <c r="P50" t="s">
        <v>27</v>
      </c>
      <c r="Q50" t="s">
        <v>28</v>
      </c>
      <c r="R50">
        <v>77</v>
      </c>
      <c r="S50">
        <v>60</v>
      </c>
      <c r="T50">
        <v>32</v>
      </c>
      <c r="U50">
        <v>84</v>
      </c>
      <c r="V50">
        <v>0</v>
      </c>
      <c r="W50">
        <v>8</v>
      </c>
      <c r="X50">
        <v>5</v>
      </c>
      <c r="Y50" t="s">
        <v>1509</v>
      </c>
    </row>
    <row r="51" spans="1:25" x14ac:dyDescent="0.35">
      <c r="A51" t="s">
        <v>208</v>
      </c>
      <c r="B51" t="s">
        <v>209</v>
      </c>
      <c r="C51">
        <v>1</v>
      </c>
      <c r="D51">
        <v>1999</v>
      </c>
      <c r="E51">
        <v>1</v>
      </c>
      <c r="F51">
        <v>1</v>
      </c>
      <c r="G51">
        <v>31358</v>
      </c>
      <c r="H51">
        <v>43</v>
      </c>
      <c r="I51">
        <v>1755214421</v>
      </c>
      <c r="J51">
        <v>196</v>
      </c>
      <c r="K51">
        <v>2</v>
      </c>
      <c r="L51">
        <v>4053</v>
      </c>
      <c r="M51">
        <v>5</v>
      </c>
      <c r="N51">
        <v>0</v>
      </c>
      <c r="O51">
        <v>173</v>
      </c>
      <c r="P51" t="s">
        <v>27</v>
      </c>
      <c r="Q51" t="s">
        <v>28</v>
      </c>
      <c r="R51">
        <v>43</v>
      </c>
      <c r="S51">
        <v>28</v>
      </c>
      <c r="T51">
        <v>66</v>
      </c>
      <c r="U51">
        <v>0</v>
      </c>
      <c r="V51">
        <v>0</v>
      </c>
      <c r="W51">
        <v>23</v>
      </c>
      <c r="X51">
        <v>3</v>
      </c>
      <c r="Y51" t="s">
        <v>210</v>
      </c>
    </row>
    <row r="52" spans="1:25" x14ac:dyDescent="0.35">
      <c r="A52" t="s">
        <v>1236</v>
      </c>
      <c r="B52" t="s">
        <v>951</v>
      </c>
      <c r="C52">
        <v>1</v>
      </c>
      <c r="D52">
        <v>2020</v>
      </c>
      <c r="E52">
        <v>9</v>
      </c>
      <c r="F52">
        <v>18</v>
      </c>
      <c r="G52">
        <v>12329</v>
      </c>
      <c r="H52">
        <v>0</v>
      </c>
      <c r="I52">
        <v>1735441776</v>
      </c>
      <c r="J52">
        <v>275</v>
      </c>
      <c r="K52">
        <v>19</v>
      </c>
      <c r="L52">
        <v>738</v>
      </c>
      <c r="M52">
        <v>0</v>
      </c>
      <c r="O52">
        <v>179</v>
      </c>
      <c r="P52" t="s">
        <v>78</v>
      </c>
      <c r="Q52" t="s">
        <v>44</v>
      </c>
      <c r="R52">
        <v>61</v>
      </c>
      <c r="S52">
        <v>76</v>
      </c>
      <c r="T52">
        <v>51</v>
      </c>
      <c r="U52">
        <v>30</v>
      </c>
      <c r="V52">
        <v>0</v>
      </c>
      <c r="W52">
        <v>38</v>
      </c>
      <c r="X52">
        <v>15</v>
      </c>
      <c r="Y52" t="s">
        <v>1237</v>
      </c>
    </row>
    <row r="53" spans="1:25" x14ac:dyDescent="0.35">
      <c r="A53" t="s">
        <v>1766</v>
      </c>
      <c r="B53" t="s">
        <v>1287</v>
      </c>
      <c r="C53">
        <v>1</v>
      </c>
      <c r="D53">
        <v>2016</v>
      </c>
      <c r="E53">
        <v>9</v>
      </c>
      <c r="F53">
        <v>23</v>
      </c>
      <c r="G53">
        <v>12382</v>
      </c>
      <c r="H53">
        <v>0</v>
      </c>
      <c r="I53">
        <v>1714490998</v>
      </c>
      <c r="J53">
        <v>229</v>
      </c>
      <c r="K53">
        <v>57</v>
      </c>
      <c r="L53">
        <v>1370</v>
      </c>
      <c r="M53">
        <v>2</v>
      </c>
      <c r="N53">
        <v>71</v>
      </c>
      <c r="O53">
        <v>122</v>
      </c>
      <c r="P53" t="s">
        <v>60</v>
      </c>
      <c r="Q53" t="s">
        <v>28</v>
      </c>
      <c r="R53">
        <v>86</v>
      </c>
      <c r="S53">
        <v>97</v>
      </c>
      <c r="T53">
        <v>80</v>
      </c>
      <c r="U53">
        <v>36</v>
      </c>
      <c r="V53">
        <v>0</v>
      </c>
      <c r="W53">
        <v>9</v>
      </c>
      <c r="X53">
        <v>6</v>
      </c>
      <c r="Y53" t="s">
        <v>1767</v>
      </c>
    </row>
    <row r="54" spans="1:25" x14ac:dyDescent="0.35">
      <c r="A54" t="s">
        <v>1377</v>
      </c>
      <c r="B54" t="s">
        <v>1378</v>
      </c>
      <c r="C54">
        <v>2</v>
      </c>
      <c r="D54">
        <v>2020</v>
      </c>
      <c r="E54">
        <v>7</v>
      </c>
      <c r="F54">
        <v>24</v>
      </c>
      <c r="G54">
        <v>12854</v>
      </c>
      <c r="H54">
        <v>0</v>
      </c>
      <c r="I54">
        <v>1699402402</v>
      </c>
      <c r="J54">
        <v>237</v>
      </c>
      <c r="K54">
        <v>27</v>
      </c>
      <c r="L54">
        <v>636</v>
      </c>
      <c r="M54">
        <v>0</v>
      </c>
      <c r="O54">
        <v>91</v>
      </c>
      <c r="P54" t="s">
        <v>90</v>
      </c>
      <c r="Q54" t="s">
        <v>44</v>
      </c>
      <c r="R54">
        <v>70</v>
      </c>
      <c r="S54">
        <v>76</v>
      </c>
      <c r="T54">
        <v>72</v>
      </c>
      <c r="U54">
        <v>22</v>
      </c>
      <c r="V54">
        <v>0</v>
      </c>
      <c r="W54">
        <v>27</v>
      </c>
      <c r="X54">
        <v>4</v>
      </c>
      <c r="Y54" t="s">
        <v>1379</v>
      </c>
    </row>
    <row r="55" spans="1:25" x14ac:dyDescent="0.35">
      <c r="A55" t="s">
        <v>1505</v>
      </c>
      <c r="B55" t="s">
        <v>1506</v>
      </c>
      <c r="C55">
        <v>2</v>
      </c>
      <c r="D55">
        <v>2002</v>
      </c>
      <c r="E55">
        <v>5</v>
      </c>
      <c r="F55">
        <v>26</v>
      </c>
      <c r="G55">
        <v>22923</v>
      </c>
      <c r="H55">
        <v>0</v>
      </c>
      <c r="I55">
        <v>1695712020</v>
      </c>
      <c r="J55">
        <v>78</v>
      </c>
      <c r="K55">
        <v>46</v>
      </c>
      <c r="L55">
        <v>2515</v>
      </c>
      <c r="M55">
        <v>1</v>
      </c>
      <c r="N55">
        <v>0</v>
      </c>
      <c r="O55">
        <v>171</v>
      </c>
      <c r="P55" t="s">
        <v>32</v>
      </c>
      <c r="Q55" t="s">
        <v>28</v>
      </c>
      <c r="R55">
        <v>55</v>
      </c>
      <c r="S55">
        <v>10</v>
      </c>
      <c r="T55">
        <v>85</v>
      </c>
      <c r="U55">
        <v>7</v>
      </c>
      <c r="V55">
        <v>0</v>
      </c>
      <c r="W55">
        <v>8</v>
      </c>
      <c r="X55">
        <v>20</v>
      </c>
      <c r="Y55" t="s">
        <v>396</v>
      </c>
    </row>
    <row r="56" spans="1:25" x14ac:dyDescent="0.35">
      <c r="A56" t="s">
        <v>1338</v>
      </c>
      <c r="B56" t="s">
        <v>295</v>
      </c>
      <c r="C56">
        <v>1</v>
      </c>
      <c r="D56">
        <v>2020</v>
      </c>
      <c r="E56">
        <v>8</v>
      </c>
      <c r="F56">
        <v>21</v>
      </c>
      <c r="G56">
        <v>8528</v>
      </c>
      <c r="H56">
        <v>5</v>
      </c>
      <c r="I56">
        <v>1692897992</v>
      </c>
      <c r="J56">
        <v>239</v>
      </c>
      <c r="K56">
        <v>163</v>
      </c>
      <c r="L56">
        <v>583</v>
      </c>
      <c r="M56">
        <v>0</v>
      </c>
      <c r="O56">
        <v>114</v>
      </c>
      <c r="P56" t="s">
        <v>63</v>
      </c>
      <c r="Q56" t="s">
        <v>44</v>
      </c>
      <c r="R56">
        <v>75</v>
      </c>
      <c r="S56">
        <v>74</v>
      </c>
      <c r="T56">
        <v>77</v>
      </c>
      <c r="U56">
        <v>1</v>
      </c>
      <c r="V56">
        <v>0</v>
      </c>
      <c r="W56">
        <v>9</v>
      </c>
      <c r="X56">
        <v>10</v>
      </c>
      <c r="Y56" t="s">
        <v>1339</v>
      </c>
    </row>
    <row r="57" spans="1:25" x14ac:dyDescent="0.35">
      <c r="A57" t="s">
        <v>1465</v>
      </c>
      <c r="B57" t="s">
        <v>1466</v>
      </c>
      <c r="C57">
        <v>1</v>
      </c>
      <c r="D57">
        <v>1991</v>
      </c>
      <c r="E57">
        <v>9</v>
      </c>
      <c r="F57">
        <v>10</v>
      </c>
      <c r="G57">
        <v>49991</v>
      </c>
      <c r="H57">
        <v>9</v>
      </c>
      <c r="I57">
        <v>1690192927</v>
      </c>
      <c r="J57">
        <v>265</v>
      </c>
      <c r="K57">
        <v>121</v>
      </c>
      <c r="L57">
        <v>12367</v>
      </c>
      <c r="M57">
        <v>4</v>
      </c>
      <c r="N57">
        <v>160</v>
      </c>
      <c r="O57">
        <v>117</v>
      </c>
      <c r="P57" t="s">
        <v>32</v>
      </c>
      <c r="Q57" t="s">
        <v>28</v>
      </c>
      <c r="R57">
        <v>52</v>
      </c>
      <c r="S57">
        <v>73</v>
      </c>
      <c r="T57">
        <v>91</v>
      </c>
      <c r="U57">
        <v>0</v>
      </c>
      <c r="V57">
        <v>0</v>
      </c>
      <c r="W57">
        <v>11</v>
      </c>
      <c r="X57">
        <v>7</v>
      </c>
      <c r="Y57" t="s">
        <v>1467</v>
      </c>
    </row>
    <row r="58" spans="1:25" x14ac:dyDescent="0.35">
      <c r="A58" t="s">
        <v>395</v>
      </c>
      <c r="B58" t="s">
        <v>304</v>
      </c>
      <c r="C58">
        <v>1</v>
      </c>
      <c r="D58">
        <v>2002</v>
      </c>
      <c r="E58">
        <v>1</v>
      </c>
      <c r="F58">
        <v>1</v>
      </c>
      <c r="G58">
        <v>21081</v>
      </c>
      <c r="H58">
        <v>43</v>
      </c>
      <c r="I58">
        <v>1687664027</v>
      </c>
      <c r="J58">
        <v>98</v>
      </c>
      <c r="K58">
        <v>76</v>
      </c>
      <c r="L58">
        <v>3889</v>
      </c>
      <c r="M58">
        <v>5</v>
      </c>
      <c r="N58">
        <v>0</v>
      </c>
      <c r="O58">
        <v>112</v>
      </c>
      <c r="P58" t="s">
        <v>90</v>
      </c>
      <c r="Q58" t="s">
        <v>28</v>
      </c>
      <c r="R58">
        <v>92</v>
      </c>
      <c r="S58">
        <v>67</v>
      </c>
      <c r="T58">
        <v>66</v>
      </c>
      <c r="U58">
        <v>0</v>
      </c>
      <c r="V58">
        <v>0</v>
      </c>
      <c r="W58">
        <v>36</v>
      </c>
      <c r="X58">
        <v>9</v>
      </c>
      <c r="Y58" t="s">
        <v>396</v>
      </c>
    </row>
    <row r="59" spans="1:25" x14ac:dyDescent="0.35">
      <c r="A59" t="s">
        <v>460</v>
      </c>
      <c r="B59" t="s">
        <v>423</v>
      </c>
      <c r="C59">
        <v>1</v>
      </c>
      <c r="D59">
        <v>2012</v>
      </c>
      <c r="E59">
        <v>12</v>
      </c>
      <c r="F59">
        <v>5</v>
      </c>
      <c r="G59">
        <v>2420</v>
      </c>
      <c r="H59">
        <v>11</v>
      </c>
      <c r="I59">
        <v>1661187319</v>
      </c>
      <c r="J59">
        <v>0</v>
      </c>
      <c r="K59">
        <v>0</v>
      </c>
      <c r="L59">
        <v>806</v>
      </c>
      <c r="M59">
        <v>0</v>
      </c>
      <c r="N59">
        <v>0</v>
      </c>
      <c r="O59">
        <v>145</v>
      </c>
      <c r="Q59" t="s">
        <v>28</v>
      </c>
      <c r="R59">
        <v>60</v>
      </c>
      <c r="S59">
        <v>43</v>
      </c>
      <c r="T59">
        <v>27</v>
      </c>
      <c r="U59">
        <v>94</v>
      </c>
      <c r="V59">
        <v>0</v>
      </c>
      <c r="W59">
        <v>14</v>
      </c>
      <c r="X59">
        <v>4</v>
      </c>
      <c r="Y59" t="s">
        <v>424</v>
      </c>
    </row>
    <row r="60" spans="1:25" x14ac:dyDescent="0.35">
      <c r="A60" t="s">
        <v>161</v>
      </c>
      <c r="B60" t="s">
        <v>162</v>
      </c>
      <c r="C60">
        <v>1</v>
      </c>
      <c r="D60">
        <v>2016</v>
      </c>
      <c r="E60">
        <v>11</v>
      </c>
      <c r="F60">
        <v>24</v>
      </c>
      <c r="G60">
        <v>2483</v>
      </c>
      <c r="H60">
        <v>59</v>
      </c>
      <c r="I60">
        <v>1647990401</v>
      </c>
      <c r="J60">
        <v>68</v>
      </c>
      <c r="K60">
        <v>21</v>
      </c>
      <c r="L60">
        <v>24</v>
      </c>
      <c r="M60">
        <v>0</v>
      </c>
      <c r="N60">
        <v>259</v>
      </c>
      <c r="O60">
        <v>134</v>
      </c>
      <c r="P60" t="s">
        <v>32</v>
      </c>
      <c r="Q60" t="s">
        <v>44</v>
      </c>
      <c r="R60">
        <v>59</v>
      </c>
      <c r="S60">
        <v>51</v>
      </c>
      <c r="T60">
        <v>52</v>
      </c>
      <c r="U60">
        <v>9</v>
      </c>
      <c r="V60">
        <v>0</v>
      </c>
      <c r="W60">
        <v>15</v>
      </c>
      <c r="X60">
        <v>7</v>
      </c>
      <c r="Y60" t="s">
        <v>163</v>
      </c>
    </row>
    <row r="61" spans="1:25" x14ac:dyDescent="0.35">
      <c r="A61" t="s">
        <v>501</v>
      </c>
      <c r="B61" t="s">
        <v>423</v>
      </c>
      <c r="C61">
        <v>1</v>
      </c>
      <c r="D61">
        <v>2010</v>
      </c>
      <c r="E61">
        <v>1</v>
      </c>
      <c r="F61">
        <v>1</v>
      </c>
      <c r="G61">
        <v>21106</v>
      </c>
      <c r="H61">
        <v>13</v>
      </c>
      <c r="I61">
        <v>1641426668</v>
      </c>
      <c r="J61">
        <v>82</v>
      </c>
      <c r="K61">
        <v>0</v>
      </c>
      <c r="L61">
        <v>2946</v>
      </c>
      <c r="M61">
        <v>0</v>
      </c>
      <c r="N61">
        <v>0</v>
      </c>
      <c r="O61">
        <v>109</v>
      </c>
      <c r="P61" t="s">
        <v>36</v>
      </c>
      <c r="Q61" t="s">
        <v>28</v>
      </c>
      <c r="R61">
        <v>63</v>
      </c>
      <c r="S61">
        <v>46</v>
      </c>
      <c r="T61">
        <v>85</v>
      </c>
      <c r="U61">
        <v>1</v>
      </c>
      <c r="V61">
        <v>0</v>
      </c>
      <c r="W61">
        <v>9</v>
      </c>
      <c r="X61">
        <v>5</v>
      </c>
      <c r="Y61" t="s">
        <v>502</v>
      </c>
    </row>
    <row r="62" spans="1:25" x14ac:dyDescent="0.35">
      <c r="A62" t="s">
        <v>885</v>
      </c>
      <c r="B62" t="s">
        <v>830</v>
      </c>
      <c r="C62">
        <v>1</v>
      </c>
      <c r="D62">
        <v>2000</v>
      </c>
      <c r="E62">
        <v>10</v>
      </c>
      <c r="F62">
        <v>24</v>
      </c>
      <c r="G62">
        <v>25065</v>
      </c>
      <c r="H62">
        <v>6</v>
      </c>
      <c r="I62">
        <v>1624165576</v>
      </c>
      <c r="J62">
        <v>63</v>
      </c>
      <c r="K62">
        <v>0</v>
      </c>
      <c r="L62">
        <v>6808</v>
      </c>
      <c r="M62">
        <v>2</v>
      </c>
      <c r="N62">
        <v>0</v>
      </c>
      <c r="O62">
        <v>105</v>
      </c>
      <c r="P62" t="s">
        <v>286</v>
      </c>
      <c r="Q62" t="s">
        <v>44</v>
      </c>
      <c r="R62">
        <v>55</v>
      </c>
      <c r="S62">
        <v>40</v>
      </c>
      <c r="T62">
        <v>90</v>
      </c>
      <c r="U62">
        <v>1</v>
      </c>
      <c r="V62">
        <v>0</v>
      </c>
      <c r="W62">
        <v>32</v>
      </c>
      <c r="X62">
        <v>6</v>
      </c>
      <c r="Y62" t="s">
        <v>886</v>
      </c>
    </row>
    <row r="63" spans="1:25" x14ac:dyDescent="0.35">
      <c r="A63" t="s">
        <v>2075</v>
      </c>
      <c r="B63" t="s">
        <v>236</v>
      </c>
      <c r="C63">
        <v>1</v>
      </c>
      <c r="D63">
        <v>2002</v>
      </c>
      <c r="E63">
        <v>8</v>
      </c>
      <c r="F63">
        <v>5</v>
      </c>
      <c r="G63">
        <v>30992</v>
      </c>
      <c r="H63">
        <v>6</v>
      </c>
      <c r="I63">
        <v>1608164312</v>
      </c>
      <c r="J63">
        <v>124</v>
      </c>
      <c r="K63">
        <v>25</v>
      </c>
      <c r="L63">
        <v>7827</v>
      </c>
      <c r="M63">
        <v>1</v>
      </c>
      <c r="N63">
        <v>0</v>
      </c>
      <c r="O63">
        <v>146</v>
      </c>
      <c r="P63" t="s">
        <v>36</v>
      </c>
      <c r="Q63" t="s">
        <v>28</v>
      </c>
      <c r="R63">
        <v>56</v>
      </c>
      <c r="S63">
        <v>21</v>
      </c>
      <c r="T63">
        <v>44</v>
      </c>
      <c r="U63">
        <v>73</v>
      </c>
      <c r="V63">
        <v>0</v>
      </c>
      <c r="W63">
        <v>11</v>
      </c>
      <c r="X63">
        <v>2</v>
      </c>
      <c r="Y63" t="s">
        <v>2076</v>
      </c>
    </row>
    <row r="64" spans="1:25" x14ac:dyDescent="0.35">
      <c r="A64" t="s">
        <v>1392</v>
      </c>
      <c r="B64" t="s">
        <v>263</v>
      </c>
      <c r="C64">
        <v>1</v>
      </c>
      <c r="D64">
        <v>2019</v>
      </c>
      <c r="E64">
        <v>11</v>
      </c>
      <c r="F64">
        <v>1</v>
      </c>
      <c r="G64">
        <v>8327</v>
      </c>
      <c r="H64">
        <v>24</v>
      </c>
      <c r="I64">
        <v>1608045237</v>
      </c>
      <c r="J64">
        <v>205</v>
      </c>
      <c r="K64">
        <v>130</v>
      </c>
      <c r="L64">
        <v>625</v>
      </c>
      <c r="M64">
        <v>0</v>
      </c>
      <c r="N64">
        <v>25</v>
      </c>
      <c r="O64">
        <v>112</v>
      </c>
      <c r="P64" t="s">
        <v>286</v>
      </c>
      <c r="Q64" t="s">
        <v>28</v>
      </c>
      <c r="R64">
        <v>45</v>
      </c>
      <c r="S64">
        <v>19</v>
      </c>
      <c r="T64">
        <v>60</v>
      </c>
      <c r="U64">
        <v>63</v>
      </c>
      <c r="V64">
        <v>0</v>
      </c>
      <c r="W64">
        <v>9</v>
      </c>
      <c r="X64">
        <v>6</v>
      </c>
      <c r="Y64" t="s">
        <v>1393</v>
      </c>
    </row>
    <row r="65" spans="1:25" x14ac:dyDescent="0.35">
      <c r="A65" t="s">
        <v>979</v>
      </c>
      <c r="B65" t="s">
        <v>980</v>
      </c>
      <c r="C65">
        <v>1</v>
      </c>
      <c r="D65">
        <v>2014</v>
      </c>
      <c r="E65">
        <v>1</v>
      </c>
      <c r="F65">
        <v>1</v>
      </c>
      <c r="G65">
        <v>17492</v>
      </c>
      <c r="H65">
        <v>3</v>
      </c>
      <c r="I65">
        <v>1606986953</v>
      </c>
      <c r="J65">
        <v>136</v>
      </c>
      <c r="K65">
        <v>24</v>
      </c>
      <c r="L65">
        <v>1959</v>
      </c>
      <c r="M65">
        <v>0</v>
      </c>
      <c r="N65">
        <v>30</v>
      </c>
      <c r="O65">
        <v>82</v>
      </c>
      <c r="P65" t="s">
        <v>36</v>
      </c>
      <c r="Q65" t="s">
        <v>28</v>
      </c>
      <c r="R65">
        <v>68</v>
      </c>
      <c r="S65">
        <v>50</v>
      </c>
      <c r="T65">
        <v>49</v>
      </c>
      <c r="U65">
        <v>56</v>
      </c>
      <c r="V65">
        <v>0</v>
      </c>
      <c r="W65">
        <v>8</v>
      </c>
      <c r="X65">
        <v>4</v>
      </c>
      <c r="Y65" t="s">
        <v>29</v>
      </c>
    </row>
    <row r="66" spans="1:25" x14ac:dyDescent="0.35">
      <c r="A66" t="s">
        <v>310</v>
      </c>
      <c r="B66" t="s">
        <v>311</v>
      </c>
      <c r="C66">
        <v>3</v>
      </c>
      <c r="D66">
        <v>2017</v>
      </c>
      <c r="E66">
        <v>11</v>
      </c>
      <c r="F66">
        <v>10</v>
      </c>
      <c r="G66">
        <v>21097</v>
      </c>
      <c r="H66">
        <v>52</v>
      </c>
      <c r="I66">
        <v>1605224506</v>
      </c>
      <c r="J66">
        <v>384</v>
      </c>
      <c r="K66">
        <v>135</v>
      </c>
      <c r="L66">
        <v>1034</v>
      </c>
      <c r="M66">
        <v>37</v>
      </c>
      <c r="N66">
        <v>312</v>
      </c>
      <c r="O66">
        <v>116</v>
      </c>
      <c r="P66" t="s">
        <v>32</v>
      </c>
      <c r="Q66" t="s">
        <v>28</v>
      </c>
      <c r="R66">
        <v>80</v>
      </c>
      <c r="S66">
        <v>92</v>
      </c>
      <c r="T66">
        <v>80</v>
      </c>
      <c r="U66">
        <v>4</v>
      </c>
      <c r="V66">
        <v>0</v>
      </c>
      <c r="W66">
        <v>10</v>
      </c>
      <c r="X66">
        <v>3</v>
      </c>
      <c r="Y66" t="s">
        <v>29</v>
      </c>
    </row>
    <row r="67" spans="1:25" x14ac:dyDescent="0.35">
      <c r="A67" t="s">
        <v>451</v>
      </c>
      <c r="B67" t="s">
        <v>452</v>
      </c>
      <c r="C67">
        <v>1</v>
      </c>
      <c r="D67">
        <v>1983</v>
      </c>
      <c r="E67">
        <v>1</v>
      </c>
      <c r="F67">
        <v>6</v>
      </c>
      <c r="G67">
        <v>22439</v>
      </c>
      <c r="H67">
        <v>19</v>
      </c>
      <c r="I67">
        <v>1593270737</v>
      </c>
      <c r="J67">
        <v>211</v>
      </c>
      <c r="K67">
        <v>74</v>
      </c>
      <c r="L67">
        <v>929</v>
      </c>
      <c r="M67">
        <v>0</v>
      </c>
      <c r="N67">
        <v>129</v>
      </c>
      <c r="O67">
        <v>117</v>
      </c>
      <c r="P67" t="s">
        <v>32</v>
      </c>
      <c r="Q67" t="s">
        <v>28</v>
      </c>
      <c r="R67">
        <v>82</v>
      </c>
      <c r="S67">
        <v>73</v>
      </c>
      <c r="T67">
        <v>45</v>
      </c>
      <c r="U67">
        <v>54</v>
      </c>
      <c r="V67">
        <v>0</v>
      </c>
      <c r="W67">
        <v>7</v>
      </c>
      <c r="X67">
        <v>3</v>
      </c>
      <c r="Y67" t="s">
        <v>453</v>
      </c>
    </row>
    <row r="68" spans="1:25" x14ac:dyDescent="0.35">
      <c r="A68" t="s">
        <v>235</v>
      </c>
      <c r="B68" t="s">
        <v>236</v>
      </c>
      <c r="C68">
        <v>1</v>
      </c>
      <c r="D68">
        <v>2008</v>
      </c>
      <c r="E68">
        <v>1</v>
      </c>
      <c r="F68">
        <v>1</v>
      </c>
      <c r="G68">
        <v>33898</v>
      </c>
      <c r="H68">
        <v>62</v>
      </c>
      <c r="I68">
        <v>1592909789</v>
      </c>
      <c r="J68">
        <v>233</v>
      </c>
      <c r="K68">
        <v>0</v>
      </c>
      <c r="L68">
        <v>4095</v>
      </c>
      <c r="M68">
        <v>9</v>
      </c>
      <c r="N68">
        <v>0</v>
      </c>
      <c r="O68">
        <v>138</v>
      </c>
      <c r="P68" t="s">
        <v>36</v>
      </c>
      <c r="Q68" t="s">
        <v>44</v>
      </c>
      <c r="R68">
        <v>49</v>
      </c>
      <c r="S68">
        <v>42</v>
      </c>
      <c r="T68">
        <v>62</v>
      </c>
      <c r="U68">
        <v>9</v>
      </c>
      <c r="V68">
        <v>0</v>
      </c>
      <c r="W68">
        <v>11</v>
      </c>
      <c r="X68">
        <v>3</v>
      </c>
      <c r="Y68" t="s">
        <v>237</v>
      </c>
    </row>
    <row r="69" spans="1:25" x14ac:dyDescent="0.35">
      <c r="A69" t="s">
        <v>447</v>
      </c>
      <c r="B69" t="s">
        <v>162</v>
      </c>
      <c r="C69">
        <v>1</v>
      </c>
      <c r="D69">
        <v>2020</v>
      </c>
      <c r="E69">
        <v>3</v>
      </c>
      <c r="F69">
        <v>20</v>
      </c>
      <c r="G69">
        <v>12688</v>
      </c>
      <c r="H69">
        <v>13</v>
      </c>
      <c r="I69">
        <v>1591223784</v>
      </c>
      <c r="J69">
        <v>197</v>
      </c>
      <c r="K69">
        <v>115</v>
      </c>
      <c r="L69">
        <v>112</v>
      </c>
      <c r="M69">
        <v>0</v>
      </c>
      <c r="N69">
        <v>200</v>
      </c>
      <c r="O69">
        <v>118</v>
      </c>
      <c r="Q69" t="s">
        <v>28</v>
      </c>
      <c r="R69">
        <v>68</v>
      </c>
      <c r="S69">
        <v>61</v>
      </c>
      <c r="T69">
        <v>82</v>
      </c>
      <c r="U69">
        <v>2</v>
      </c>
      <c r="V69">
        <v>0</v>
      </c>
      <c r="W69">
        <v>50</v>
      </c>
      <c r="X69">
        <v>3</v>
      </c>
      <c r="Y69" t="s">
        <v>184</v>
      </c>
    </row>
    <row r="70" spans="1:25" x14ac:dyDescent="0.35">
      <c r="A70" t="s">
        <v>1231</v>
      </c>
      <c r="B70" t="s">
        <v>1232</v>
      </c>
      <c r="C70">
        <v>2</v>
      </c>
      <c r="D70">
        <v>2021</v>
      </c>
      <c r="E70">
        <v>4</v>
      </c>
      <c r="F70">
        <v>9</v>
      </c>
      <c r="G70">
        <v>15867</v>
      </c>
      <c r="H70">
        <v>0</v>
      </c>
      <c r="I70">
        <v>1575467011</v>
      </c>
      <c r="J70">
        <v>382</v>
      </c>
      <c r="K70">
        <v>65</v>
      </c>
      <c r="L70">
        <v>497</v>
      </c>
      <c r="M70">
        <v>0</v>
      </c>
      <c r="N70">
        <v>12</v>
      </c>
      <c r="O70">
        <v>111</v>
      </c>
      <c r="P70" t="s">
        <v>78</v>
      </c>
      <c r="Q70" t="s">
        <v>28</v>
      </c>
      <c r="R70">
        <v>77</v>
      </c>
      <c r="S70">
        <v>74</v>
      </c>
      <c r="T70">
        <v>66</v>
      </c>
      <c r="U70">
        <v>30</v>
      </c>
      <c r="V70">
        <v>0</v>
      </c>
      <c r="W70">
        <v>13</v>
      </c>
      <c r="X70">
        <v>3</v>
      </c>
      <c r="Y70" t="s">
        <v>29</v>
      </c>
    </row>
    <row r="71" spans="1:25" x14ac:dyDescent="0.35">
      <c r="A71" t="s">
        <v>1050</v>
      </c>
      <c r="B71" t="s">
        <v>384</v>
      </c>
      <c r="C71">
        <v>1</v>
      </c>
      <c r="D71">
        <v>2020</v>
      </c>
      <c r="E71">
        <v>9</v>
      </c>
      <c r="F71">
        <v>3</v>
      </c>
      <c r="G71">
        <v>12755</v>
      </c>
      <c r="H71">
        <v>8</v>
      </c>
      <c r="I71">
        <v>1555511105</v>
      </c>
      <c r="J71">
        <v>344</v>
      </c>
      <c r="K71">
        <v>97</v>
      </c>
      <c r="L71">
        <v>945</v>
      </c>
      <c r="M71">
        <v>15</v>
      </c>
      <c r="O71">
        <v>126</v>
      </c>
      <c r="P71" t="s">
        <v>27</v>
      </c>
      <c r="Q71" t="s">
        <v>44</v>
      </c>
      <c r="R71">
        <v>81</v>
      </c>
      <c r="S71">
        <v>59</v>
      </c>
      <c r="T71">
        <v>90</v>
      </c>
      <c r="U71">
        <v>5</v>
      </c>
      <c r="V71">
        <v>0</v>
      </c>
      <c r="W71">
        <v>36</v>
      </c>
      <c r="X71">
        <v>3</v>
      </c>
      <c r="Y71" t="s">
        <v>704</v>
      </c>
    </row>
    <row r="72" spans="1:25" x14ac:dyDescent="0.35">
      <c r="A72" t="s">
        <v>1987</v>
      </c>
      <c r="B72" t="s">
        <v>1988</v>
      </c>
      <c r="C72">
        <v>1</v>
      </c>
      <c r="D72">
        <v>1987</v>
      </c>
      <c r="E72">
        <v>1</v>
      </c>
      <c r="F72">
        <v>1</v>
      </c>
      <c r="G72">
        <v>41231</v>
      </c>
      <c r="H72">
        <v>1</v>
      </c>
      <c r="I72">
        <v>1553497987</v>
      </c>
      <c r="J72">
        <v>228</v>
      </c>
      <c r="K72">
        <v>151</v>
      </c>
      <c r="L72">
        <v>6720</v>
      </c>
      <c r="M72">
        <v>3</v>
      </c>
      <c r="N72">
        <v>99</v>
      </c>
      <c r="O72">
        <v>125</v>
      </c>
      <c r="P72" t="s">
        <v>63</v>
      </c>
      <c r="Q72" t="s">
        <v>28</v>
      </c>
      <c r="R72">
        <v>45</v>
      </c>
      <c r="S72">
        <v>67</v>
      </c>
      <c r="T72">
        <v>90</v>
      </c>
      <c r="U72">
        <v>9</v>
      </c>
      <c r="V72">
        <v>11</v>
      </c>
      <c r="W72">
        <v>10</v>
      </c>
      <c r="X72">
        <v>5</v>
      </c>
      <c r="Y72" t="s">
        <v>1989</v>
      </c>
    </row>
    <row r="73" spans="1:25" x14ac:dyDescent="0.35">
      <c r="A73" t="s">
        <v>422</v>
      </c>
      <c r="B73" t="s">
        <v>423</v>
      </c>
      <c r="C73">
        <v>1</v>
      </c>
      <c r="D73">
        <v>2012</v>
      </c>
      <c r="E73">
        <v>12</v>
      </c>
      <c r="F73">
        <v>5</v>
      </c>
      <c r="G73">
        <v>1622</v>
      </c>
      <c r="H73">
        <v>9</v>
      </c>
      <c r="I73">
        <v>1481349984</v>
      </c>
      <c r="J73">
        <v>0</v>
      </c>
      <c r="K73">
        <v>0</v>
      </c>
      <c r="L73">
        <v>356</v>
      </c>
      <c r="M73">
        <v>0</v>
      </c>
      <c r="N73">
        <v>0</v>
      </c>
      <c r="O73">
        <v>144</v>
      </c>
      <c r="P73" t="s">
        <v>36</v>
      </c>
      <c r="Q73" t="s">
        <v>28</v>
      </c>
      <c r="R73">
        <v>73</v>
      </c>
      <c r="S73">
        <v>87</v>
      </c>
      <c r="T73">
        <v>70</v>
      </c>
      <c r="U73">
        <v>6</v>
      </c>
      <c r="V73">
        <v>0</v>
      </c>
      <c r="W73">
        <v>28</v>
      </c>
      <c r="X73">
        <v>5</v>
      </c>
      <c r="Y73" t="s">
        <v>424</v>
      </c>
    </row>
    <row r="74" spans="1:25" x14ac:dyDescent="0.35">
      <c r="A74" t="s">
        <v>1074</v>
      </c>
      <c r="B74" t="s">
        <v>1075</v>
      </c>
      <c r="C74">
        <v>2</v>
      </c>
      <c r="D74">
        <v>2012</v>
      </c>
      <c r="E74">
        <v>1</v>
      </c>
      <c r="F74">
        <v>1</v>
      </c>
      <c r="G74">
        <v>14143</v>
      </c>
      <c r="H74">
        <v>4</v>
      </c>
      <c r="I74">
        <v>1479264469</v>
      </c>
      <c r="J74">
        <v>56</v>
      </c>
      <c r="K74">
        <v>38</v>
      </c>
      <c r="L74">
        <v>1891</v>
      </c>
      <c r="M74">
        <v>1</v>
      </c>
      <c r="O74">
        <v>110</v>
      </c>
      <c r="P74" t="s">
        <v>128</v>
      </c>
      <c r="Q74" t="s">
        <v>28</v>
      </c>
      <c r="R74">
        <v>74</v>
      </c>
      <c r="S74">
        <v>51</v>
      </c>
      <c r="T74">
        <v>74</v>
      </c>
      <c r="U74">
        <v>2</v>
      </c>
      <c r="V74">
        <v>0</v>
      </c>
      <c r="W74">
        <v>29</v>
      </c>
      <c r="X74">
        <v>4</v>
      </c>
      <c r="Y74" t="s">
        <v>1076</v>
      </c>
    </row>
    <row r="75" spans="1:25" x14ac:dyDescent="0.35">
      <c r="A75" t="s">
        <v>525</v>
      </c>
      <c r="B75" t="s">
        <v>526</v>
      </c>
      <c r="C75">
        <v>1</v>
      </c>
      <c r="D75">
        <v>1984</v>
      </c>
      <c r="E75">
        <v>10</v>
      </c>
      <c r="F75">
        <v>19</v>
      </c>
      <c r="G75">
        <v>44927</v>
      </c>
      <c r="H75">
        <v>17</v>
      </c>
      <c r="I75">
        <v>1479115056</v>
      </c>
      <c r="J75">
        <v>34</v>
      </c>
      <c r="K75">
        <v>0</v>
      </c>
      <c r="L75">
        <v>5108</v>
      </c>
      <c r="M75">
        <v>6</v>
      </c>
      <c r="N75">
        <v>0</v>
      </c>
      <c r="O75">
        <v>84</v>
      </c>
      <c r="P75" t="s">
        <v>63</v>
      </c>
      <c r="Q75" t="s">
        <v>44</v>
      </c>
      <c r="R75">
        <v>57</v>
      </c>
      <c r="S75">
        <v>86</v>
      </c>
      <c r="T75">
        <v>90</v>
      </c>
      <c r="U75">
        <v>2</v>
      </c>
      <c r="V75">
        <v>0</v>
      </c>
      <c r="W75">
        <v>9</v>
      </c>
      <c r="X75">
        <v>5</v>
      </c>
      <c r="Y75" t="s">
        <v>527</v>
      </c>
    </row>
    <row r="76" spans="1:25" x14ac:dyDescent="0.35">
      <c r="A76" t="s">
        <v>1397</v>
      </c>
      <c r="B76" t="s">
        <v>319</v>
      </c>
      <c r="C76">
        <v>1</v>
      </c>
      <c r="D76">
        <v>2010</v>
      </c>
      <c r="E76">
        <v>11</v>
      </c>
      <c r="F76">
        <v>29</v>
      </c>
      <c r="G76">
        <v>35684</v>
      </c>
      <c r="H76">
        <v>6</v>
      </c>
      <c r="I76">
        <v>1472799873</v>
      </c>
      <c r="J76">
        <v>195</v>
      </c>
      <c r="K76">
        <v>125</v>
      </c>
      <c r="L76">
        <v>6280</v>
      </c>
      <c r="M76">
        <v>2</v>
      </c>
      <c r="N76">
        <v>78</v>
      </c>
      <c r="O76">
        <v>105</v>
      </c>
      <c r="P76" t="s">
        <v>78</v>
      </c>
      <c r="Q76" t="s">
        <v>28</v>
      </c>
      <c r="R76">
        <v>73</v>
      </c>
      <c r="S76">
        <v>52</v>
      </c>
      <c r="T76">
        <v>76</v>
      </c>
      <c r="U76">
        <v>13</v>
      </c>
      <c r="V76">
        <v>0</v>
      </c>
      <c r="W76">
        <v>5</v>
      </c>
      <c r="X76">
        <v>3</v>
      </c>
      <c r="Y76" t="s">
        <v>320</v>
      </c>
    </row>
    <row r="77" spans="1:25" x14ac:dyDescent="0.35">
      <c r="A77" t="s">
        <v>1703</v>
      </c>
      <c r="B77" t="s">
        <v>1704</v>
      </c>
      <c r="C77">
        <v>2</v>
      </c>
      <c r="D77">
        <v>2011</v>
      </c>
      <c r="E77">
        <v>1</v>
      </c>
      <c r="F77">
        <v>1</v>
      </c>
      <c r="G77">
        <v>42798</v>
      </c>
      <c r="H77">
        <v>0</v>
      </c>
      <c r="I77">
        <v>1457139296</v>
      </c>
      <c r="J77">
        <v>217</v>
      </c>
      <c r="K77">
        <v>136</v>
      </c>
      <c r="L77">
        <v>6508</v>
      </c>
      <c r="M77">
        <v>1</v>
      </c>
      <c r="O77">
        <v>129</v>
      </c>
      <c r="Q77" t="s">
        <v>28</v>
      </c>
      <c r="R77">
        <v>86</v>
      </c>
      <c r="S77">
        <v>75</v>
      </c>
      <c r="T77">
        <v>52</v>
      </c>
      <c r="U77">
        <v>54</v>
      </c>
      <c r="V77">
        <v>0</v>
      </c>
      <c r="W77">
        <v>10</v>
      </c>
      <c r="X77">
        <v>4</v>
      </c>
      <c r="Y77" t="s">
        <v>1705</v>
      </c>
    </row>
    <row r="78" spans="1:25" x14ac:dyDescent="0.35">
      <c r="A78" t="s">
        <v>1446</v>
      </c>
      <c r="B78" t="s">
        <v>1447</v>
      </c>
      <c r="C78">
        <v>1</v>
      </c>
      <c r="D78">
        <v>2014</v>
      </c>
      <c r="E78">
        <v>1</v>
      </c>
      <c r="F78">
        <v>1</v>
      </c>
      <c r="G78">
        <v>17354</v>
      </c>
      <c r="H78">
        <v>8</v>
      </c>
      <c r="I78">
        <v>1456081449</v>
      </c>
      <c r="J78">
        <v>92</v>
      </c>
      <c r="K78">
        <v>122</v>
      </c>
      <c r="L78">
        <v>1282</v>
      </c>
      <c r="M78">
        <v>0</v>
      </c>
      <c r="N78">
        <v>55</v>
      </c>
      <c r="O78">
        <v>126</v>
      </c>
      <c r="P78" t="s">
        <v>63</v>
      </c>
      <c r="Q78" t="s">
        <v>28</v>
      </c>
      <c r="R78">
        <v>53</v>
      </c>
      <c r="S78">
        <v>66</v>
      </c>
      <c r="T78">
        <v>85</v>
      </c>
      <c r="U78">
        <v>2</v>
      </c>
      <c r="V78">
        <v>0</v>
      </c>
      <c r="W78">
        <v>24</v>
      </c>
      <c r="X78">
        <v>4</v>
      </c>
      <c r="Y78" t="s">
        <v>1448</v>
      </c>
    </row>
    <row r="79" spans="1:25" x14ac:dyDescent="0.35">
      <c r="A79" t="s">
        <v>749</v>
      </c>
      <c r="B79" t="s">
        <v>162</v>
      </c>
      <c r="C79">
        <v>1</v>
      </c>
      <c r="D79">
        <v>2018</v>
      </c>
      <c r="E79">
        <v>3</v>
      </c>
      <c r="F79">
        <v>29</v>
      </c>
      <c r="G79">
        <v>11087</v>
      </c>
      <c r="H79">
        <v>6</v>
      </c>
      <c r="I79">
        <v>1449799467</v>
      </c>
      <c r="J79">
        <v>151</v>
      </c>
      <c r="K79">
        <v>107</v>
      </c>
      <c r="L79">
        <v>801</v>
      </c>
      <c r="M79">
        <v>1</v>
      </c>
      <c r="N79">
        <v>105</v>
      </c>
      <c r="O79">
        <v>134</v>
      </c>
      <c r="P79" t="s">
        <v>32</v>
      </c>
      <c r="Q79" t="s">
        <v>28</v>
      </c>
      <c r="R79">
        <v>45</v>
      </c>
      <c r="S79">
        <v>17</v>
      </c>
      <c r="T79">
        <v>60</v>
      </c>
      <c r="U79">
        <v>21</v>
      </c>
      <c r="V79">
        <v>0</v>
      </c>
      <c r="W79">
        <v>33</v>
      </c>
      <c r="X79">
        <v>4</v>
      </c>
      <c r="Y79" t="s">
        <v>740</v>
      </c>
    </row>
    <row r="80" spans="1:25" x14ac:dyDescent="0.35">
      <c r="A80" t="s">
        <v>1077</v>
      </c>
      <c r="B80" t="s">
        <v>1078</v>
      </c>
      <c r="C80">
        <v>1</v>
      </c>
      <c r="D80">
        <v>1994</v>
      </c>
      <c r="E80">
        <v>10</v>
      </c>
      <c r="F80">
        <v>28</v>
      </c>
      <c r="G80">
        <v>25653</v>
      </c>
      <c r="H80">
        <v>0</v>
      </c>
      <c r="I80">
        <v>1449779435</v>
      </c>
      <c r="J80">
        <v>387</v>
      </c>
      <c r="K80">
        <v>132</v>
      </c>
      <c r="L80">
        <v>2094</v>
      </c>
      <c r="M80">
        <v>0</v>
      </c>
      <c r="O80">
        <v>150</v>
      </c>
      <c r="P80" t="s">
        <v>90</v>
      </c>
      <c r="Q80" t="s">
        <v>28</v>
      </c>
      <c r="R80">
        <v>34</v>
      </c>
      <c r="S80">
        <v>33</v>
      </c>
      <c r="T80">
        <v>63</v>
      </c>
      <c r="U80">
        <v>16</v>
      </c>
      <c r="V80">
        <v>0</v>
      </c>
      <c r="W80">
        <v>7</v>
      </c>
      <c r="X80">
        <v>4</v>
      </c>
      <c r="Y80" t="s">
        <v>1079</v>
      </c>
    </row>
    <row r="81" spans="1:25" x14ac:dyDescent="0.35">
      <c r="A81" t="s">
        <v>1312</v>
      </c>
      <c r="B81" t="s">
        <v>1313</v>
      </c>
      <c r="C81">
        <v>3</v>
      </c>
      <c r="D81">
        <v>2021</v>
      </c>
      <c r="E81">
        <v>3</v>
      </c>
      <c r="F81">
        <v>19</v>
      </c>
      <c r="G81">
        <v>14140</v>
      </c>
      <c r="H81">
        <v>0</v>
      </c>
      <c r="I81">
        <v>1445941661</v>
      </c>
      <c r="J81">
        <v>231</v>
      </c>
      <c r="K81">
        <v>52</v>
      </c>
      <c r="L81">
        <v>612</v>
      </c>
      <c r="M81">
        <v>6</v>
      </c>
      <c r="O81">
        <v>90</v>
      </c>
      <c r="Q81" t="s">
        <v>28</v>
      </c>
      <c r="R81">
        <v>63</v>
      </c>
      <c r="S81">
        <v>49</v>
      </c>
      <c r="T81">
        <v>68</v>
      </c>
      <c r="U81">
        <v>38</v>
      </c>
      <c r="V81">
        <v>0</v>
      </c>
      <c r="W81">
        <v>42</v>
      </c>
      <c r="X81">
        <v>18</v>
      </c>
      <c r="Y81" t="s">
        <v>434</v>
      </c>
    </row>
    <row r="82" spans="1:25" x14ac:dyDescent="0.35">
      <c r="A82" t="s">
        <v>265</v>
      </c>
      <c r="B82" t="s">
        <v>266</v>
      </c>
      <c r="C82">
        <v>2</v>
      </c>
      <c r="D82">
        <v>2022</v>
      </c>
      <c r="E82">
        <v>5</v>
      </c>
      <c r="F82">
        <v>6</v>
      </c>
      <c r="G82">
        <v>8870</v>
      </c>
      <c r="H82">
        <v>43</v>
      </c>
      <c r="I82">
        <v>1440757818</v>
      </c>
      <c r="J82">
        <v>104</v>
      </c>
      <c r="K82">
        <v>120</v>
      </c>
      <c r="L82">
        <v>141</v>
      </c>
      <c r="M82">
        <v>26</v>
      </c>
      <c r="N82">
        <v>49</v>
      </c>
      <c r="O82">
        <v>92</v>
      </c>
      <c r="P82" t="s">
        <v>32</v>
      </c>
      <c r="Q82" t="s">
        <v>44</v>
      </c>
      <c r="R82">
        <v>91</v>
      </c>
      <c r="S82">
        <v>43</v>
      </c>
      <c r="T82">
        <v>71</v>
      </c>
      <c r="U82">
        <v>9</v>
      </c>
      <c r="V82">
        <v>0</v>
      </c>
      <c r="W82">
        <v>9</v>
      </c>
      <c r="X82">
        <v>8</v>
      </c>
      <c r="Y82" t="s">
        <v>29</v>
      </c>
    </row>
    <row r="83" spans="1:25" x14ac:dyDescent="0.35">
      <c r="A83" t="s">
        <v>1630</v>
      </c>
      <c r="B83" t="s">
        <v>74</v>
      </c>
      <c r="C83">
        <v>1</v>
      </c>
      <c r="D83">
        <v>2019</v>
      </c>
      <c r="E83">
        <v>12</v>
      </c>
      <c r="F83">
        <v>6</v>
      </c>
      <c r="G83">
        <v>13454</v>
      </c>
      <c r="H83">
        <v>1</v>
      </c>
      <c r="I83">
        <v>1439191367</v>
      </c>
      <c r="J83">
        <v>246</v>
      </c>
      <c r="K83">
        <v>71</v>
      </c>
      <c r="L83">
        <v>519</v>
      </c>
      <c r="M83">
        <v>2</v>
      </c>
      <c r="N83">
        <v>5</v>
      </c>
      <c r="O83">
        <v>99</v>
      </c>
      <c r="P83" t="s">
        <v>78</v>
      </c>
      <c r="Q83" t="s">
        <v>28</v>
      </c>
      <c r="R83">
        <v>68</v>
      </c>
      <c r="S83">
        <v>57</v>
      </c>
      <c r="T83">
        <v>77</v>
      </c>
      <c r="U83">
        <v>2</v>
      </c>
      <c r="V83">
        <v>0</v>
      </c>
      <c r="W83">
        <v>10</v>
      </c>
      <c r="X83">
        <v>5</v>
      </c>
      <c r="Y83" t="s">
        <v>363</v>
      </c>
    </row>
    <row r="84" spans="1:25" x14ac:dyDescent="0.35">
      <c r="A84" t="s">
        <v>906</v>
      </c>
      <c r="B84" t="s">
        <v>907</v>
      </c>
      <c r="C84">
        <v>2</v>
      </c>
      <c r="D84">
        <v>2019</v>
      </c>
      <c r="E84">
        <v>6</v>
      </c>
      <c r="F84">
        <v>28</v>
      </c>
      <c r="G84">
        <v>6398</v>
      </c>
      <c r="H84">
        <v>31</v>
      </c>
      <c r="I84">
        <v>1435127549</v>
      </c>
      <c r="J84">
        <v>177</v>
      </c>
      <c r="K84">
        <v>109</v>
      </c>
      <c r="L84">
        <v>305</v>
      </c>
      <c r="M84">
        <v>3</v>
      </c>
      <c r="N84">
        <v>5</v>
      </c>
      <c r="O84">
        <v>176</v>
      </c>
      <c r="P84" t="s">
        <v>90</v>
      </c>
      <c r="Q84" t="s">
        <v>28</v>
      </c>
      <c r="R84">
        <v>75</v>
      </c>
      <c r="S84">
        <v>43</v>
      </c>
      <c r="T84">
        <v>65</v>
      </c>
      <c r="U84">
        <v>15</v>
      </c>
      <c r="V84">
        <v>0</v>
      </c>
      <c r="W84">
        <v>11</v>
      </c>
      <c r="X84">
        <v>32</v>
      </c>
      <c r="Y84" t="s">
        <v>29</v>
      </c>
    </row>
    <row r="85" spans="1:25" x14ac:dyDescent="0.35">
      <c r="A85" t="s">
        <v>648</v>
      </c>
      <c r="B85" t="s">
        <v>304</v>
      </c>
      <c r="C85">
        <v>1</v>
      </c>
      <c r="D85">
        <v>2000</v>
      </c>
      <c r="E85">
        <v>1</v>
      </c>
      <c r="F85">
        <v>1</v>
      </c>
      <c r="G85">
        <v>20763</v>
      </c>
      <c r="H85">
        <v>27</v>
      </c>
      <c r="I85">
        <v>1424589568</v>
      </c>
      <c r="J85">
        <v>81</v>
      </c>
      <c r="K85">
        <v>53</v>
      </c>
      <c r="L85">
        <v>3271</v>
      </c>
      <c r="M85">
        <v>1</v>
      </c>
      <c r="N85">
        <v>17</v>
      </c>
      <c r="O85">
        <v>104</v>
      </c>
      <c r="P85" t="s">
        <v>36</v>
      </c>
      <c r="Q85" t="s">
        <v>44</v>
      </c>
      <c r="R85">
        <v>95</v>
      </c>
      <c r="S85">
        <v>78</v>
      </c>
      <c r="T85">
        <v>66</v>
      </c>
      <c r="U85">
        <v>3</v>
      </c>
      <c r="V85">
        <v>0</v>
      </c>
      <c r="W85">
        <v>4</v>
      </c>
      <c r="X85">
        <v>6</v>
      </c>
      <c r="Y85" t="s">
        <v>649</v>
      </c>
    </row>
    <row r="86" spans="1:25" x14ac:dyDescent="0.35">
      <c r="A86" t="s">
        <v>454</v>
      </c>
      <c r="B86" t="s">
        <v>455</v>
      </c>
      <c r="C86">
        <v>1</v>
      </c>
      <c r="D86">
        <v>2015</v>
      </c>
      <c r="E86">
        <v>2</v>
      </c>
      <c r="F86">
        <v>2</v>
      </c>
      <c r="G86">
        <v>18515</v>
      </c>
      <c r="H86">
        <v>35</v>
      </c>
      <c r="I86">
        <v>1410088830</v>
      </c>
      <c r="J86">
        <v>70</v>
      </c>
      <c r="K86">
        <v>82</v>
      </c>
      <c r="L86">
        <v>939</v>
      </c>
      <c r="M86">
        <v>1</v>
      </c>
      <c r="N86">
        <v>162</v>
      </c>
      <c r="O86">
        <v>174</v>
      </c>
      <c r="P86" t="s">
        <v>60</v>
      </c>
      <c r="Q86" t="s">
        <v>28</v>
      </c>
      <c r="R86">
        <v>45</v>
      </c>
      <c r="S86">
        <v>10</v>
      </c>
      <c r="T86">
        <v>37</v>
      </c>
      <c r="U86">
        <v>97</v>
      </c>
      <c r="V86">
        <v>25</v>
      </c>
      <c r="W86">
        <v>64</v>
      </c>
      <c r="X86">
        <v>4</v>
      </c>
      <c r="Y86" t="s">
        <v>456</v>
      </c>
    </row>
    <row r="87" spans="1:25" x14ac:dyDescent="0.35">
      <c r="A87" t="s">
        <v>640</v>
      </c>
      <c r="B87" t="s">
        <v>319</v>
      </c>
      <c r="C87">
        <v>1</v>
      </c>
      <c r="D87">
        <v>2021</v>
      </c>
      <c r="E87">
        <v>10</v>
      </c>
      <c r="F87">
        <v>14</v>
      </c>
      <c r="G87">
        <v>10195</v>
      </c>
      <c r="H87">
        <v>20</v>
      </c>
      <c r="I87">
        <v>1406111294</v>
      </c>
      <c r="J87">
        <v>258</v>
      </c>
      <c r="K87">
        <v>87</v>
      </c>
      <c r="L87">
        <v>657</v>
      </c>
      <c r="M87">
        <v>22</v>
      </c>
      <c r="N87">
        <v>9</v>
      </c>
      <c r="O87">
        <v>142</v>
      </c>
      <c r="P87" t="s">
        <v>36</v>
      </c>
      <c r="Q87" t="s">
        <v>28</v>
      </c>
      <c r="R87">
        <v>60</v>
      </c>
      <c r="S87">
        <v>13</v>
      </c>
      <c r="T87">
        <v>37</v>
      </c>
      <c r="U87">
        <v>58</v>
      </c>
      <c r="V87">
        <v>0</v>
      </c>
      <c r="W87">
        <v>13</v>
      </c>
      <c r="X87">
        <v>3</v>
      </c>
      <c r="Y87" t="s">
        <v>641</v>
      </c>
    </row>
    <row r="88" spans="1:25" x14ac:dyDescent="0.35">
      <c r="A88" t="s">
        <v>461</v>
      </c>
      <c r="B88" t="s">
        <v>462</v>
      </c>
      <c r="C88">
        <v>1</v>
      </c>
      <c r="D88">
        <v>2018</v>
      </c>
      <c r="E88">
        <v>5</v>
      </c>
      <c r="F88">
        <v>25</v>
      </c>
      <c r="G88">
        <v>5897</v>
      </c>
      <c r="H88">
        <v>19</v>
      </c>
      <c r="I88">
        <v>1374581173</v>
      </c>
      <c r="J88">
        <v>0</v>
      </c>
      <c r="K88">
        <v>0</v>
      </c>
      <c r="L88">
        <v>885</v>
      </c>
      <c r="M88">
        <v>0</v>
      </c>
      <c r="N88">
        <v>0</v>
      </c>
      <c r="O88">
        <v>150</v>
      </c>
      <c r="P88" t="s">
        <v>32</v>
      </c>
      <c r="Q88" t="s">
        <v>44</v>
      </c>
      <c r="R88">
        <v>65</v>
      </c>
      <c r="S88">
        <v>51</v>
      </c>
      <c r="T88">
        <v>55</v>
      </c>
      <c r="U88">
        <v>73</v>
      </c>
      <c r="V88">
        <v>0</v>
      </c>
      <c r="W88">
        <v>14</v>
      </c>
      <c r="X88">
        <v>3</v>
      </c>
      <c r="Y88" t="s">
        <v>463</v>
      </c>
    </row>
    <row r="89" spans="1:25" x14ac:dyDescent="0.35">
      <c r="A89" t="s">
        <v>1249</v>
      </c>
      <c r="B89" t="s">
        <v>1250</v>
      </c>
      <c r="C89">
        <v>1</v>
      </c>
      <c r="D89">
        <v>2017</v>
      </c>
      <c r="E89">
        <v>12</v>
      </c>
      <c r="F89">
        <v>8</v>
      </c>
      <c r="G89">
        <v>8559</v>
      </c>
      <c r="H89">
        <v>0</v>
      </c>
      <c r="I89">
        <v>1367810478</v>
      </c>
      <c r="J89">
        <v>183</v>
      </c>
      <c r="K89">
        <v>64</v>
      </c>
      <c r="L89">
        <v>964</v>
      </c>
      <c r="M89">
        <v>9</v>
      </c>
      <c r="N89">
        <v>75</v>
      </c>
      <c r="O89">
        <v>134</v>
      </c>
      <c r="P89" t="s">
        <v>27</v>
      </c>
      <c r="Q89" t="s">
        <v>44</v>
      </c>
      <c r="R89">
        <v>71</v>
      </c>
      <c r="S89">
        <v>59</v>
      </c>
      <c r="T89">
        <v>80</v>
      </c>
      <c r="U89">
        <v>13</v>
      </c>
      <c r="V89">
        <v>0</v>
      </c>
      <c r="W89">
        <v>36</v>
      </c>
      <c r="X89">
        <v>5</v>
      </c>
      <c r="Y89" t="s">
        <v>29</v>
      </c>
    </row>
    <row r="90" spans="1:25" x14ac:dyDescent="0.35">
      <c r="A90" t="s">
        <v>829</v>
      </c>
      <c r="B90" t="s">
        <v>830</v>
      </c>
      <c r="C90">
        <v>1</v>
      </c>
      <c r="D90">
        <v>2003</v>
      </c>
      <c r="E90">
        <v>3</v>
      </c>
      <c r="F90">
        <v>24</v>
      </c>
      <c r="G90">
        <v>20111</v>
      </c>
      <c r="H90">
        <v>5</v>
      </c>
      <c r="I90">
        <v>1361425037</v>
      </c>
      <c r="J90">
        <v>39</v>
      </c>
      <c r="K90">
        <v>0</v>
      </c>
      <c r="L90">
        <v>7341</v>
      </c>
      <c r="M90">
        <v>0</v>
      </c>
      <c r="N90">
        <v>0</v>
      </c>
      <c r="O90">
        <v>110</v>
      </c>
      <c r="P90" t="s">
        <v>40</v>
      </c>
      <c r="Q90" t="s">
        <v>28</v>
      </c>
      <c r="R90">
        <v>50</v>
      </c>
      <c r="S90">
        <v>24</v>
      </c>
      <c r="T90">
        <v>86</v>
      </c>
      <c r="U90">
        <v>0</v>
      </c>
      <c r="V90">
        <v>0</v>
      </c>
      <c r="W90">
        <v>64</v>
      </c>
      <c r="X90">
        <v>4</v>
      </c>
      <c r="Y90" t="s">
        <v>831</v>
      </c>
    </row>
    <row r="91" spans="1:25" x14ac:dyDescent="0.35">
      <c r="A91" t="s">
        <v>805</v>
      </c>
      <c r="B91" t="s">
        <v>806</v>
      </c>
      <c r="C91">
        <v>2</v>
      </c>
      <c r="D91">
        <v>1995</v>
      </c>
      <c r="E91">
        <v>7</v>
      </c>
      <c r="F91">
        <v>11</v>
      </c>
      <c r="G91">
        <v>10624</v>
      </c>
      <c r="H91">
        <v>17</v>
      </c>
      <c r="I91">
        <v>1357608774</v>
      </c>
      <c r="J91">
        <v>21</v>
      </c>
      <c r="K91">
        <v>0</v>
      </c>
      <c r="L91">
        <v>386</v>
      </c>
      <c r="M91">
        <v>0</v>
      </c>
      <c r="O91">
        <v>80</v>
      </c>
      <c r="P91" t="s">
        <v>78</v>
      </c>
      <c r="Q91" t="s">
        <v>28</v>
      </c>
      <c r="R91">
        <v>63</v>
      </c>
      <c r="S91">
        <v>40</v>
      </c>
      <c r="T91">
        <v>61</v>
      </c>
      <c r="U91">
        <v>9</v>
      </c>
      <c r="V91">
        <v>0</v>
      </c>
      <c r="W91">
        <v>56</v>
      </c>
      <c r="X91">
        <v>6</v>
      </c>
      <c r="Y91" t="s">
        <v>807</v>
      </c>
    </row>
    <row r="92" spans="1:25" x14ac:dyDescent="0.35">
      <c r="A92" t="s">
        <v>232</v>
      </c>
      <c r="B92" t="s">
        <v>233</v>
      </c>
      <c r="C92">
        <v>2</v>
      </c>
      <c r="D92">
        <v>2022</v>
      </c>
      <c r="E92">
        <v>7</v>
      </c>
      <c r="F92">
        <v>6</v>
      </c>
      <c r="G92">
        <v>8506</v>
      </c>
      <c r="H92">
        <v>45</v>
      </c>
      <c r="I92">
        <v>1356565093</v>
      </c>
      <c r="J92">
        <v>94</v>
      </c>
      <c r="K92">
        <v>65</v>
      </c>
      <c r="L92">
        <v>164</v>
      </c>
      <c r="M92">
        <v>14</v>
      </c>
      <c r="N92">
        <v>176</v>
      </c>
      <c r="O92">
        <v>128</v>
      </c>
      <c r="P92" t="s">
        <v>60</v>
      </c>
      <c r="Q92" t="s">
        <v>28</v>
      </c>
      <c r="R92">
        <v>62</v>
      </c>
      <c r="S92">
        <v>55</v>
      </c>
      <c r="T92">
        <v>78</v>
      </c>
      <c r="U92">
        <v>1</v>
      </c>
      <c r="V92">
        <v>3</v>
      </c>
      <c r="W92">
        <v>23</v>
      </c>
      <c r="X92">
        <v>4</v>
      </c>
      <c r="Y92" t="s">
        <v>234</v>
      </c>
    </row>
    <row r="93" spans="1:25" x14ac:dyDescent="0.35">
      <c r="A93" t="s">
        <v>137</v>
      </c>
      <c r="B93" t="s">
        <v>39</v>
      </c>
      <c r="C93">
        <v>1</v>
      </c>
      <c r="D93">
        <v>2014</v>
      </c>
      <c r="E93">
        <v>1</v>
      </c>
      <c r="F93">
        <v>1</v>
      </c>
      <c r="G93">
        <v>11434</v>
      </c>
      <c r="H93">
        <v>53</v>
      </c>
      <c r="I93">
        <v>1355959075</v>
      </c>
      <c r="J93">
        <v>154</v>
      </c>
      <c r="K93">
        <v>123</v>
      </c>
      <c r="L93">
        <v>410</v>
      </c>
      <c r="M93">
        <v>2</v>
      </c>
      <c r="N93">
        <v>81</v>
      </c>
      <c r="O93">
        <v>96</v>
      </c>
      <c r="P93" t="s">
        <v>36</v>
      </c>
      <c r="Q93" t="s">
        <v>28</v>
      </c>
      <c r="R93">
        <v>75</v>
      </c>
      <c r="S93">
        <v>57</v>
      </c>
      <c r="T93">
        <v>68</v>
      </c>
      <c r="U93">
        <v>9</v>
      </c>
      <c r="V93">
        <v>0</v>
      </c>
      <c r="W93">
        <v>13</v>
      </c>
      <c r="X93">
        <v>6</v>
      </c>
      <c r="Y93" t="s">
        <v>138</v>
      </c>
    </row>
    <row r="94" spans="1:25" x14ac:dyDescent="0.35">
      <c r="A94" t="s">
        <v>1060</v>
      </c>
      <c r="B94" t="s">
        <v>1061</v>
      </c>
      <c r="C94">
        <v>1</v>
      </c>
      <c r="D94">
        <v>2021</v>
      </c>
      <c r="E94">
        <v>6</v>
      </c>
      <c r="F94">
        <v>25</v>
      </c>
      <c r="G94">
        <v>9424</v>
      </c>
      <c r="H94">
        <v>0</v>
      </c>
      <c r="I94">
        <v>1329090101</v>
      </c>
      <c r="J94">
        <v>202</v>
      </c>
      <c r="K94">
        <v>50</v>
      </c>
      <c r="L94">
        <v>463</v>
      </c>
      <c r="M94">
        <v>4</v>
      </c>
      <c r="O94">
        <v>108</v>
      </c>
      <c r="P94" t="s">
        <v>36</v>
      </c>
      <c r="Q94" t="s">
        <v>44</v>
      </c>
      <c r="R94">
        <v>82</v>
      </c>
      <c r="S94">
        <v>88</v>
      </c>
      <c r="T94">
        <v>76</v>
      </c>
      <c r="U94">
        <v>9</v>
      </c>
      <c r="V94">
        <v>0</v>
      </c>
      <c r="W94">
        <v>12</v>
      </c>
      <c r="X94">
        <v>9</v>
      </c>
      <c r="Y94" t="s">
        <v>1062</v>
      </c>
    </row>
    <row r="95" spans="1:25" x14ac:dyDescent="0.35">
      <c r="A95" t="s">
        <v>67</v>
      </c>
      <c r="B95" t="s">
        <v>68</v>
      </c>
      <c r="C95">
        <v>1</v>
      </c>
      <c r="D95">
        <v>2023</v>
      </c>
      <c r="E95">
        <v>1</v>
      </c>
      <c r="F95">
        <v>12</v>
      </c>
      <c r="G95">
        <v>12211</v>
      </c>
      <c r="H95">
        <v>115</v>
      </c>
      <c r="I95">
        <v>1316855716</v>
      </c>
      <c r="J95">
        <v>300</v>
      </c>
      <c r="K95">
        <v>215</v>
      </c>
      <c r="L95">
        <v>745</v>
      </c>
      <c r="M95">
        <v>58</v>
      </c>
      <c r="N95">
        <v>1021</v>
      </c>
      <c r="O95">
        <v>118</v>
      </c>
      <c r="Q95" t="s">
        <v>28</v>
      </c>
      <c r="R95">
        <v>71</v>
      </c>
      <c r="S95">
        <v>65</v>
      </c>
      <c r="T95">
        <v>68</v>
      </c>
      <c r="U95">
        <v>6</v>
      </c>
      <c r="V95">
        <v>0</v>
      </c>
      <c r="W95">
        <v>3</v>
      </c>
      <c r="X95">
        <v>7</v>
      </c>
      <c r="Y95" t="s">
        <v>69</v>
      </c>
    </row>
    <row r="96" spans="1:25" x14ac:dyDescent="0.35">
      <c r="A96" t="s">
        <v>1215</v>
      </c>
      <c r="B96" t="s">
        <v>1216</v>
      </c>
      <c r="C96">
        <v>1</v>
      </c>
      <c r="D96">
        <v>2021</v>
      </c>
      <c r="E96">
        <v>6</v>
      </c>
      <c r="F96">
        <v>24</v>
      </c>
      <c r="G96">
        <v>14114</v>
      </c>
      <c r="H96">
        <v>17</v>
      </c>
      <c r="I96">
        <v>1309887447</v>
      </c>
      <c r="J96">
        <v>252</v>
      </c>
      <c r="K96">
        <v>109</v>
      </c>
      <c r="L96">
        <v>965</v>
      </c>
      <c r="M96">
        <v>20</v>
      </c>
      <c r="O96">
        <v>130</v>
      </c>
      <c r="P96" t="s">
        <v>90</v>
      </c>
      <c r="Q96" t="s">
        <v>28</v>
      </c>
      <c r="R96">
        <v>76</v>
      </c>
      <c r="S96">
        <v>44</v>
      </c>
      <c r="T96">
        <v>77</v>
      </c>
      <c r="U96">
        <v>1</v>
      </c>
      <c r="V96">
        <v>0</v>
      </c>
      <c r="W96">
        <v>13</v>
      </c>
      <c r="X96">
        <v>3</v>
      </c>
      <c r="Y96" t="s">
        <v>1217</v>
      </c>
    </row>
    <row r="97" spans="1:25" x14ac:dyDescent="0.35">
      <c r="A97" t="s">
        <v>1821</v>
      </c>
      <c r="B97" t="s">
        <v>1822</v>
      </c>
      <c r="C97">
        <v>2</v>
      </c>
      <c r="D97">
        <v>2019</v>
      </c>
      <c r="E97">
        <v>5</v>
      </c>
      <c r="F97">
        <v>31</v>
      </c>
      <c r="G97">
        <v>9539</v>
      </c>
      <c r="H97">
        <v>15</v>
      </c>
      <c r="I97">
        <v>1304313953</v>
      </c>
      <c r="J97">
        <v>162</v>
      </c>
      <c r="K97">
        <v>116</v>
      </c>
      <c r="L97">
        <v>355</v>
      </c>
      <c r="M97">
        <v>7</v>
      </c>
      <c r="N97">
        <v>0</v>
      </c>
      <c r="O97">
        <v>176</v>
      </c>
      <c r="P97" t="s">
        <v>60</v>
      </c>
      <c r="Q97" t="s">
        <v>28</v>
      </c>
      <c r="R97">
        <v>61</v>
      </c>
      <c r="S97">
        <v>24</v>
      </c>
      <c r="T97">
        <v>62</v>
      </c>
      <c r="U97">
        <v>60</v>
      </c>
      <c r="V97">
        <v>0</v>
      </c>
      <c r="W97">
        <v>24</v>
      </c>
      <c r="X97">
        <v>31</v>
      </c>
      <c r="Y97" t="s">
        <v>1823</v>
      </c>
    </row>
    <row r="98" spans="1:25" x14ac:dyDescent="0.35">
      <c r="A98" t="s">
        <v>703</v>
      </c>
      <c r="B98" t="s">
        <v>384</v>
      </c>
      <c r="C98">
        <v>1</v>
      </c>
      <c r="D98">
        <v>2021</v>
      </c>
      <c r="E98">
        <v>9</v>
      </c>
      <c r="F98">
        <v>9</v>
      </c>
      <c r="G98">
        <v>10147</v>
      </c>
      <c r="H98">
        <v>30</v>
      </c>
      <c r="I98">
        <v>1302184087</v>
      </c>
      <c r="J98">
        <v>234</v>
      </c>
      <c r="K98">
        <v>71</v>
      </c>
      <c r="L98">
        <v>543</v>
      </c>
      <c r="M98">
        <v>18</v>
      </c>
      <c r="O98">
        <v>141</v>
      </c>
      <c r="P98" t="s">
        <v>60</v>
      </c>
      <c r="Q98" t="s">
        <v>28</v>
      </c>
      <c r="R98">
        <v>79</v>
      </c>
      <c r="S98">
        <v>82</v>
      </c>
      <c r="T98">
        <v>86</v>
      </c>
      <c r="U98">
        <v>28</v>
      </c>
      <c r="V98">
        <v>0</v>
      </c>
      <c r="W98">
        <v>4</v>
      </c>
      <c r="X98">
        <v>9</v>
      </c>
      <c r="Y98" t="s">
        <v>704</v>
      </c>
    </row>
    <row r="99" spans="1:25" x14ac:dyDescent="0.35">
      <c r="A99" t="s">
        <v>981</v>
      </c>
      <c r="B99" t="s">
        <v>982</v>
      </c>
      <c r="C99">
        <v>1</v>
      </c>
      <c r="D99">
        <v>2020</v>
      </c>
      <c r="E99">
        <v>3</v>
      </c>
      <c r="F99">
        <v>20</v>
      </c>
      <c r="G99">
        <v>6170</v>
      </c>
      <c r="H99">
        <v>7</v>
      </c>
      <c r="I99">
        <v>1301799902</v>
      </c>
      <c r="J99">
        <v>82</v>
      </c>
      <c r="K99">
        <v>1</v>
      </c>
      <c r="L99">
        <v>231</v>
      </c>
      <c r="M99">
        <v>0</v>
      </c>
      <c r="N99">
        <v>2</v>
      </c>
      <c r="O99">
        <v>92</v>
      </c>
      <c r="P99" t="s">
        <v>36</v>
      </c>
      <c r="Q99" t="s">
        <v>28</v>
      </c>
      <c r="R99">
        <v>47</v>
      </c>
      <c r="S99">
        <v>25</v>
      </c>
      <c r="T99">
        <v>43</v>
      </c>
      <c r="U99">
        <v>62</v>
      </c>
      <c r="V99">
        <v>0</v>
      </c>
      <c r="W99">
        <v>32</v>
      </c>
      <c r="X99">
        <v>3</v>
      </c>
      <c r="Y99" t="s">
        <v>983</v>
      </c>
    </row>
    <row r="100" spans="1:25" x14ac:dyDescent="0.35">
      <c r="A100" t="s">
        <v>95</v>
      </c>
      <c r="B100" t="s">
        <v>96</v>
      </c>
      <c r="C100">
        <v>1</v>
      </c>
      <c r="D100">
        <v>2013</v>
      </c>
      <c r="E100">
        <v>1</v>
      </c>
      <c r="F100">
        <v>1</v>
      </c>
      <c r="G100">
        <v>12859</v>
      </c>
      <c r="H100">
        <v>110</v>
      </c>
      <c r="I100">
        <v>1297026226</v>
      </c>
      <c r="J100">
        <v>24</v>
      </c>
      <c r="K100">
        <v>98</v>
      </c>
      <c r="L100">
        <v>582</v>
      </c>
      <c r="M100">
        <v>2</v>
      </c>
      <c r="N100">
        <v>73</v>
      </c>
      <c r="O100">
        <v>135</v>
      </c>
      <c r="Q100" t="s">
        <v>44</v>
      </c>
      <c r="R100">
        <v>48</v>
      </c>
      <c r="S100">
        <v>44</v>
      </c>
      <c r="T100">
        <v>42</v>
      </c>
      <c r="U100">
        <v>12</v>
      </c>
      <c r="V100">
        <v>2</v>
      </c>
      <c r="W100">
        <v>11</v>
      </c>
      <c r="X100">
        <v>3</v>
      </c>
      <c r="Y100" t="s">
        <v>97</v>
      </c>
    </row>
    <row r="101" spans="1:25" x14ac:dyDescent="0.35">
      <c r="A101" t="s">
        <v>1883</v>
      </c>
      <c r="B101" t="s">
        <v>1884</v>
      </c>
      <c r="C101">
        <v>1</v>
      </c>
      <c r="D101">
        <v>1998</v>
      </c>
      <c r="E101">
        <v>3</v>
      </c>
      <c r="F101">
        <v>31</v>
      </c>
      <c r="G101">
        <v>13101</v>
      </c>
      <c r="H101">
        <v>9</v>
      </c>
      <c r="I101">
        <v>1284942608</v>
      </c>
      <c r="J101">
        <v>137</v>
      </c>
      <c r="K101">
        <v>5</v>
      </c>
      <c r="L101">
        <v>582</v>
      </c>
      <c r="M101">
        <v>0</v>
      </c>
      <c r="N101">
        <v>0</v>
      </c>
      <c r="O101">
        <v>156</v>
      </c>
      <c r="P101" t="s">
        <v>27</v>
      </c>
      <c r="Q101" t="s">
        <v>44</v>
      </c>
      <c r="R101">
        <v>32</v>
      </c>
      <c r="S101">
        <v>49</v>
      </c>
      <c r="T101">
        <v>72</v>
      </c>
      <c r="U101">
        <v>0</v>
      </c>
      <c r="V101">
        <v>0</v>
      </c>
      <c r="W101">
        <v>9</v>
      </c>
      <c r="X101">
        <v>4</v>
      </c>
      <c r="Y101" t="s">
        <v>1885</v>
      </c>
    </row>
    <row r="102" spans="1:25" x14ac:dyDescent="0.35">
      <c r="A102" t="s">
        <v>417</v>
      </c>
      <c r="B102" t="s">
        <v>418</v>
      </c>
      <c r="C102">
        <v>2</v>
      </c>
      <c r="D102">
        <v>2010</v>
      </c>
      <c r="E102">
        <v>1</v>
      </c>
      <c r="F102">
        <v>1</v>
      </c>
      <c r="G102">
        <v>17138</v>
      </c>
      <c r="H102">
        <v>37</v>
      </c>
      <c r="I102">
        <v>1279434863</v>
      </c>
      <c r="J102">
        <v>119</v>
      </c>
      <c r="K102">
        <v>81</v>
      </c>
      <c r="L102">
        <v>974</v>
      </c>
      <c r="M102">
        <v>1</v>
      </c>
      <c r="N102">
        <v>503</v>
      </c>
      <c r="O102">
        <v>130</v>
      </c>
      <c r="Q102" t="s">
        <v>28</v>
      </c>
      <c r="R102">
        <v>47</v>
      </c>
      <c r="S102">
        <v>86</v>
      </c>
      <c r="T102">
        <v>92</v>
      </c>
      <c r="U102">
        <v>8</v>
      </c>
      <c r="V102">
        <v>0</v>
      </c>
      <c r="W102">
        <v>5</v>
      </c>
      <c r="X102">
        <v>24</v>
      </c>
      <c r="Y102" t="s">
        <v>419</v>
      </c>
    </row>
    <row r="103" spans="1:25" x14ac:dyDescent="0.35">
      <c r="A103" t="s">
        <v>484</v>
      </c>
      <c r="B103" t="s">
        <v>485</v>
      </c>
      <c r="C103">
        <v>1</v>
      </c>
      <c r="D103">
        <v>1992</v>
      </c>
      <c r="E103">
        <v>9</v>
      </c>
      <c r="F103">
        <v>21</v>
      </c>
      <c r="G103">
        <v>36724</v>
      </c>
      <c r="H103">
        <v>7</v>
      </c>
      <c r="I103">
        <v>1271293243</v>
      </c>
      <c r="J103">
        <v>146</v>
      </c>
      <c r="K103">
        <v>72</v>
      </c>
      <c r="L103">
        <v>6807</v>
      </c>
      <c r="M103">
        <v>5</v>
      </c>
      <c r="N103">
        <v>80</v>
      </c>
      <c r="O103">
        <v>92</v>
      </c>
      <c r="P103" t="s">
        <v>90</v>
      </c>
      <c r="Q103" t="s">
        <v>28</v>
      </c>
      <c r="R103">
        <v>53</v>
      </c>
      <c r="S103">
        <v>12</v>
      </c>
      <c r="T103">
        <v>34</v>
      </c>
      <c r="U103">
        <v>1</v>
      </c>
      <c r="V103">
        <v>0</v>
      </c>
      <c r="W103">
        <v>12</v>
      </c>
      <c r="X103">
        <v>4</v>
      </c>
      <c r="Y103" t="s">
        <v>486</v>
      </c>
    </row>
    <row r="104" spans="1:25" x14ac:dyDescent="0.35">
      <c r="A104" t="s">
        <v>473</v>
      </c>
      <c r="B104" t="s">
        <v>96</v>
      </c>
      <c r="C104">
        <v>1</v>
      </c>
      <c r="D104">
        <v>2013</v>
      </c>
      <c r="E104">
        <v>1</v>
      </c>
      <c r="F104">
        <v>1</v>
      </c>
      <c r="G104">
        <v>23389</v>
      </c>
      <c r="H104">
        <v>29</v>
      </c>
      <c r="I104">
        <v>1267333350</v>
      </c>
      <c r="J104">
        <v>54</v>
      </c>
      <c r="K104">
        <v>70</v>
      </c>
      <c r="L104">
        <v>1089</v>
      </c>
      <c r="M104">
        <v>2</v>
      </c>
      <c r="N104">
        <v>1</v>
      </c>
      <c r="O104">
        <v>92</v>
      </c>
      <c r="P104" t="s">
        <v>60</v>
      </c>
      <c r="Q104" t="s">
        <v>28</v>
      </c>
      <c r="R104">
        <v>70</v>
      </c>
      <c r="S104">
        <v>81</v>
      </c>
      <c r="T104">
        <v>63</v>
      </c>
      <c r="U104">
        <v>4</v>
      </c>
      <c r="V104">
        <v>0</v>
      </c>
      <c r="W104">
        <v>8</v>
      </c>
      <c r="X104">
        <v>4</v>
      </c>
      <c r="Y104" t="s">
        <v>29</v>
      </c>
    </row>
    <row r="105" spans="1:25" x14ac:dyDescent="0.35">
      <c r="A105" t="s">
        <v>510</v>
      </c>
      <c r="B105" t="s">
        <v>43</v>
      </c>
      <c r="C105">
        <v>1</v>
      </c>
      <c r="D105">
        <v>2022</v>
      </c>
      <c r="E105">
        <v>5</v>
      </c>
      <c r="F105">
        <v>6</v>
      </c>
      <c r="G105">
        <v>9037</v>
      </c>
      <c r="H105">
        <v>42</v>
      </c>
      <c r="I105">
        <v>1264310836</v>
      </c>
      <c r="J105">
        <v>124</v>
      </c>
      <c r="K105">
        <v>133</v>
      </c>
      <c r="L105">
        <v>139</v>
      </c>
      <c r="M105">
        <v>14</v>
      </c>
      <c r="N105">
        <v>166</v>
      </c>
      <c r="O105">
        <v>107</v>
      </c>
      <c r="P105" t="s">
        <v>36</v>
      </c>
      <c r="Q105" t="s">
        <v>44</v>
      </c>
      <c r="R105">
        <v>65</v>
      </c>
      <c r="S105">
        <v>19</v>
      </c>
      <c r="T105">
        <v>72</v>
      </c>
      <c r="U105">
        <v>10</v>
      </c>
      <c r="V105">
        <v>0</v>
      </c>
      <c r="W105">
        <v>13</v>
      </c>
      <c r="X105">
        <v>25</v>
      </c>
      <c r="Y105" t="s">
        <v>29</v>
      </c>
    </row>
    <row r="106" spans="1:25" x14ac:dyDescent="0.35">
      <c r="A106" t="s">
        <v>1031</v>
      </c>
      <c r="B106" t="s">
        <v>43</v>
      </c>
      <c r="C106">
        <v>1</v>
      </c>
      <c r="D106">
        <v>2021</v>
      </c>
      <c r="E106">
        <v>6</v>
      </c>
      <c r="F106">
        <v>4</v>
      </c>
      <c r="G106">
        <v>9644</v>
      </c>
      <c r="H106">
        <v>28</v>
      </c>
      <c r="I106">
        <v>1260594497</v>
      </c>
      <c r="J106">
        <v>120</v>
      </c>
      <c r="K106">
        <v>86</v>
      </c>
      <c r="L106">
        <v>164</v>
      </c>
      <c r="M106">
        <v>4</v>
      </c>
      <c r="N106">
        <v>0</v>
      </c>
      <c r="O106">
        <v>180</v>
      </c>
      <c r="P106" t="s">
        <v>32</v>
      </c>
      <c r="Q106" t="s">
        <v>28</v>
      </c>
      <c r="R106">
        <v>64</v>
      </c>
      <c r="S106">
        <v>44</v>
      </c>
      <c r="T106">
        <v>65</v>
      </c>
      <c r="U106">
        <v>28</v>
      </c>
      <c r="V106">
        <v>0</v>
      </c>
      <c r="W106">
        <v>14</v>
      </c>
      <c r="X106">
        <v>12</v>
      </c>
      <c r="Y106" t="s">
        <v>1032</v>
      </c>
    </row>
    <row r="107" spans="1:25" x14ac:dyDescent="0.35">
      <c r="A107" t="s">
        <v>1337</v>
      </c>
      <c r="B107" t="s">
        <v>35</v>
      </c>
      <c r="C107">
        <v>1</v>
      </c>
      <c r="D107">
        <v>2021</v>
      </c>
      <c r="E107">
        <v>4</v>
      </c>
      <c r="F107">
        <v>1</v>
      </c>
      <c r="G107">
        <v>7545</v>
      </c>
      <c r="H107">
        <v>4</v>
      </c>
      <c r="I107">
        <v>1256880657</v>
      </c>
      <c r="J107">
        <v>117</v>
      </c>
      <c r="K107">
        <v>39</v>
      </c>
      <c r="L107">
        <v>141</v>
      </c>
      <c r="M107">
        <v>0</v>
      </c>
      <c r="N107">
        <v>46</v>
      </c>
      <c r="O107">
        <v>181</v>
      </c>
      <c r="P107" t="s">
        <v>40</v>
      </c>
      <c r="Q107" t="s">
        <v>28</v>
      </c>
      <c r="R107">
        <v>44</v>
      </c>
      <c r="S107">
        <v>22</v>
      </c>
      <c r="T107">
        <v>60</v>
      </c>
      <c r="U107">
        <v>61</v>
      </c>
      <c r="V107">
        <v>0</v>
      </c>
      <c r="W107">
        <v>42</v>
      </c>
      <c r="X107">
        <v>9</v>
      </c>
      <c r="Y107" t="s">
        <v>1227</v>
      </c>
    </row>
    <row r="108" spans="1:25" x14ac:dyDescent="0.35">
      <c r="A108" t="s">
        <v>1408</v>
      </c>
      <c r="B108" t="s">
        <v>1092</v>
      </c>
      <c r="C108">
        <v>1</v>
      </c>
      <c r="D108">
        <v>2020</v>
      </c>
      <c r="E108">
        <v>10</v>
      </c>
      <c r="F108">
        <v>23</v>
      </c>
      <c r="G108">
        <v>8207</v>
      </c>
      <c r="H108">
        <v>0</v>
      </c>
      <c r="I108">
        <v>1252563873</v>
      </c>
      <c r="J108">
        <v>175</v>
      </c>
      <c r="K108">
        <v>55</v>
      </c>
      <c r="L108">
        <v>95</v>
      </c>
      <c r="M108">
        <v>0</v>
      </c>
      <c r="N108">
        <v>2</v>
      </c>
      <c r="O108">
        <v>144</v>
      </c>
      <c r="Q108" t="s">
        <v>28</v>
      </c>
      <c r="R108">
        <v>73</v>
      </c>
      <c r="S108">
        <v>66</v>
      </c>
      <c r="T108">
        <v>80</v>
      </c>
      <c r="U108">
        <v>44</v>
      </c>
      <c r="V108">
        <v>0</v>
      </c>
      <c r="W108">
        <v>9</v>
      </c>
      <c r="X108">
        <v>12</v>
      </c>
      <c r="Y108" t="s">
        <v>1409</v>
      </c>
    </row>
    <row r="109" spans="1:25" x14ac:dyDescent="0.35">
      <c r="A109" t="s">
        <v>303</v>
      </c>
      <c r="B109" t="s">
        <v>304</v>
      </c>
      <c r="C109">
        <v>1</v>
      </c>
      <c r="D109">
        <v>2004</v>
      </c>
      <c r="E109">
        <v>1</v>
      </c>
      <c r="F109">
        <v>1</v>
      </c>
      <c r="G109">
        <v>12985</v>
      </c>
      <c r="H109">
        <v>61</v>
      </c>
      <c r="I109">
        <v>1241559043</v>
      </c>
      <c r="J109">
        <v>49</v>
      </c>
      <c r="K109">
        <v>98</v>
      </c>
      <c r="L109">
        <v>2394</v>
      </c>
      <c r="M109">
        <v>5</v>
      </c>
      <c r="N109">
        <v>204</v>
      </c>
      <c r="O109">
        <v>84</v>
      </c>
      <c r="P109" t="s">
        <v>128</v>
      </c>
      <c r="Q109" t="s">
        <v>44</v>
      </c>
      <c r="R109">
        <v>62</v>
      </c>
      <c r="S109">
        <v>24</v>
      </c>
      <c r="T109">
        <v>67</v>
      </c>
      <c r="U109">
        <v>21</v>
      </c>
      <c r="V109">
        <v>0</v>
      </c>
      <c r="W109">
        <v>13</v>
      </c>
      <c r="X109">
        <v>28</v>
      </c>
      <c r="Y109" t="s">
        <v>305</v>
      </c>
    </row>
    <row r="110" spans="1:25" x14ac:dyDescent="0.35">
      <c r="A110" t="s">
        <v>457</v>
      </c>
      <c r="B110" t="s">
        <v>458</v>
      </c>
      <c r="C110">
        <v>2</v>
      </c>
      <c r="D110">
        <v>2011</v>
      </c>
      <c r="E110">
        <v>1</v>
      </c>
      <c r="F110">
        <v>1</v>
      </c>
      <c r="G110">
        <v>36843</v>
      </c>
      <c r="H110">
        <v>21</v>
      </c>
      <c r="I110">
        <v>1235005533</v>
      </c>
      <c r="J110">
        <v>321</v>
      </c>
      <c r="K110">
        <v>91</v>
      </c>
      <c r="L110">
        <v>4607</v>
      </c>
      <c r="M110">
        <v>1</v>
      </c>
      <c r="N110">
        <v>58</v>
      </c>
      <c r="O110">
        <v>128</v>
      </c>
      <c r="P110" t="s">
        <v>32</v>
      </c>
      <c r="Q110" t="s">
        <v>28</v>
      </c>
      <c r="R110">
        <v>73</v>
      </c>
      <c r="S110">
        <v>60</v>
      </c>
      <c r="T110">
        <v>77</v>
      </c>
      <c r="U110">
        <v>3</v>
      </c>
      <c r="V110">
        <v>0</v>
      </c>
      <c r="W110">
        <v>11</v>
      </c>
      <c r="X110">
        <v>4</v>
      </c>
      <c r="Y110" t="s">
        <v>459</v>
      </c>
    </row>
    <row r="111" spans="1:25" x14ac:dyDescent="0.35">
      <c r="A111" t="s">
        <v>1265</v>
      </c>
      <c r="B111" t="s">
        <v>1266</v>
      </c>
      <c r="C111">
        <v>2</v>
      </c>
      <c r="D111">
        <v>2021</v>
      </c>
      <c r="E111">
        <v>5</v>
      </c>
      <c r="F111">
        <v>21</v>
      </c>
      <c r="G111">
        <v>5257</v>
      </c>
      <c r="H111">
        <v>6</v>
      </c>
      <c r="I111">
        <v>1230855859</v>
      </c>
      <c r="J111">
        <v>85</v>
      </c>
      <c r="K111">
        <v>43</v>
      </c>
      <c r="L111">
        <v>134</v>
      </c>
      <c r="M111">
        <v>0</v>
      </c>
      <c r="O111">
        <v>176</v>
      </c>
      <c r="P111" t="s">
        <v>286</v>
      </c>
      <c r="Q111" t="s">
        <v>28</v>
      </c>
      <c r="R111">
        <v>29</v>
      </c>
      <c r="S111">
        <v>12</v>
      </c>
      <c r="T111">
        <v>33</v>
      </c>
      <c r="U111">
        <v>68</v>
      </c>
      <c r="V111">
        <v>0</v>
      </c>
      <c r="W111">
        <v>12</v>
      </c>
      <c r="X111">
        <v>5</v>
      </c>
      <c r="Y111" t="s">
        <v>29</v>
      </c>
    </row>
    <row r="112" spans="1:25" x14ac:dyDescent="0.35">
      <c r="A112" t="s">
        <v>241</v>
      </c>
      <c r="B112" t="s">
        <v>242</v>
      </c>
      <c r="C112">
        <v>2</v>
      </c>
      <c r="D112">
        <v>2022</v>
      </c>
      <c r="E112">
        <v>9</v>
      </c>
      <c r="F112">
        <v>22</v>
      </c>
      <c r="G112">
        <v>8576</v>
      </c>
      <c r="H112">
        <v>42</v>
      </c>
      <c r="I112">
        <v>1230675890</v>
      </c>
      <c r="J112">
        <v>216</v>
      </c>
      <c r="K112">
        <v>108</v>
      </c>
      <c r="L112">
        <v>331</v>
      </c>
      <c r="M112">
        <v>26</v>
      </c>
      <c r="N112">
        <v>154</v>
      </c>
      <c r="O112">
        <v>131</v>
      </c>
      <c r="P112" t="s">
        <v>60</v>
      </c>
      <c r="Q112" t="s">
        <v>28</v>
      </c>
      <c r="R112">
        <v>71</v>
      </c>
      <c r="S112">
        <v>24</v>
      </c>
      <c r="T112">
        <v>47</v>
      </c>
      <c r="U112">
        <v>1</v>
      </c>
      <c r="V112">
        <v>0</v>
      </c>
      <c r="W112">
        <v>27</v>
      </c>
      <c r="X112">
        <v>9</v>
      </c>
      <c r="Y112" t="s">
        <v>243</v>
      </c>
    </row>
    <row r="113" spans="1:25" x14ac:dyDescent="0.35">
      <c r="A113" t="s">
        <v>1452</v>
      </c>
      <c r="B113" t="s">
        <v>1453</v>
      </c>
      <c r="C113">
        <v>3</v>
      </c>
      <c r="D113">
        <v>2021</v>
      </c>
      <c r="E113">
        <v>10</v>
      </c>
      <c r="F113">
        <v>27</v>
      </c>
      <c r="G113">
        <v>824</v>
      </c>
      <c r="H113">
        <v>0</v>
      </c>
      <c r="I113">
        <v>1223481149</v>
      </c>
      <c r="J113">
        <v>8</v>
      </c>
      <c r="K113">
        <v>8</v>
      </c>
      <c r="L113">
        <v>8</v>
      </c>
      <c r="M113">
        <v>2</v>
      </c>
      <c r="N113">
        <v>0</v>
      </c>
      <c r="O113">
        <v>77</v>
      </c>
      <c r="P113" t="s">
        <v>90</v>
      </c>
      <c r="Q113" t="s">
        <v>28</v>
      </c>
      <c r="R113">
        <v>73</v>
      </c>
      <c r="S113">
        <v>54</v>
      </c>
      <c r="T113">
        <v>74</v>
      </c>
      <c r="U113">
        <v>23</v>
      </c>
      <c r="V113">
        <v>0</v>
      </c>
      <c r="W113">
        <v>41</v>
      </c>
      <c r="X113">
        <v>23</v>
      </c>
      <c r="Y113" t="s">
        <v>317</v>
      </c>
    </row>
    <row r="114" spans="1:25" x14ac:dyDescent="0.35">
      <c r="A114" t="s">
        <v>899</v>
      </c>
      <c r="B114" t="s">
        <v>900</v>
      </c>
      <c r="C114">
        <v>4</v>
      </c>
      <c r="D114">
        <v>2021</v>
      </c>
      <c r="E114">
        <v>9</v>
      </c>
      <c r="F114">
        <v>3</v>
      </c>
      <c r="G114">
        <v>6180</v>
      </c>
      <c r="H114">
        <v>7</v>
      </c>
      <c r="I114">
        <v>1223481149</v>
      </c>
      <c r="J114">
        <v>122</v>
      </c>
      <c r="K114">
        <v>88</v>
      </c>
      <c r="L114">
        <v>580</v>
      </c>
      <c r="M114">
        <v>21</v>
      </c>
      <c r="N114">
        <v>10</v>
      </c>
      <c r="O114">
        <v>77</v>
      </c>
      <c r="P114" t="s">
        <v>27</v>
      </c>
      <c r="Q114" t="s">
        <v>44</v>
      </c>
      <c r="R114">
        <v>72</v>
      </c>
      <c r="S114">
        <v>59</v>
      </c>
      <c r="T114">
        <v>76</v>
      </c>
      <c r="U114">
        <v>24</v>
      </c>
      <c r="V114">
        <v>0</v>
      </c>
      <c r="W114">
        <v>42</v>
      </c>
      <c r="X114">
        <v>28</v>
      </c>
      <c r="Y114" t="s">
        <v>317</v>
      </c>
    </row>
    <row r="115" spans="1:25" x14ac:dyDescent="0.35">
      <c r="A115" t="s">
        <v>782</v>
      </c>
      <c r="B115" t="s">
        <v>168</v>
      </c>
      <c r="C115">
        <v>2</v>
      </c>
      <c r="D115">
        <v>2020</v>
      </c>
      <c r="E115">
        <v>3</v>
      </c>
      <c r="F115">
        <v>20</v>
      </c>
      <c r="G115">
        <v>9161</v>
      </c>
      <c r="H115">
        <v>5</v>
      </c>
      <c r="I115">
        <v>1221813483</v>
      </c>
      <c r="J115">
        <v>240</v>
      </c>
      <c r="K115">
        <v>98</v>
      </c>
      <c r="L115">
        <v>468</v>
      </c>
      <c r="M115">
        <v>3</v>
      </c>
      <c r="N115">
        <v>10</v>
      </c>
      <c r="O115">
        <v>118</v>
      </c>
      <c r="Q115" t="s">
        <v>28</v>
      </c>
      <c r="R115">
        <v>65</v>
      </c>
      <c r="S115">
        <v>63</v>
      </c>
      <c r="T115">
        <v>79</v>
      </c>
      <c r="U115">
        <v>3</v>
      </c>
      <c r="V115">
        <v>0</v>
      </c>
      <c r="W115">
        <v>10</v>
      </c>
      <c r="X115">
        <v>3</v>
      </c>
      <c r="Y115" t="s">
        <v>29</v>
      </c>
    </row>
    <row r="116" spans="1:25" x14ac:dyDescent="0.35">
      <c r="A116">
        <v>505</v>
      </c>
      <c r="B116" t="s">
        <v>96</v>
      </c>
      <c r="C116">
        <v>1</v>
      </c>
      <c r="D116">
        <v>2007</v>
      </c>
      <c r="E116">
        <v>4</v>
      </c>
      <c r="F116">
        <v>20</v>
      </c>
      <c r="G116">
        <v>13985</v>
      </c>
      <c r="H116">
        <v>25</v>
      </c>
      <c r="I116">
        <v>1217120710</v>
      </c>
      <c r="J116">
        <v>30</v>
      </c>
      <c r="K116">
        <v>80</v>
      </c>
      <c r="L116">
        <v>588</v>
      </c>
      <c r="M116">
        <v>1</v>
      </c>
      <c r="N116">
        <v>1</v>
      </c>
      <c r="O116">
        <v>140</v>
      </c>
      <c r="Q116" t="s">
        <v>28</v>
      </c>
      <c r="R116">
        <v>52</v>
      </c>
      <c r="S116">
        <v>20</v>
      </c>
      <c r="T116">
        <v>85</v>
      </c>
      <c r="U116">
        <v>0</v>
      </c>
      <c r="V116">
        <v>0</v>
      </c>
      <c r="W116">
        <v>7</v>
      </c>
      <c r="X116">
        <v>5</v>
      </c>
      <c r="Y116" t="s">
        <v>375</v>
      </c>
    </row>
    <row r="117" spans="1:25" x14ac:dyDescent="0.35">
      <c r="A117" t="s">
        <v>188</v>
      </c>
      <c r="B117" t="s">
        <v>189</v>
      </c>
      <c r="C117">
        <v>1</v>
      </c>
      <c r="D117">
        <v>2022</v>
      </c>
      <c r="E117">
        <v>5</v>
      </c>
      <c r="F117">
        <v>26</v>
      </c>
      <c r="G117">
        <v>6804</v>
      </c>
      <c r="H117">
        <v>45</v>
      </c>
      <c r="I117">
        <v>1214083358</v>
      </c>
      <c r="J117">
        <v>139</v>
      </c>
      <c r="K117">
        <v>111</v>
      </c>
      <c r="L117">
        <v>161</v>
      </c>
      <c r="M117">
        <v>15</v>
      </c>
      <c r="N117">
        <v>210</v>
      </c>
      <c r="O117">
        <v>125</v>
      </c>
      <c r="P117" t="s">
        <v>90</v>
      </c>
      <c r="Q117" t="s">
        <v>44</v>
      </c>
      <c r="R117">
        <v>84</v>
      </c>
      <c r="S117">
        <v>85</v>
      </c>
      <c r="T117">
        <v>68</v>
      </c>
      <c r="U117">
        <v>58</v>
      </c>
      <c r="V117">
        <v>0</v>
      </c>
      <c r="W117">
        <v>22</v>
      </c>
      <c r="X117">
        <v>4</v>
      </c>
      <c r="Y117" t="s">
        <v>190</v>
      </c>
    </row>
    <row r="118" spans="1:25" x14ac:dyDescent="0.35">
      <c r="A118" t="s">
        <v>1525</v>
      </c>
      <c r="B118" t="s">
        <v>1526</v>
      </c>
      <c r="C118">
        <v>2</v>
      </c>
      <c r="D118">
        <v>1999</v>
      </c>
      <c r="E118">
        <v>1</v>
      </c>
      <c r="F118">
        <v>1</v>
      </c>
      <c r="G118">
        <v>33966</v>
      </c>
      <c r="H118">
        <v>0</v>
      </c>
      <c r="I118">
        <v>1210599487</v>
      </c>
      <c r="J118">
        <v>141</v>
      </c>
      <c r="K118">
        <v>78</v>
      </c>
      <c r="L118">
        <v>6591</v>
      </c>
      <c r="M118">
        <v>1</v>
      </c>
      <c r="N118">
        <v>0</v>
      </c>
      <c r="O118">
        <v>93</v>
      </c>
      <c r="P118" t="s">
        <v>27</v>
      </c>
      <c r="Q118" t="s">
        <v>28</v>
      </c>
      <c r="R118">
        <v>81</v>
      </c>
      <c r="S118">
        <v>53</v>
      </c>
      <c r="T118">
        <v>78</v>
      </c>
      <c r="U118">
        <v>18</v>
      </c>
      <c r="V118">
        <v>0</v>
      </c>
      <c r="W118">
        <v>6</v>
      </c>
      <c r="X118">
        <v>24</v>
      </c>
      <c r="Y118" t="s">
        <v>1527</v>
      </c>
    </row>
    <row r="119" spans="1:25" x14ac:dyDescent="0.35">
      <c r="A119" t="s">
        <v>330</v>
      </c>
      <c r="B119" t="s">
        <v>331</v>
      </c>
      <c r="C119">
        <v>1</v>
      </c>
      <c r="D119">
        <v>1985</v>
      </c>
      <c r="E119">
        <v>2</v>
      </c>
      <c r="F119">
        <v>17</v>
      </c>
      <c r="G119">
        <v>41751</v>
      </c>
      <c r="H119">
        <v>25</v>
      </c>
      <c r="I119">
        <v>1205951614</v>
      </c>
      <c r="J119">
        <v>101</v>
      </c>
      <c r="K119">
        <v>32</v>
      </c>
      <c r="L119">
        <v>2655</v>
      </c>
      <c r="M119">
        <v>0</v>
      </c>
      <c r="N119">
        <v>666</v>
      </c>
      <c r="O119">
        <v>112</v>
      </c>
      <c r="P119" t="s">
        <v>90</v>
      </c>
      <c r="Q119" t="s">
        <v>28</v>
      </c>
      <c r="R119">
        <v>64</v>
      </c>
      <c r="S119">
        <v>54</v>
      </c>
      <c r="T119">
        <v>81</v>
      </c>
      <c r="U119">
        <v>36</v>
      </c>
      <c r="V119">
        <v>0</v>
      </c>
      <c r="W119">
        <v>11</v>
      </c>
      <c r="X119">
        <v>6</v>
      </c>
      <c r="Y119" t="s">
        <v>332</v>
      </c>
    </row>
    <row r="120" spans="1:25" x14ac:dyDescent="0.35">
      <c r="A120" t="s">
        <v>1546</v>
      </c>
      <c r="B120" t="s">
        <v>1547</v>
      </c>
      <c r="C120">
        <v>1</v>
      </c>
      <c r="D120">
        <v>2002</v>
      </c>
      <c r="E120">
        <v>1</v>
      </c>
      <c r="F120">
        <v>1</v>
      </c>
      <c r="G120">
        <v>30427</v>
      </c>
      <c r="H120">
        <v>7</v>
      </c>
      <c r="I120">
        <v>1202722675</v>
      </c>
      <c r="J120">
        <v>235</v>
      </c>
      <c r="K120">
        <v>106</v>
      </c>
      <c r="L120">
        <v>5221</v>
      </c>
      <c r="M120">
        <v>1</v>
      </c>
      <c r="N120">
        <v>35</v>
      </c>
      <c r="O120">
        <v>90</v>
      </c>
      <c r="P120" t="s">
        <v>63</v>
      </c>
      <c r="Q120" t="s">
        <v>44</v>
      </c>
      <c r="R120">
        <v>90</v>
      </c>
      <c r="S120">
        <v>79</v>
      </c>
      <c r="T120">
        <v>71</v>
      </c>
      <c r="U120">
        <v>26</v>
      </c>
      <c r="V120">
        <v>0</v>
      </c>
      <c r="W120">
        <v>7</v>
      </c>
      <c r="X120">
        <v>37</v>
      </c>
      <c r="Y120" t="s">
        <v>1548</v>
      </c>
    </row>
    <row r="121" spans="1:25" x14ac:dyDescent="0.35">
      <c r="A121" t="s">
        <v>1683</v>
      </c>
      <c r="B121" t="s">
        <v>902</v>
      </c>
      <c r="C121">
        <v>1</v>
      </c>
      <c r="D121">
        <v>2018</v>
      </c>
      <c r="E121">
        <v>3</v>
      </c>
      <c r="F121">
        <v>16</v>
      </c>
      <c r="G121">
        <v>3659</v>
      </c>
      <c r="H121">
        <v>0</v>
      </c>
      <c r="I121">
        <v>1200808494</v>
      </c>
      <c r="J121">
        <v>11</v>
      </c>
      <c r="K121">
        <v>10</v>
      </c>
      <c r="L121">
        <v>267</v>
      </c>
      <c r="M121">
        <v>0</v>
      </c>
      <c r="N121">
        <v>7</v>
      </c>
      <c r="O121">
        <v>146</v>
      </c>
      <c r="P121" t="s">
        <v>40</v>
      </c>
      <c r="Q121" t="s">
        <v>44</v>
      </c>
      <c r="R121">
        <v>59</v>
      </c>
      <c r="S121">
        <v>23</v>
      </c>
      <c r="T121">
        <v>46</v>
      </c>
      <c r="U121">
        <v>66</v>
      </c>
      <c r="V121">
        <v>0</v>
      </c>
      <c r="W121">
        <v>15</v>
      </c>
      <c r="X121">
        <v>6</v>
      </c>
      <c r="Y121" t="s">
        <v>1684</v>
      </c>
    </row>
    <row r="122" spans="1:25" x14ac:dyDescent="0.35">
      <c r="A122" t="s">
        <v>1585</v>
      </c>
      <c r="B122" t="s">
        <v>1586</v>
      </c>
      <c r="C122">
        <v>2</v>
      </c>
      <c r="D122">
        <v>2020</v>
      </c>
      <c r="E122">
        <v>1</v>
      </c>
      <c r="F122">
        <v>16</v>
      </c>
      <c r="G122">
        <v>6955</v>
      </c>
      <c r="H122">
        <v>0</v>
      </c>
      <c r="I122">
        <v>1180896317</v>
      </c>
      <c r="J122">
        <v>65</v>
      </c>
      <c r="K122">
        <v>45</v>
      </c>
      <c r="L122">
        <v>398</v>
      </c>
      <c r="M122">
        <v>0</v>
      </c>
      <c r="N122">
        <v>1</v>
      </c>
      <c r="O122">
        <v>166</v>
      </c>
      <c r="P122" t="s">
        <v>171</v>
      </c>
      <c r="Q122" t="s">
        <v>44</v>
      </c>
      <c r="R122">
        <v>81</v>
      </c>
      <c r="S122">
        <v>83</v>
      </c>
      <c r="T122">
        <v>75</v>
      </c>
      <c r="U122">
        <v>14</v>
      </c>
      <c r="V122">
        <v>0</v>
      </c>
      <c r="W122">
        <v>29</v>
      </c>
      <c r="X122">
        <v>34</v>
      </c>
      <c r="Y122" t="s">
        <v>1587</v>
      </c>
    </row>
    <row r="123" spans="1:25" x14ac:dyDescent="0.35">
      <c r="A123" t="s">
        <v>1443</v>
      </c>
      <c r="B123" t="s">
        <v>1444</v>
      </c>
      <c r="C123">
        <v>1</v>
      </c>
      <c r="D123">
        <v>2020</v>
      </c>
      <c r="E123">
        <v>4</v>
      </c>
      <c r="F123">
        <v>17</v>
      </c>
      <c r="G123">
        <v>6638</v>
      </c>
      <c r="H123">
        <v>0</v>
      </c>
      <c r="I123">
        <v>1180094974</v>
      </c>
      <c r="J123">
        <v>167</v>
      </c>
      <c r="K123">
        <v>19</v>
      </c>
      <c r="L123">
        <v>318</v>
      </c>
      <c r="M123">
        <v>0</v>
      </c>
      <c r="N123">
        <v>1</v>
      </c>
      <c r="O123">
        <v>124</v>
      </c>
      <c r="P123" t="s">
        <v>128</v>
      </c>
      <c r="Q123" t="s">
        <v>28</v>
      </c>
      <c r="R123">
        <v>64</v>
      </c>
      <c r="S123">
        <v>8</v>
      </c>
      <c r="T123">
        <v>37</v>
      </c>
      <c r="U123">
        <v>79</v>
      </c>
      <c r="V123">
        <v>0</v>
      </c>
      <c r="W123">
        <v>9</v>
      </c>
      <c r="X123">
        <v>5</v>
      </c>
      <c r="Y123" t="s">
        <v>1445</v>
      </c>
    </row>
    <row r="124" spans="1:25" x14ac:dyDescent="0.35">
      <c r="A124" t="s">
        <v>1296</v>
      </c>
      <c r="B124" t="s">
        <v>1297</v>
      </c>
      <c r="C124">
        <v>1</v>
      </c>
      <c r="D124">
        <v>2020</v>
      </c>
      <c r="E124">
        <v>11</v>
      </c>
      <c r="F124">
        <v>2</v>
      </c>
      <c r="G124">
        <v>11975</v>
      </c>
      <c r="H124">
        <v>8</v>
      </c>
      <c r="I124">
        <v>1168642797</v>
      </c>
      <c r="J124">
        <v>188</v>
      </c>
      <c r="K124">
        <v>75</v>
      </c>
      <c r="L124">
        <v>268</v>
      </c>
      <c r="M124">
        <v>6</v>
      </c>
      <c r="N124">
        <v>16</v>
      </c>
      <c r="O124">
        <v>128</v>
      </c>
      <c r="P124" t="s">
        <v>286</v>
      </c>
      <c r="Q124" t="s">
        <v>44</v>
      </c>
      <c r="R124">
        <v>81</v>
      </c>
      <c r="S124">
        <v>57</v>
      </c>
      <c r="T124">
        <v>63</v>
      </c>
      <c r="U124">
        <v>40</v>
      </c>
      <c r="V124">
        <v>1</v>
      </c>
      <c r="W124">
        <v>10</v>
      </c>
      <c r="X124">
        <v>4</v>
      </c>
      <c r="Y124" t="s">
        <v>1298</v>
      </c>
    </row>
    <row r="125" spans="1:25" x14ac:dyDescent="0.35">
      <c r="A125" t="s">
        <v>432</v>
      </c>
      <c r="B125" t="s">
        <v>433</v>
      </c>
      <c r="C125">
        <v>1</v>
      </c>
      <c r="D125">
        <v>2021</v>
      </c>
      <c r="E125">
        <v>3</v>
      </c>
      <c r="F125">
        <v>19</v>
      </c>
      <c r="G125">
        <v>5866</v>
      </c>
      <c r="H125">
        <v>24</v>
      </c>
      <c r="I125">
        <v>1167330737</v>
      </c>
      <c r="J125">
        <v>107</v>
      </c>
      <c r="K125">
        <v>38</v>
      </c>
      <c r="L125">
        <v>95</v>
      </c>
      <c r="M125">
        <v>0</v>
      </c>
      <c r="O125">
        <v>154</v>
      </c>
      <c r="P125" t="s">
        <v>60</v>
      </c>
      <c r="Q125" t="s">
        <v>28</v>
      </c>
      <c r="R125">
        <v>61</v>
      </c>
      <c r="S125">
        <v>41</v>
      </c>
      <c r="T125">
        <v>74</v>
      </c>
      <c r="U125">
        <v>21</v>
      </c>
      <c r="V125">
        <v>0</v>
      </c>
      <c r="W125">
        <v>40</v>
      </c>
      <c r="X125">
        <v>6</v>
      </c>
      <c r="Y125" t="s">
        <v>434</v>
      </c>
    </row>
    <row r="126" spans="1:25" x14ac:dyDescent="0.35">
      <c r="A126" t="s">
        <v>318</v>
      </c>
      <c r="B126" t="s">
        <v>319</v>
      </c>
      <c r="C126">
        <v>1</v>
      </c>
      <c r="D126">
        <v>2011</v>
      </c>
      <c r="E126">
        <v>1</v>
      </c>
      <c r="F126">
        <v>1</v>
      </c>
      <c r="G126">
        <v>14739</v>
      </c>
      <c r="H126">
        <v>43</v>
      </c>
      <c r="I126">
        <v>1163620694</v>
      </c>
      <c r="J126">
        <v>88</v>
      </c>
      <c r="K126">
        <v>112</v>
      </c>
      <c r="L126">
        <v>2163</v>
      </c>
      <c r="M126">
        <v>5</v>
      </c>
      <c r="N126">
        <v>519</v>
      </c>
      <c r="O126">
        <v>108</v>
      </c>
      <c r="P126" t="s">
        <v>60</v>
      </c>
      <c r="Q126" t="s">
        <v>44</v>
      </c>
      <c r="R126">
        <v>61</v>
      </c>
      <c r="S126">
        <v>47</v>
      </c>
      <c r="T126">
        <v>68</v>
      </c>
      <c r="U126">
        <v>0</v>
      </c>
      <c r="V126">
        <v>0</v>
      </c>
      <c r="W126">
        <v>13</v>
      </c>
      <c r="X126">
        <v>3</v>
      </c>
      <c r="Y126" t="s">
        <v>320</v>
      </c>
    </row>
    <row r="127" spans="1:25" x14ac:dyDescent="0.35">
      <c r="A127" t="s">
        <v>76</v>
      </c>
      <c r="B127" t="s">
        <v>77</v>
      </c>
      <c r="C127">
        <v>1</v>
      </c>
      <c r="D127">
        <v>2022</v>
      </c>
      <c r="E127">
        <v>12</v>
      </c>
      <c r="F127">
        <v>8</v>
      </c>
      <c r="G127">
        <v>8109</v>
      </c>
      <c r="H127">
        <v>77</v>
      </c>
      <c r="I127">
        <v>1163093654</v>
      </c>
      <c r="J127">
        <v>183</v>
      </c>
      <c r="K127">
        <v>162</v>
      </c>
      <c r="L127">
        <v>161</v>
      </c>
      <c r="M127">
        <v>12</v>
      </c>
      <c r="N127">
        <v>187</v>
      </c>
      <c r="O127">
        <v>89</v>
      </c>
      <c r="P127" t="s">
        <v>78</v>
      </c>
      <c r="Q127" t="s">
        <v>28</v>
      </c>
      <c r="R127">
        <v>64</v>
      </c>
      <c r="S127">
        <v>43</v>
      </c>
      <c r="T127">
        <v>73</v>
      </c>
      <c r="U127">
        <v>5</v>
      </c>
      <c r="V127">
        <v>17</v>
      </c>
      <c r="W127">
        <v>16</v>
      </c>
      <c r="X127">
        <v>4</v>
      </c>
      <c r="Y127" t="s">
        <v>79</v>
      </c>
    </row>
    <row r="128" spans="1:25" x14ac:dyDescent="0.35">
      <c r="A128" t="s">
        <v>1080</v>
      </c>
      <c r="B128" t="s">
        <v>1081</v>
      </c>
      <c r="C128">
        <v>1</v>
      </c>
      <c r="D128">
        <v>1984</v>
      </c>
      <c r="E128">
        <v>1</v>
      </c>
      <c r="F128">
        <v>1</v>
      </c>
      <c r="G128">
        <v>22153</v>
      </c>
      <c r="H128">
        <v>0</v>
      </c>
      <c r="I128">
        <v>1159176109</v>
      </c>
      <c r="J128">
        <v>274</v>
      </c>
      <c r="K128">
        <v>111</v>
      </c>
      <c r="L128">
        <v>1302</v>
      </c>
      <c r="M128">
        <v>0</v>
      </c>
      <c r="O128">
        <v>107</v>
      </c>
      <c r="P128" t="s">
        <v>27</v>
      </c>
      <c r="Q128" t="s">
        <v>44</v>
      </c>
      <c r="R128">
        <v>74</v>
      </c>
      <c r="S128">
        <v>88</v>
      </c>
      <c r="T128">
        <v>65</v>
      </c>
      <c r="U128">
        <v>28</v>
      </c>
      <c r="V128">
        <v>0</v>
      </c>
      <c r="W128">
        <v>46</v>
      </c>
      <c r="X128">
        <v>3</v>
      </c>
      <c r="Y128" t="s">
        <v>1082</v>
      </c>
    </row>
    <row r="129" spans="1:25" x14ac:dyDescent="0.35">
      <c r="A129" t="s">
        <v>515</v>
      </c>
      <c r="B129" t="s">
        <v>516</v>
      </c>
      <c r="C129">
        <v>1</v>
      </c>
      <c r="D129">
        <v>1968</v>
      </c>
      <c r="E129">
        <v>7</v>
      </c>
      <c r="F129">
        <v>1</v>
      </c>
      <c r="G129">
        <v>15890</v>
      </c>
      <c r="H129">
        <v>14</v>
      </c>
      <c r="I129">
        <v>1145727611</v>
      </c>
      <c r="J129">
        <v>71</v>
      </c>
      <c r="K129">
        <v>37</v>
      </c>
      <c r="L129">
        <v>653</v>
      </c>
      <c r="M129">
        <v>0</v>
      </c>
      <c r="N129">
        <v>167</v>
      </c>
      <c r="O129">
        <v>116</v>
      </c>
      <c r="Q129" t="s">
        <v>28</v>
      </c>
      <c r="R129">
        <v>74</v>
      </c>
      <c r="S129">
        <v>76</v>
      </c>
      <c r="T129">
        <v>70</v>
      </c>
      <c r="U129">
        <v>7</v>
      </c>
      <c r="V129">
        <v>0</v>
      </c>
      <c r="W129">
        <v>13</v>
      </c>
      <c r="X129">
        <v>3</v>
      </c>
      <c r="Y129" t="s">
        <v>517</v>
      </c>
    </row>
    <row r="130" spans="1:25" x14ac:dyDescent="0.35">
      <c r="A130" t="s">
        <v>1331</v>
      </c>
      <c r="B130" t="s">
        <v>295</v>
      </c>
      <c r="C130">
        <v>1</v>
      </c>
      <c r="D130">
        <v>2021</v>
      </c>
      <c r="E130">
        <v>5</v>
      </c>
      <c r="F130">
        <v>21</v>
      </c>
      <c r="G130">
        <v>4779</v>
      </c>
      <c r="H130">
        <v>6</v>
      </c>
      <c r="I130">
        <v>1143647827</v>
      </c>
      <c r="J130">
        <v>180</v>
      </c>
      <c r="K130">
        <v>135</v>
      </c>
      <c r="L130">
        <v>223</v>
      </c>
      <c r="M130">
        <v>0</v>
      </c>
      <c r="N130">
        <v>5</v>
      </c>
      <c r="O130">
        <v>110</v>
      </c>
      <c r="P130" t="s">
        <v>78</v>
      </c>
      <c r="Q130" t="s">
        <v>28</v>
      </c>
      <c r="R130">
        <v>79</v>
      </c>
      <c r="S130">
        <v>70</v>
      </c>
      <c r="T130">
        <v>36</v>
      </c>
      <c r="U130">
        <v>0</v>
      </c>
      <c r="V130">
        <v>0</v>
      </c>
      <c r="W130">
        <v>6</v>
      </c>
      <c r="X130">
        <v>11</v>
      </c>
      <c r="Y130" t="s">
        <v>1332</v>
      </c>
    </row>
    <row r="131" spans="1:25" x14ac:dyDescent="0.35">
      <c r="A131" t="s">
        <v>1434</v>
      </c>
      <c r="B131" t="s">
        <v>1435</v>
      </c>
      <c r="C131">
        <v>1</v>
      </c>
      <c r="D131">
        <v>2019</v>
      </c>
      <c r="E131">
        <v>1</v>
      </c>
      <c r="F131">
        <v>1</v>
      </c>
      <c r="G131">
        <v>7191</v>
      </c>
      <c r="H131">
        <v>0</v>
      </c>
      <c r="I131">
        <v>1138474110</v>
      </c>
      <c r="J131">
        <v>146</v>
      </c>
      <c r="K131">
        <v>18</v>
      </c>
      <c r="L131">
        <v>478</v>
      </c>
      <c r="M131">
        <v>0</v>
      </c>
      <c r="N131">
        <v>7</v>
      </c>
      <c r="O131">
        <v>150</v>
      </c>
      <c r="P131" t="s">
        <v>128</v>
      </c>
      <c r="Q131" t="s">
        <v>44</v>
      </c>
      <c r="R131">
        <v>78</v>
      </c>
      <c r="S131">
        <v>47</v>
      </c>
      <c r="T131">
        <v>70</v>
      </c>
      <c r="U131">
        <v>18</v>
      </c>
      <c r="V131">
        <v>0</v>
      </c>
      <c r="W131">
        <v>15</v>
      </c>
      <c r="X131">
        <v>9</v>
      </c>
      <c r="Y131" t="s">
        <v>1436</v>
      </c>
    </row>
    <row r="132" spans="1:25" x14ac:dyDescent="0.35">
      <c r="A132" t="s">
        <v>401</v>
      </c>
      <c r="B132" t="s">
        <v>402</v>
      </c>
      <c r="C132">
        <v>2</v>
      </c>
      <c r="D132">
        <v>2022</v>
      </c>
      <c r="E132">
        <v>5</v>
      </c>
      <c r="F132">
        <v>6</v>
      </c>
      <c r="G132">
        <v>6135</v>
      </c>
      <c r="H132">
        <v>38</v>
      </c>
      <c r="I132">
        <v>1133865788</v>
      </c>
      <c r="J132">
        <v>71</v>
      </c>
      <c r="K132">
        <v>113</v>
      </c>
      <c r="L132">
        <v>99</v>
      </c>
      <c r="M132">
        <v>13</v>
      </c>
      <c r="N132">
        <v>28</v>
      </c>
      <c r="O132">
        <v>80</v>
      </c>
      <c r="P132" t="s">
        <v>286</v>
      </c>
      <c r="Q132" t="s">
        <v>44</v>
      </c>
      <c r="R132">
        <v>65</v>
      </c>
      <c r="S132">
        <v>27</v>
      </c>
      <c r="T132">
        <v>69</v>
      </c>
      <c r="U132">
        <v>8</v>
      </c>
      <c r="V132">
        <v>0</v>
      </c>
      <c r="W132">
        <v>53</v>
      </c>
      <c r="X132">
        <v>4</v>
      </c>
      <c r="Y132" t="s">
        <v>29</v>
      </c>
    </row>
    <row r="133" spans="1:25" x14ac:dyDescent="0.35">
      <c r="A133" t="s">
        <v>478</v>
      </c>
      <c r="B133" t="s">
        <v>479</v>
      </c>
      <c r="C133">
        <v>1</v>
      </c>
      <c r="D133">
        <v>2014</v>
      </c>
      <c r="E133">
        <v>11</v>
      </c>
      <c r="F133">
        <v>17</v>
      </c>
      <c r="G133">
        <v>7124</v>
      </c>
      <c r="H133">
        <v>18</v>
      </c>
      <c r="I133">
        <v>1131090940</v>
      </c>
      <c r="J133">
        <v>60</v>
      </c>
      <c r="K133">
        <v>20</v>
      </c>
      <c r="L133">
        <v>2</v>
      </c>
      <c r="M133">
        <v>0</v>
      </c>
      <c r="O133">
        <v>120</v>
      </c>
      <c r="P133" t="s">
        <v>78</v>
      </c>
      <c r="Q133" t="s">
        <v>28</v>
      </c>
      <c r="R133">
        <v>67</v>
      </c>
      <c r="S133">
        <v>40</v>
      </c>
      <c r="T133">
        <v>52</v>
      </c>
      <c r="U133">
        <v>86</v>
      </c>
      <c r="V133">
        <v>0</v>
      </c>
      <c r="W133">
        <v>12</v>
      </c>
      <c r="X133">
        <v>4</v>
      </c>
      <c r="Y133" t="s">
        <v>480</v>
      </c>
    </row>
    <row r="134" spans="1:25" x14ac:dyDescent="0.35">
      <c r="A134" t="s">
        <v>1371</v>
      </c>
      <c r="B134" t="s">
        <v>230</v>
      </c>
      <c r="C134">
        <v>1</v>
      </c>
      <c r="D134">
        <v>2015</v>
      </c>
      <c r="E134">
        <v>10</v>
      </c>
      <c r="F134">
        <v>30</v>
      </c>
      <c r="G134">
        <v>9771</v>
      </c>
      <c r="H134">
        <v>4</v>
      </c>
      <c r="I134">
        <v>1127468248</v>
      </c>
      <c r="J134">
        <v>42</v>
      </c>
      <c r="K134">
        <v>70</v>
      </c>
      <c r="L134">
        <v>384</v>
      </c>
      <c r="M134">
        <v>0</v>
      </c>
      <c r="N134">
        <v>3</v>
      </c>
      <c r="O134">
        <v>85</v>
      </c>
      <c r="P134" t="s">
        <v>171</v>
      </c>
      <c r="Q134" t="s">
        <v>28</v>
      </c>
      <c r="R134">
        <v>59</v>
      </c>
      <c r="S134">
        <v>33</v>
      </c>
      <c r="T134">
        <v>52</v>
      </c>
      <c r="U134">
        <v>7</v>
      </c>
      <c r="V134">
        <v>15</v>
      </c>
      <c r="W134">
        <v>12</v>
      </c>
      <c r="X134">
        <v>3</v>
      </c>
      <c r="Y134" t="s">
        <v>1372</v>
      </c>
    </row>
    <row r="135" spans="1:25" x14ac:dyDescent="0.35">
      <c r="A135" t="s">
        <v>1952</v>
      </c>
      <c r="B135" t="s">
        <v>656</v>
      </c>
      <c r="C135">
        <v>1</v>
      </c>
      <c r="D135">
        <v>2018</v>
      </c>
      <c r="E135">
        <v>9</v>
      </c>
      <c r="F135">
        <v>12</v>
      </c>
      <c r="G135">
        <v>10211</v>
      </c>
      <c r="H135">
        <v>0</v>
      </c>
      <c r="I135">
        <v>1122364376</v>
      </c>
      <c r="J135">
        <v>38</v>
      </c>
      <c r="K135">
        <v>79</v>
      </c>
      <c r="L135">
        <v>65</v>
      </c>
      <c r="M135">
        <v>0</v>
      </c>
      <c r="N135">
        <v>1</v>
      </c>
      <c r="O135">
        <v>89</v>
      </c>
      <c r="P135" t="s">
        <v>286</v>
      </c>
      <c r="Q135" t="s">
        <v>28</v>
      </c>
      <c r="R135">
        <v>52</v>
      </c>
      <c r="S135">
        <v>28</v>
      </c>
      <c r="T135">
        <v>48</v>
      </c>
      <c r="U135">
        <v>54</v>
      </c>
      <c r="V135">
        <v>1</v>
      </c>
      <c r="W135">
        <v>19</v>
      </c>
      <c r="X135">
        <v>3</v>
      </c>
      <c r="Y135" t="s">
        <v>1953</v>
      </c>
    </row>
    <row r="136" spans="1:25" x14ac:dyDescent="0.35">
      <c r="A136" t="s">
        <v>312</v>
      </c>
      <c r="B136" t="s">
        <v>313</v>
      </c>
      <c r="C136">
        <v>1</v>
      </c>
      <c r="D136">
        <v>2017</v>
      </c>
      <c r="E136">
        <v>4</v>
      </c>
      <c r="F136">
        <v>28</v>
      </c>
      <c r="G136">
        <v>3423</v>
      </c>
      <c r="H136">
        <v>21</v>
      </c>
      <c r="I136">
        <v>1116995633</v>
      </c>
      <c r="J136">
        <v>41</v>
      </c>
      <c r="K136">
        <v>100</v>
      </c>
      <c r="L136">
        <v>59</v>
      </c>
      <c r="M136">
        <v>1</v>
      </c>
      <c r="N136">
        <v>32</v>
      </c>
      <c r="O136">
        <v>117</v>
      </c>
      <c r="P136" t="s">
        <v>32</v>
      </c>
      <c r="Q136" t="s">
        <v>28</v>
      </c>
      <c r="R136">
        <v>61</v>
      </c>
      <c r="S136">
        <v>45</v>
      </c>
      <c r="T136">
        <v>69</v>
      </c>
      <c r="U136">
        <v>2</v>
      </c>
      <c r="V136">
        <v>0</v>
      </c>
      <c r="W136">
        <v>9</v>
      </c>
      <c r="X136">
        <v>3</v>
      </c>
      <c r="Y136" t="s">
        <v>314</v>
      </c>
    </row>
    <row r="137" spans="1:25" x14ac:dyDescent="0.35">
      <c r="A137" t="s">
        <v>1349</v>
      </c>
      <c r="B137" t="s">
        <v>1303</v>
      </c>
      <c r="C137">
        <v>3</v>
      </c>
      <c r="D137">
        <v>2021</v>
      </c>
      <c r="E137">
        <v>3</v>
      </c>
      <c r="F137">
        <v>5</v>
      </c>
      <c r="G137">
        <v>14417</v>
      </c>
      <c r="H137">
        <v>0</v>
      </c>
      <c r="I137">
        <v>1115880852</v>
      </c>
      <c r="J137">
        <v>237</v>
      </c>
      <c r="K137">
        <v>123</v>
      </c>
      <c r="L137">
        <v>569</v>
      </c>
      <c r="M137">
        <v>0</v>
      </c>
      <c r="N137">
        <v>10</v>
      </c>
      <c r="O137">
        <v>148</v>
      </c>
      <c r="P137" t="s">
        <v>36</v>
      </c>
      <c r="Q137" t="s">
        <v>28</v>
      </c>
      <c r="R137">
        <v>59</v>
      </c>
      <c r="S137">
        <v>72</v>
      </c>
      <c r="T137">
        <v>62</v>
      </c>
      <c r="U137">
        <v>18</v>
      </c>
      <c r="V137">
        <v>0</v>
      </c>
      <c r="W137">
        <v>9</v>
      </c>
      <c r="X137">
        <v>3</v>
      </c>
      <c r="Y137" t="s">
        <v>1304</v>
      </c>
    </row>
    <row r="138" spans="1:25" x14ac:dyDescent="0.35">
      <c r="A138" t="s">
        <v>472</v>
      </c>
      <c r="B138" t="s">
        <v>39</v>
      </c>
      <c r="C138">
        <v>1</v>
      </c>
      <c r="D138">
        <v>2014</v>
      </c>
      <c r="E138">
        <v>1</v>
      </c>
      <c r="F138">
        <v>1</v>
      </c>
      <c r="G138">
        <v>21335</v>
      </c>
      <c r="H138">
        <v>13</v>
      </c>
      <c r="I138">
        <v>1113838873</v>
      </c>
      <c r="J138">
        <v>328</v>
      </c>
      <c r="K138">
        <v>70</v>
      </c>
      <c r="L138">
        <v>1378</v>
      </c>
      <c r="M138">
        <v>9</v>
      </c>
      <c r="N138">
        <v>20</v>
      </c>
      <c r="O138">
        <v>160</v>
      </c>
      <c r="P138" t="s">
        <v>90</v>
      </c>
      <c r="Q138" t="s">
        <v>28</v>
      </c>
      <c r="R138">
        <v>65</v>
      </c>
      <c r="S138">
        <v>95</v>
      </c>
      <c r="T138">
        <v>80</v>
      </c>
      <c r="U138">
        <v>5</v>
      </c>
      <c r="V138">
        <v>0</v>
      </c>
      <c r="W138">
        <v>41</v>
      </c>
      <c r="X138">
        <v>16</v>
      </c>
      <c r="Y138" t="s">
        <v>138</v>
      </c>
    </row>
    <row r="139" spans="1:25" x14ac:dyDescent="0.35">
      <c r="A139" t="s">
        <v>148</v>
      </c>
      <c r="B139" t="s">
        <v>149</v>
      </c>
      <c r="C139">
        <v>2</v>
      </c>
      <c r="D139">
        <v>2022</v>
      </c>
      <c r="E139">
        <v>8</v>
      </c>
      <c r="F139">
        <v>26</v>
      </c>
      <c r="G139">
        <v>12482</v>
      </c>
      <c r="H139">
        <v>80</v>
      </c>
      <c r="I139">
        <v>1109433169</v>
      </c>
      <c r="J139">
        <v>291</v>
      </c>
      <c r="K139">
        <v>184</v>
      </c>
      <c r="L139">
        <v>537</v>
      </c>
      <c r="M139">
        <v>45</v>
      </c>
      <c r="N139">
        <v>727</v>
      </c>
      <c r="O139">
        <v>128</v>
      </c>
      <c r="P139" t="s">
        <v>90</v>
      </c>
      <c r="Q139" t="s">
        <v>44</v>
      </c>
      <c r="R139">
        <v>56</v>
      </c>
      <c r="S139">
        <v>38</v>
      </c>
      <c r="T139">
        <v>97</v>
      </c>
      <c r="U139">
        <v>4</v>
      </c>
      <c r="V139">
        <v>0</v>
      </c>
      <c r="W139">
        <v>35</v>
      </c>
      <c r="X139">
        <v>4</v>
      </c>
      <c r="Y139" t="s">
        <v>29</v>
      </c>
    </row>
    <row r="140" spans="1:25" x14ac:dyDescent="0.35">
      <c r="A140" t="s">
        <v>321</v>
      </c>
      <c r="B140" t="s">
        <v>322</v>
      </c>
      <c r="C140">
        <v>2</v>
      </c>
      <c r="D140">
        <v>2012</v>
      </c>
      <c r="E140">
        <v>1</v>
      </c>
      <c r="F140">
        <v>1</v>
      </c>
      <c r="G140">
        <v>26792</v>
      </c>
      <c r="H140">
        <v>32</v>
      </c>
      <c r="I140">
        <v>1093605526</v>
      </c>
      <c r="J140">
        <v>69</v>
      </c>
      <c r="K140">
        <v>113</v>
      </c>
      <c r="L140">
        <v>695</v>
      </c>
      <c r="M140">
        <v>0</v>
      </c>
      <c r="N140">
        <v>458</v>
      </c>
      <c r="O140">
        <v>144</v>
      </c>
      <c r="P140" t="s">
        <v>128</v>
      </c>
      <c r="Q140" t="s">
        <v>44</v>
      </c>
      <c r="R140">
        <v>74</v>
      </c>
      <c r="S140">
        <v>37</v>
      </c>
      <c r="T140">
        <v>53</v>
      </c>
      <c r="U140">
        <v>7</v>
      </c>
      <c r="V140">
        <v>0</v>
      </c>
      <c r="W140">
        <v>21</v>
      </c>
      <c r="X140">
        <v>10</v>
      </c>
      <c r="Y140" t="s">
        <v>323</v>
      </c>
    </row>
    <row r="141" spans="1:25" x14ac:dyDescent="0.35">
      <c r="A141" t="s">
        <v>403</v>
      </c>
      <c r="B141" t="s">
        <v>404</v>
      </c>
      <c r="C141">
        <v>1</v>
      </c>
      <c r="D141">
        <v>2004</v>
      </c>
      <c r="E141">
        <v>1</v>
      </c>
      <c r="F141">
        <v>1</v>
      </c>
      <c r="G141">
        <v>20015</v>
      </c>
      <c r="H141">
        <v>16</v>
      </c>
      <c r="I141">
        <v>1089402494</v>
      </c>
      <c r="J141">
        <v>107</v>
      </c>
      <c r="K141">
        <v>69</v>
      </c>
      <c r="L141">
        <v>5239</v>
      </c>
      <c r="M141">
        <v>0</v>
      </c>
      <c r="N141">
        <v>558</v>
      </c>
      <c r="O141">
        <v>172</v>
      </c>
      <c r="P141" t="s">
        <v>40</v>
      </c>
      <c r="Q141" t="s">
        <v>28</v>
      </c>
      <c r="R141">
        <v>45</v>
      </c>
      <c r="S141">
        <v>33</v>
      </c>
      <c r="T141">
        <v>59</v>
      </c>
      <c r="U141">
        <v>6</v>
      </c>
      <c r="V141">
        <v>0</v>
      </c>
      <c r="W141">
        <v>8</v>
      </c>
      <c r="X141">
        <v>3</v>
      </c>
      <c r="Y141" t="s">
        <v>405</v>
      </c>
    </row>
    <row r="142" spans="1:25" x14ac:dyDescent="0.35">
      <c r="A142" t="s">
        <v>158</v>
      </c>
      <c r="B142" t="s">
        <v>159</v>
      </c>
      <c r="C142">
        <v>1</v>
      </c>
      <c r="D142">
        <v>2022</v>
      </c>
      <c r="E142">
        <v>5</v>
      </c>
      <c r="F142">
        <v>13</v>
      </c>
      <c r="G142">
        <v>8431</v>
      </c>
      <c r="H142">
        <v>76</v>
      </c>
      <c r="I142">
        <v>1085685420</v>
      </c>
      <c r="J142">
        <v>241</v>
      </c>
      <c r="K142">
        <v>127</v>
      </c>
      <c r="L142">
        <v>458</v>
      </c>
      <c r="M142">
        <v>37</v>
      </c>
      <c r="N142">
        <v>332</v>
      </c>
      <c r="O142">
        <v>140</v>
      </c>
      <c r="Q142" t="s">
        <v>28</v>
      </c>
      <c r="R142">
        <v>71</v>
      </c>
      <c r="S142">
        <v>82</v>
      </c>
      <c r="T142">
        <v>81</v>
      </c>
      <c r="U142">
        <v>11</v>
      </c>
      <c r="V142">
        <v>0</v>
      </c>
      <c r="W142">
        <v>6</v>
      </c>
      <c r="X142">
        <v>5</v>
      </c>
      <c r="Y142" t="s">
        <v>160</v>
      </c>
    </row>
    <row r="143" spans="1:25" x14ac:dyDescent="0.35">
      <c r="A143" t="s">
        <v>956</v>
      </c>
      <c r="B143" t="s">
        <v>957</v>
      </c>
      <c r="C143">
        <v>2</v>
      </c>
      <c r="D143">
        <v>2019</v>
      </c>
      <c r="E143">
        <v>4</v>
      </c>
      <c r="F143">
        <v>12</v>
      </c>
      <c r="G143">
        <v>4260</v>
      </c>
      <c r="H143">
        <v>0</v>
      </c>
      <c r="I143">
        <v>1065580332</v>
      </c>
      <c r="J143">
        <v>113</v>
      </c>
      <c r="K143">
        <v>92</v>
      </c>
      <c r="L143">
        <v>259</v>
      </c>
      <c r="M143">
        <v>0</v>
      </c>
      <c r="N143">
        <v>1</v>
      </c>
      <c r="O143">
        <v>120</v>
      </c>
      <c r="P143" t="s">
        <v>27</v>
      </c>
      <c r="Q143" t="s">
        <v>44</v>
      </c>
      <c r="R143">
        <v>65</v>
      </c>
      <c r="S143">
        <v>80</v>
      </c>
      <c r="T143">
        <v>86</v>
      </c>
      <c r="U143">
        <v>9</v>
      </c>
      <c r="V143">
        <v>0</v>
      </c>
      <c r="W143">
        <v>19</v>
      </c>
      <c r="X143">
        <v>10</v>
      </c>
      <c r="Y143" t="s">
        <v>29</v>
      </c>
    </row>
    <row r="144" spans="1:25" x14ac:dyDescent="0.35">
      <c r="A144" t="s">
        <v>1442</v>
      </c>
      <c r="B144" t="s">
        <v>423</v>
      </c>
      <c r="C144">
        <v>1</v>
      </c>
      <c r="D144">
        <v>2010</v>
      </c>
      <c r="E144">
        <v>10</v>
      </c>
      <c r="F144">
        <v>4</v>
      </c>
      <c r="G144">
        <v>7109</v>
      </c>
      <c r="H144">
        <v>2</v>
      </c>
      <c r="I144">
        <v>1062956628</v>
      </c>
      <c r="J144">
        <v>5</v>
      </c>
      <c r="K144">
        <v>0</v>
      </c>
      <c r="L144">
        <v>862</v>
      </c>
      <c r="M144">
        <v>0</v>
      </c>
      <c r="N144">
        <v>0</v>
      </c>
      <c r="O144">
        <v>146</v>
      </c>
      <c r="P144" t="s">
        <v>32</v>
      </c>
      <c r="Q144" t="s">
        <v>44</v>
      </c>
      <c r="R144">
        <v>52</v>
      </c>
      <c r="S144">
        <v>7</v>
      </c>
      <c r="T144">
        <v>61</v>
      </c>
      <c r="U144">
        <v>51</v>
      </c>
      <c r="V144">
        <v>0</v>
      </c>
      <c r="W144">
        <v>11</v>
      </c>
      <c r="X144">
        <v>3</v>
      </c>
      <c r="Y144" t="s">
        <v>502</v>
      </c>
    </row>
    <row r="145" spans="1:25" x14ac:dyDescent="0.35">
      <c r="A145" t="s">
        <v>1406</v>
      </c>
      <c r="B145" t="s">
        <v>1407</v>
      </c>
      <c r="C145">
        <v>1</v>
      </c>
      <c r="D145">
        <v>2020</v>
      </c>
      <c r="E145">
        <v>1</v>
      </c>
      <c r="F145">
        <v>1</v>
      </c>
      <c r="G145">
        <v>14311</v>
      </c>
      <c r="H145">
        <v>0</v>
      </c>
      <c r="I145">
        <v>1062345656</v>
      </c>
      <c r="J145">
        <v>255</v>
      </c>
      <c r="K145">
        <v>32</v>
      </c>
      <c r="L145">
        <v>582</v>
      </c>
      <c r="M145">
        <v>0</v>
      </c>
      <c r="N145">
        <v>14</v>
      </c>
      <c r="O145">
        <v>120</v>
      </c>
      <c r="P145" t="s">
        <v>78</v>
      </c>
      <c r="Q145" t="s">
        <v>44</v>
      </c>
      <c r="R145">
        <v>80</v>
      </c>
      <c r="S145">
        <v>24</v>
      </c>
      <c r="T145">
        <v>62</v>
      </c>
      <c r="U145">
        <v>41</v>
      </c>
      <c r="V145">
        <v>2</v>
      </c>
      <c r="W145">
        <v>11</v>
      </c>
      <c r="X145">
        <v>23</v>
      </c>
      <c r="Y145" t="s">
        <v>29</v>
      </c>
    </row>
    <row r="146" spans="1:25" x14ac:dyDescent="0.35">
      <c r="A146" t="s">
        <v>928</v>
      </c>
      <c r="B146" t="s">
        <v>929</v>
      </c>
      <c r="C146">
        <v>2</v>
      </c>
      <c r="D146">
        <v>2021</v>
      </c>
      <c r="E146">
        <v>9</v>
      </c>
      <c r="F146">
        <v>24</v>
      </c>
      <c r="G146">
        <v>6127</v>
      </c>
      <c r="H146">
        <v>13</v>
      </c>
      <c r="I146">
        <v>1061966512</v>
      </c>
      <c r="J146">
        <v>0</v>
      </c>
      <c r="K146">
        <v>0</v>
      </c>
      <c r="L146">
        <v>0</v>
      </c>
      <c r="M146">
        <v>0</v>
      </c>
      <c r="N146">
        <v>0</v>
      </c>
      <c r="O146">
        <v>105</v>
      </c>
      <c r="P146" t="s">
        <v>40</v>
      </c>
      <c r="Q146" t="s">
        <v>28</v>
      </c>
      <c r="R146">
        <v>58</v>
      </c>
      <c r="S146">
        <v>42</v>
      </c>
      <c r="T146">
        <v>68</v>
      </c>
      <c r="U146">
        <v>1</v>
      </c>
      <c r="V146">
        <v>0</v>
      </c>
      <c r="W146">
        <v>14</v>
      </c>
      <c r="X146">
        <v>4</v>
      </c>
      <c r="Y146" t="s">
        <v>930</v>
      </c>
    </row>
    <row r="147" spans="1:25" x14ac:dyDescent="0.35">
      <c r="A147" t="s">
        <v>1261</v>
      </c>
      <c r="B147" t="s">
        <v>84</v>
      </c>
      <c r="C147">
        <v>1</v>
      </c>
      <c r="D147">
        <v>2021</v>
      </c>
      <c r="E147">
        <v>7</v>
      </c>
      <c r="F147">
        <v>30</v>
      </c>
      <c r="G147">
        <v>8476</v>
      </c>
      <c r="H147">
        <v>0</v>
      </c>
      <c r="I147">
        <v>1056760045</v>
      </c>
      <c r="J147">
        <v>138</v>
      </c>
      <c r="K147">
        <v>133</v>
      </c>
      <c r="L147">
        <v>283</v>
      </c>
      <c r="M147">
        <v>0</v>
      </c>
      <c r="O147">
        <v>65</v>
      </c>
      <c r="Q147" t="s">
        <v>28</v>
      </c>
      <c r="R147">
        <v>31</v>
      </c>
      <c r="S147">
        <v>31</v>
      </c>
      <c r="T147">
        <v>24</v>
      </c>
      <c r="U147">
        <v>76</v>
      </c>
      <c r="V147">
        <v>0</v>
      </c>
      <c r="W147">
        <v>14</v>
      </c>
      <c r="X147">
        <v>4</v>
      </c>
      <c r="Y147" t="s">
        <v>1262</v>
      </c>
    </row>
    <row r="148" spans="1:25" x14ac:dyDescent="0.35">
      <c r="A148" t="s">
        <v>621</v>
      </c>
      <c r="B148" t="s">
        <v>43</v>
      </c>
      <c r="C148">
        <v>1</v>
      </c>
      <c r="D148">
        <v>2022</v>
      </c>
      <c r="E148">
        <v>5</v>
      </c>
      <c r="F148">
        <v>6</v>
      </c>
      <c r="G148">
        <v>4004</v>
      </c>
      <c r="H148">
        <v>33</v>
      </c>
      <c r="I148">
        <v>1047480053</v>
      </c>
      <c r="J148">
        <v>34</v>
      </c>
      <c r="K148">
        <v>65</v>
      </c>
      <c r="L148">
        <v>43</v>
      </c>
      <c r="M148">
        <v>6</v>
      </c>
      <c r="N148">
        <v>2</v>
      </c>
      <c r="O148">
        <v>98</v>
      </c>
      <c r="P148" t="s">
        <v>90</v>
      </c>
      <c r="Q148" t="s">
        <v>44</v>
      </c>
      <c r="R148">
        <v>80</v>
      </c>
      <c r="S148">
        <v>23</v>
      </c>
      <c r="T148">
        <v>48</v>
      </c>
      <c r="U148">
        <v>14</v>
      </c>
      <c r="V148">
        <v>0</v>
      </c>
      <c r="W148">
        <v>6</v>
      </c>
      <c r="X148">
        <v>5</v>
      </c>
      <c r="Y148" t="s">
        <v>622</v>
      </c>
    </row>
    <row r="149" spans="1:25" x14ac:dyDescent="0.35">
      <c r="A149" t="s">
        <v>150</v>
      </c>
      <c r="B149" t="s">
        <v>151</v>
      </c>
      <c r="C149">
        <v>3</v>
      </c>
      <c r="D149">
        <v>2017</v>
      </c>
      <c r="E149">
        <v>7</v>
      </c>
      <c r="F149">
        <v>21</v>
      </c>
      <c r="G149">
        <v>13387</v>
      </c>
      <c r="H149">
        <v>64</v>
      </c>
      <c r="I149">
        <v>1047101291</v>
      </c>
      <c r="J149">
        <v>77</v>
      </c>
      <c r="K149">
        <v>58</v>
      </c>
      <c r="L149">
        <v>247</v>
      </c>
      <c r="M149">
        <v>1</v>
      </c>
      <c r="N149">
        <v>311</v>
      </c>
      <c r="O149">
        <v>79</v>
      </c>
      <c r="P149" t="s">
        <v>63</v>
      </c>
      <c r="Q149" t="s">
        <v>28</v>
      </c>
      <c r="R149">
        <v>56</v>
      </c>
      <c r="S149">
        <v>58</v>
      </c>
      <c r="T149">
        <v>56</v>
      </c>
      <c r="U149">
        <v>37</v>
      </c>
      <c r="V149">
        <v>0</v>
      </c>
      <c r="W149">
        <v>11</v>
      </c>
      <c r="X149">
        <v>10</v>
      </c>
      <c r="Y149" t="s">
        <v>152</v>
      </c>
    </row>
    <row r="150" spans="1:25" x14ac:dyDescent="0.35">
      <c r="A150" t="s">
        <v>1235</v>
      </c>
      <c r="B150" t="s">
        <v>1061</v>
      </c>
      <c r="C150">
        <v>1</v>
      </c>
      <c r="D150">
        <v>2021</v>
      </c>
      <c r="E150">
        <v>6</v>
      </c>
      <c r="F150">
        <v>11</v>
      </c>
      <c r="G150">
        <v>6672</v>
      </c>
      <c r="H150">
        <v>0</v>
      </c>
      <c r="I150">
        <v>1042568408</v>
      </c>
      <c r="J150">
        <v>125</v>
      </c>
      <c r="K150">
        <v>36</v>
      </c>
      <c r="L150">
        <v>150</v>
      </c>
      <c r="M150">
        <v>0</v>
      </c>
      <c r="O150">
        <v>130</v>
      </c>
      <c r="P150" t="s">
        <v>32</v>
      </c>
      <c r="Q150" t="s">
        <v>28</v>
      </c>
      <c r="R150">
        <v>66</v>
      </c>
      <c r="S150">
        <v>19</v>
      </c>
      <c r="T150">
        <v>61</v>
      </c>
      <c r="U150">
        <v>30</v>
      </c>
      <c r="V150">
        <v>0</v>
      </c>
      <c r="W150">
        <v>9</v>
      </c>
      <c r="X150">
        <v>7</v>
      </c>
      <c r="Y150" t="s">
        <v>1062</v>
      </c>
    </row>
    <row r="151" spans="1:25" x14ac:dyDescent="0.35">
      <c r="A151" t="s">
        <v>1035</v>
      </c>
      <c r="B151" t="s">
        <v>1036</v>
      </c>
      <c r="C151">
        <v>1</v>
      </c>
      <c r="D151">
        <v>1985</v>
      </c>
      <c r="E151">
        <v>9</v>
      </c>
      <c r="F151">
        <v>16</v>
      </c>
      <c r="G151">
        <v>21811</v>
      </c>
      <c r="H151">
        <v>0</v>
      </c>
      <c r="I151">
        <v>1024858327</v>
      </c>
      <c r="J151">
        <v>117</v>
      </c>
      <c r="K151">
        <v>1</v>
      </c>
      <c r="L151">
        <v>676</v>
      </c>
      <c r="M151">
        <v>3</v>
      </c>
      <c r="N151">
        <v>0</v>
      </c>
      <c r="O151">
        <v>108</v>
      </c>
      <c r="P151" t="s">
        <v>171</v>
      </c>
      <c r="Q151" t="s">
        <v>44</v>
      </c>
      <c r="R151">
        <v>63</v>
      </c>
      <c r="S151">
        <v>20</v>
      </c>
      <c r="T151">
        <v>55</v>
      </c>
      <c r="U151">
        <v>72</v>
      </c>
      <c r="V151">
        <v>0</v>
      </c>
      <c r="W151">
        <v>6</v>
      </c>
      <c r="X151">
        <v>6</v>
      </c>
      <c r="Y151" t="s">
        <v>1037</v>
      </c>
    </row>
    <row r="152" spans="1:25" x14ac:dyDescent="0.35">
      <c r="A152" t="s">
        <v>1758</v>
      </c>
      <c r="B152" t="s">
        <v>74</v>
      </c>
      <c r="C152">
        <v>1</v>
      </c>
      <c r="D152">
        <v>2019</v>
      </c>
      <c r="E152">
        <v>12</v>
      </c>
      <c r="F152">
        <v>13</v>
      </c>
      <c r="G152">
        <v>7556</v>
      </c>
      <c r="H152">
        <v>0</v>
      </c>
      <c r="I152">
        <v>1023187129</v>
      </c>
      <c r="J152">
        <v>124</v>
      </c>
      <c r="K152">
        <v>24</v>
      </c>
      <c r="L152">
        <v>254</v>
      </c>
      <c r="M152">
        <v>0</v>
      </c>
      <c r="N152">
        <v>8</v>
      </c>
      <c r="O152">
        <v>110</v>
      </c>
      <c r="P152" t="s">
        <v>128</v>
      </c>
      <c r="Q152" t="s">
        <v>28</v>
      </c>
      <c r="R152">
        <v>57</v>
      </c>
      <c r="S152">
        <v>6</v>
      </c>
      <c r="T152">
        <v>27</v>
      </c>
      <c r="U152">
        <v>84</v>
      </c>
      <c r="V152">
        <v>0</v>
      </c>
      <c r="W152">
        <v>9</v>
      </c>
      <c r="X152">
        <v>3</v>
      </c>
      <c r="Y152" t="s">
        <v>363</v>
      </c>
    </row>
    <row r="153" spans="1:25" x14ac:dyDescent="0.35">
      <c r="A153" t="s">
        <v>901</v>
      </c>
      <c r="B153" t="s">
        <v>902</v>
      </c>
      <c r="C153">
        <v>1</v>
      </c>
      <c r="D153">
        <v>2017</v>
      </c>
      <c r="E153">
        <v>8</v>
      </c>
      <c r="F153">
        <v>25</v>
      </c>
      <c r="G153">
        <v>3600</v>
      </c>
      <c r="H153">
        <v>11</v>
      </c>
      <c r="I153">
        <v>1022258230</v>
      </c>
      <c r="J153">
        <v>7</v>
      </c>
      <c r="K153">
        <v>0</v>
      </c>
      <c r="L153">
        <v>203</v>
      </c>
      <c r="M153">
        <v>0</v>
      </c>
      <c r="N153">
        <v>2</v>
      </c>
      <c r="O153">
        <v>140</v>
      </c>
      <c r="P153" t="s">
        <v>27</v>
      </c>
      <c r="Q153" t="s">
        <v>44</v>
      </c>
      <c r="R153">
        <v>75</v>
      </c>
      <c r="S153">
        <v>18</v>
      </c>
      <c r="T153">
        <v>25</v>
      </c>
      <c r="U153">
        <v>78</v>
      </c>
      <c r="V153">
        <v>0</v>
      </c>
      <c r="W153">
        <v>11</v>
      </c>
      <c r="X153">
        <v>26</v>
      </c>
      <c r="Y153" t="s">
        <v>903</v>
      </c>
    </row>
    <row r="154" spans="1:25" x14ac:dyDescent="0.35">
      <c r="A154" t="s">
        <v>1201</v>
      </c>
      <c r="B154" t="s">
        <v>1202</v>
      </c>
      <c r="C154">
        <v>1</v>
      </c>
      <c r="D154">
        <v>2021</v>
      </c>
      <c r="E154">
        <v>8</v>
      </c>
      <c r="F154">
        <v>13</v>
      </c>
      <c r="G154">
        <v>7215</v>
      </c>
      <c r="H154">
        <v>0</v>
      </c>
      <c r="I154">
        <v>1007612429</v>
      </c>
      <c r="J154">
        <v>170</v>
      </c>
      <c r="K154">
        <v>12</v>
      </c>
      <c r="L154">
        <v>575</v>
      </c>
      <c r="M154">
        <v>18</v>
      </c>
      <c r="O154">
        <v>122</v>
      </c>
      <c r="P154" t="s">
        <v>128</v>
      </c>
      <c r="Q154" t="s">
        <v>28</v>
      </c>
      <c r="R154">
        <v>70</v>
      </c>
      <c r="S154">
        <v>42</v>
      </c>
      <c r="T154">
        <v>54</v>
      </c>
      <c r="U154">
        <v>30</v>
      </c>
      <c r="V154">
        <v>0</v>
      </c>
      <c r="W154">
        <v>37</v>
      </c>
      <c r="X154">
        <v>5</v>
      </c>
      <c r="Y154" t="s">
        <v>29</v>
      </c>
    </row>
    <row r="155" spans="1:25" x14ac:dyDescent="0.35">
      <c r="A155" t="s">
        <v>127</v>
      </c>
      <c r="B155" t="s">
        <v>39</v>
      </c>
      <c r="C155">
        <v>1</v>
      </c>
      <c r="D155">
        <v>2022</v>
      </c>
      <c r="E155">
        <v>10</v>
      </c>
      <c r="F155">
        <v>21</v>
      </c>
      <c r="G155">
        <v>9082</v>
      </c>
      <c r="H155">
        <v>56</v>
      </c>
      <c r="I155">
        <v>999748277</v>
      </c>
      <c r="J155">
        <v>242</v>
      </c>
      <c r="K155">
        <v>142</v>
      </c>
      <c r="L155">
        <v>165</v>
      </c>
      <c r="M155">
        <v>9</v>
      </c>
      <c r="N155">
        <v>310</v>
      </c>
      <c r="O155">
        <v>97</v>
      </c>
      <c r="P155" t="s">
        <v>128</v>
      </c>
      <c r="Q155" t="s">
        <v>28</v>
      </c>
      <c r="R155">
        <v>64</v>
      </c>
      <c r="S155">
        <v>51</v>
      </c>
      <c r="T155">
        <v>63</v>
      </c>
      <c r="U155">
        <v>12</v>
      </c>
      <c r="V155">
        <v>0</v>
      </c>
      <c r="W155">
        <v>19</v>
      </c>
      <c r="X155">
        <v>5</v>
      </c>
      <c r="Y155" t="s">
        <v>129</v>
      </c>
    </row>
    <row r="156" spans="1:25" x14ac:dyDescent="0.35">
      <c r="A156" t="s">
        <v>1468</v>
      </c>
      <c r="B156" t="s">
        <v>1469</v>
      </c>
      <c r="C156">
        <v>1</v>
      </c>
      <c r="D156">
        <v>2019</v>
      </c>
      <c r="E156">
        <v>3</v>
      </c>
      <c r="F156">
        <v>7</v>
      </c>
      <c r="G156">
        <v>6646</v>
      </c>
      <c r="H156">
        <v>0</v>
      </c>
      <c r="I156">
        <v>991336132</v>
      </c>
      <c r="J156">
        <v>107</v>
      </c>
      <c r="K156">
        <v>47</v>
      </c>
      <c r="L156">
        <v>584</v>
      </c>
      <c r="M156">
        <v>1</v>
      </c>
      <c r="O156">
        <v>72</v>
      </c>
      <c r="P156" t="s">
        <v>40</v>
      </c>
      <c r="Q156" t="s">
        <v>44</v>
      </c>
      <c r="R156">
        <v>45</v>
      </c>
      <c r="S156">
        <v>27</v>
      </c>
      <c r="T156">
        <v>33</v>
      </c>
      <c r="U156">
        <v>82</v>
      </c>
      <c r="V156">
        <v>0</v>
      </c>
      <c r="W156">
        <v>14</v>
      </c>
      <c r="X156">
        <v>4</v>
      </c>
      <c r="Y156" t="s">
        <v>1470</v>
      </c>
    </row>
    <row r="157" spans="1:25" x14ac:dyDescent="0.35">
      <c r="A157" t="s">
        <v>655</v>
      </c>
      <c r="B157" t="s">
        <v>656</v>
      </c>
      <c r="C157">
        <v>1</v>
      </c>
      <c r="D157">
        <v>2022</v>
      </c>
      <c r="E157">
        <v>6</v>
      </c>
      <c r="F157">
        <v>10</v>
      </c>
      <c r="G157">
        <v>6330</v>
      </c>
      <c r="H157">
        <v>6</v>
      </c>
      <c r="I157">
        <v>988515741</v>
      </c>
      <c r="J157">
        <v>109</v>
      </c>
      <c r="K157">
        <v>42</v>
      </c>
      <c r="L157">
        <v>158</v>
      </c>
      <c r="M157">
        <v>3</v>
      </c>
      <c r="N157">
        <v>31</v>
      </c>
      <c r="O157">
        <v>170</v>
      </c>
      <c r="P157" t="s">
        <v>78</v>
      </c>
      <c r="Q157" t="s">
        <v>28</v>
      </c>
      <c r="R157">
        <v>44</v>
      </c>
      <c r="S157">
        <v>27</v>
      </c>
      <c r="T157">
        <v>32</v>
      </c>
      <c r="U157">
        <v>89</v>
      </c>
      <c r="V157">
        <v>0</v>
      </c>
      <c r="W157">
        <v>14</v>
      </c>
      <c r="X157">
        <v>5</v>
      </c>
      <c r="Y157" t="s">
        <v>657</v>
      </c>
    </row>
    <row r="158" spans="1:25" x14ac:dyDescent="0.35">
      <c r="A158" t="s">
        <v>292</v>
      </c>
      <c r="B158" t="s">
        <v>288</v>
      </c>
      <c r="C158">
        <v>1</v>
      </c>
      <c r="D158">
        <v>2011</v>
      </c>
      <c r="E158">
        <v>1</v>
      </c>
      <c r="F158">
        <v>1</v>
      </c>
      <c r="G158">
        <v>20333</v>
      </c>
      <c r="H158">
        <v>52</v>
      </c>
      <c r="I158">
        <v>983637508</v>
      </c>
      <c r="J158">
        <v>89</v>
      </c>
      <c r="K158">
        <v>143</v>
      </c>
      <c r="L158">
        <v>1632</v>
      </c>
      <c r="M158">
        <v>3</v>
      </c>
      <c r="N158">
        <v>200</v>
      </c>
      <c r="O158">
        <v>112</v>
      </c>
      <c r="P158" t="s">
        <v>32</v>
      </c>
      <c r="Q158" t="s">
        <v>44</v>
      </c>
      <c r="R158">
        <v>56</v>
      </c>
      <c r="S158">
        <v>24</v>
      </c>
      <c r="T158">
        <v>66</v>
      </c>
      <c r="U158">
        <v>7</v>
      </c>
      <c r="V158">
        <v>0</v>
      </c>
      <c r="W158">
        <v>12</v>
      </c>
      <c r="X158">
        <v>3</v>
      </c>
      <c r="Y158" t="s">
        <v>293</v>
      </c>
    </row>
    <row r="159" spans="1:25" x14ac:dyDescent="0.35">
      <c r="A159" t="s">
        <v>1044</v>
      </c>
      <c r="B159" t="s">
        <v>1045</v>
      </c>
      <c r="C159">
        <v>2</v>
      </c>
      <c r="D159">
        <v>2021</v>
      </c>
      <c r="E159">
        <v>7</v>
      </c>
      <c r="F159">
        <v>30</v>
      </c>
      <c r="G159">
        <v>10565</v>
      </c>
      <c r="H159">
        <v>44</v>
      </c>
      <c r="I159">
        <v>972509632</v>
      </c>
      <c r="J159">
        <v>238</v>
      </c>
      <c r="K159">
        <v>122</v>
      </c>
      <c r="L159">
        <v>557</v>
      </c>
      <c r="M159">
        <v>17</v>
      </c>
      <c r="N159">
        <v>58</v>
      </c>
      <c r="O159">
        <v>121</v>
      </c>
      <c r="P159" t="s">
        <v>63</v>
      </c>
      <c r="Q159" t="s">
        <v>44</v>
      </c>
      <c r="R159">
        <v>67</v>
      </c>
      <c r="S159">
        <v>26</v>
      </c>
      <c r="T159">
        <v>64</v>
      </c>
      <c r="U159">
        <v>52</v>
      </c>
      <c r="V159">
        <v>0</v>
      </c>
      <c r="W159">
        <v>17</v>
      </c>
      <c r="X159">
        <v>10</v>
      </c>
      <c r="Y159" t="s">
        <v>1046</v>
      </c>
    </row>
    <row r="160" spans="1:25" x14ac:dyDescent="0.35">
      <c r="A160" t="s">
        <v>810</v>
      </c>
      <c r="B160" t="s">
        <v>811</v>
      </c>
      <c r="C160">
        <v>1</v>
      </c>
      <c r="D160">
        <v>2014</v>
      </c>
      <c r="E160">
        <v>11</v>
      </c>
      <c r="F160">
        <v>28</v>
      </c>
      <c r="G160">
        <v>7536</v>
      </c>
      <c r="H160">
        <v>7</v>
      </c>
      <c r="I160">
        <v>972164968</v>
      </c>
      <c r="J160">
        <v>44</v>
      </c>
      <c r="K160">
        <v>19</v>
      </c>
      <c r="L160">
        <v>135</v>
      </c>
      <c r="M160">
        <v>0</v>
      </c>
      <c r="N160">
        <v>6</v>
      </c>
      <c r="O160">
        <v>76</v>
      </c>
      <c r="P160" t="s">
        <v>171</v>
      </c>
      <c r="Q160" t="s">
        <v>28</v>
      </c>
      <c r="R160">
        <v>58</v>
      </c>
      <c r="S160">
        <v>46</v>
      </c>
      <c r="T160">
        <v>67</v>
      </c>
      <c r="U160">
        <v>65</v>
      </c>
      <c r="V160">
        <v>0</v>
      </c>
      <c r="W160">
        <v>13</v>
      </c>
      <c r="X160">
        <v>4</v>
      </c>
      <c r="Y160" t="s">
        <v>812</v>
      </c>
    </row>
    <row r="161" spans="1:25" x14ac:dyDescent="0.35">
      <c r="A161" t="s">
        <v>1419</v>
      </c>
      <c r="B161" t="s">
        <v>1420</v>
      </c>
      <c r="C161">
        <v>2</v>
      </c>
      <c r="D161">
        <v>2016</v>
      </c>
      <c r="E161">
        <v>11</v>
      </c>
      <c r="F161">
        <v>18</v>
      </c>
      <c r="G161">
        <v>7370</v>
      </c>
      <c r="H161">
        <v>0</v>
      </c>
      <c r="I161">
        <v>956865266</v>
      </c>
      <c r="J161">
        <v>92</v>
      </c>
      <c r="K161">
        <v>127</v>
      </c>
      <c r="L161">
        <v>1219</v>
      </c>
      <c r="M161">
        <v>0</v>
      </c>
      <c r="N161">
        <v>62</v>
      </c>
      <c r="O161">
        <v>102</v>
      </c>
      <c r="P161" t="s">
        <v>90</v>
      </c>
      <c r="Q161" t="s">
        <v>28</v>
      </c>
      <c r="R161">
        <v>74</v>
      </c>
      <c r="S161">
        <v>45</v>
      </c>
      <c r="T161">
        <v>89</v>
      </c>
      <c r="U161">
        <v>5</v>
      </c>
      <c r="V161">
        <v>0</v>
      </c>
      <c r="W161">
        <v>26</v>
      </c>
      <c r="X161">
        <v>13</v>
      </c>
      <c r="Y161" t="s">
        <v>1421</v>
      </c>
    </row>
    <row r="162" spans="1:25" x14ac:dyDescent="0.35">
      <c r="A162" t="s">
        <v>1416</v>
      </c>
      <c r="B162" t="s">
        <v>1417</v>
      </c>
      <c r="C162">
        <v>1</v>
      </c>
      <c r="D162">
        <v>2020</v>
      </c>
      <c r="E162">
        <v>2</v>
      </c>
      <c r="F162">
        <v>21</v>
      </c>
      <c r="G162">
        <v>5398</v>
      </c>
      <c r="H162">
        <v>4</v>
      </c>
      <c r="I162">
        <v>951637566</v>
      </c>
      <c r="J162">
        <v>111</v>
      </c>
      <c r="K162">
        <v>127</v>
      </c>
      <c r="L162">
        <v>210</v>
      </c>
      <c r="M162">
        <v>0</v>
      </c>
      <c r="N162">
        <v>37</v>
      </c>
      <c r="O162">
        <v>129</v>
      </c>
      <c r="Q162" t="s">
        <v>28</v>
      </c>
      <c r="R162">
        <v>61</v>
      </c>
      <c r="S162">
        <v>59</v>
      </c>
      <c r="T162">
        <v>46</v>
      </c>
      <c r="U162">
        <v>56</v>
      </c>
      <c r="V162">
        <v>0</v>
      </c>
      <c r="W162">
        <v>13</v>
      </c>
      <c r="X162">
        <v>5</v>
      </c>
      <c r="Y162" t="s">
        <v>1418</v>
      </c>
    </row>
    <row r="163" spans="1:25" x14ac:dyDescent="0.35">
      <c r="A163" t="s">
        <v>448</v>
      </c>
      <c r="B163" t="s">
        <v>449</v>
      </c>
      <c r="C163">
        <v>1</v>
      </c>
      <c r="D163">
        <v>2010</v>
      </c>
      <c r="E163">
        <v>5</v>
      </c>
      <c r="F163">
        <v>25</v>
      </c>
      <c r="G163">
        <v>13801</v>
      </c>
      <c r="H163">
        <v>19</v>
      </c>
      <c r="I163">
        <v>950906471</v>
      </c>
      <c r="J163">
        <v>137</v>
      </c>
      <c r="K163">
        <v>125</v>
      </c>
      <c r="L163">
        <v>435</v>
      </c>
      <c r="M163">
        <v>6</v>
      </c>
      <c r="N163">
        <v>285</v>
      </c>
      <c r="O163">
        <v>81</v>
      </c>
      <c r="P163" t="s">
        <v>27</v>
      </c>
      <c r="Q163" t="s">
        <v>44</v>
      </c>
      <c r="R163">
        <v>68</v>
      </c>
      <c r="S163">
        <v>51</v>
      </c>
      <c r="T163">
        <v>60</v>
      </c>
      <c r="U163">
        <v>3</v>
      </c>
      <c r="V163">
        <v>0</v>
      </c>
      <c r="W163">
        <v>19</v>
      </c>
      <c r="X163">
        <v>10</v>
      </c>
      <c r="Y163" t="s">
        <v>450</v>
      </c>
    </row>
    <row r="164" spans="1:25" x14ac:dyDescent="0.35">
      <c r="A164" t="s">
        <v>632</v>
      </c>
      <c r="B164" t="s">
        <v>633</v>
      </c>
      <c r="C164">
        <v>1</v>
      </c>
      <c r="D164">
        <v>2016</v>
      </c>
      <c r="E164">
        <v>1</v>
      </c>
      <c r="F164">
        <v>21</v>
      </c>
      <c r="G164">
        <v>7681</v>
      </c>
      <c r="H164">
        <v>13</v>
      </c>
      <c r="I164">
        <v>939844851</v>
      </c>
      <c r="J164">
        <v>119</v>
      </c>
      <c r="K164">
        <v>66</v>
      </c>
      <c r="L164">
        <v>1145</v>
      </c>
      <c r="M164">
        <v>2</v>
      </c>
      <c r="O164">
        <v>174</v>
      </c>
      <c r="P164" t="s">
        <v>40</v>
      </c>
      <c r="Q164" t="s">
        <v>28</v>
      </c>
      <c r="R164">
        <v>47</v>
      </c>
      <c r="S164">
        <v>27</v>
      </c>
      <c r="T164">
        <v>78</v>
      </c>
      <c r="U164">
        <v>11</v>
      </c>
      <c r="V164">
        <v>0</v>
      </c>
      <c r="W164">
        <v>10</v>
      </c>
      <c r="X164">
        <v>8</v>
      </c>
      <c r="Y164" t="s">
        <v>634</v>
      </c>
    </row>
    <row r="165" spans="1:25" x14ac:dyDescent="0.35">
      <c r="A165" t="s">
        <v>1771</v>
      </c>
      <c r="B165" t="s">
        <v>1772</v>
      </c>
      <c r="C165">
        <v>3</v>
      </c>
      <c r="D165">
        <v>2013</v>
      </c>
      <c r="E165">
        <v>1</v>
      </c>
      <c r="F165">
        <v>1</v>
      </c>
      <c r="G165">
        <v>52898</v>
      </c>
      <c r="H165">
        <v>0</v>
      </c>
      <c r="I165">
        <v>933815613</v>
      </c>
      <c r="J165">
        <v>203</v>
      </c>
      <c r="K165">
        <v>1</v>
      </c>
      <c r="L165">
        <v>8215</v>
      </c>
      <c r="M165">
        <v>0</v>
      </c>
      <c r="N165">
        <v>0</v>
      </c>
      <c r="O165">
        <v>116</v>
      </c>
      <c r="P165" t="s">
        <v>63</v>
      </c>
      <c r="Q165" t="s">
        <v>44</v>
      </c>
      <c r="R165">
        <v>79</v>
      </c>
      <c r="S165">
        <v>87</v>
      </c>
      <c r="T165">
        <v>81</v>
      </c>
      <c r="U165">
        <v>4</v>
      </c>
      <c r="V165">
        <v>0</v>
      </c>
      <c r="W165">
        <v>10</v>
      </c>
      <c r="X165">
        <v>4</v>
      </c>
      <c r="Y165" t="s">
        <v>29</v>
      </c>
    </row>
    <row r="166" spans="1:25" x14ac:dyDescent="0.35">
      <c r="A166" t="s">
        <v>435</v>
      </c>
      <c r="B166" t="s">
        <v>436</v>
      </c>
      <c r="C166">
        <v>1</v>
      </c>
      <c r="D166">
        <v>2019</v>
      </c>
      <c r="E166">
        <v>10</v>
      </c>
      <c r="F166">
        <v>4</v>
      </c>
      <c r="G166">
        <v>3859</v>
      </c>
      <c r="H166">
        <v>26</v>
      </c>
      <c r="I166">
        <v>929964809</v>
      </c>
      <c r="J166">
        <v>133</v>
      </c>
      <c r="K166">
        <v>181</v>
      </c>
      <c r="L166">
        <v>3</v>
      </c>
      <c r="M166">
        <v>0</v>
      </c>
      <c r="O166">
        <v>117</v>
      </c>
      <c r="P166" t="s">
        <v>40</v>
      </c>
      <c r="Q166" t="s">
        <v>44</v>
      </c>
      <c r="R166">
        <v>73</v>
      </c>
      <c r="S166">
        <v>31</v>
      </c>
      <c r="T166">
        <v>69</v>
      </c>
      <c r="U166">
        <v>6</v>
      </c>
      <c r="V166">
        <v>0</v>
      </c>
      <c r="W166">
        <v>11</v>
      </c>
      <c r="X166">
        <v>4</v>
      </c>
      <c r="Y166" t="s">
        <v>437</v>
      </c>
    </row>
    <row r="167" spans="1:25" x14ac:dyDescent="0.35">
      <c r="A167" t="s">
        <v>1723</v>
      </c>
      <c r="B167" t="s">
        <v>1724</v>
      </c>
      <c r="C167">
        <v>1</v>
      </c>
      <c r="D167">
        <v>2015</v>
      </c>
      <c r="E167">
        <v>1</v>
      </c>
      <c r="F167">
        <v>11</v>
      </c>
      <c r="G167">
        <v>11985</v>
      </c>
      <c r="H167">
        <v>0</v>
      </c>
      <c r="I167">
        <v>924193303</v>
      </c>
      <c r="J167">
        <v>79</v>
      </c>
      <c r="K167">
        <v>80</v>
      </c>
      <c r="L167">
        <v>250</v>
      </c>
      <c r="M167">
        <v>3</v>
      </c>
      <c r="N167">
        <v>10</v>
      </c>
      <c r="O167">
        <v>101</v>
      </c>
      <c r="P167" t="s">
        <v>286</v>
      </c>
      <c r="Q167" t="s">
        <v>44</v>
      </c>
      <c r="R167">
        <v>76</v>
      </c>
      <c r="S167">
        <v>63</v>
      </c>
      <c r="T167">
        <v>71</v>
      </c>
      <c r="U167">
        <v>3</v>
      </c>
      <c r="V167">
        <v>0</v>
      </c>
      <c r="W167">
        <v>10</v>
      </c>
      <c r="X167">
        <v>3</v>
      </c>
      <c r="Y167" t="s">
        <v>1725</v>
      </c>
    </row>
    <row r="168" spans="1:25" x14ac:dyDescent="0.35">
      <c r="A168" t="s">
        <v>1246</v>
      </c>
      <c r="B168" t="s">
        <v>951</v>
      </c>
      <c r="C168">
        <v>1</v>
      </c>
      <c r="D168">
        <v>2021</v>
      </c>
      <c r="E168">
        <v>9</v>
      </c>
      <c r="F168">
        <v>17</v>
      </c>
      <c r="G168">
        <v>7963</v>
      </c>
      <c r="H168">
        <v>0</v>
      </c>
      <c r="I168">
        <v>920797189</v>
      </c>
      <c r="J168">
        <v>173</v>
      </c>
      <c r="K168">
        <v>7</v>
      </c>
      <c r="L168">
        <v>298</v>
      </c>
      <c r="M168">
        <v>0</v>
      </c>
      <c r="N168">
        <v>4</v>
      </c>
      <c r="O168">
        <v>88</v>
      </c>
      <c r="P168" t="s">
        <v>32</v>
      </c>
      <c r="Q168" t="s">
        <v>44</v>
      </c>
      <c r="R168">
        <v>74</v>
      </c>
      <c r="S168">
        <v>55</v>
      </c>
      <c r="T168">
        <v>85</v>
      </c>
      <c r="U168">
        <v>1</v>
      </c>
      <c r="V168">
        <v>0</v>
      </c>
      <c r="W168">
        <v>5</v>
      </c>
      <c r="X168">
        <v>22</v>
      </c>
      <c r="Y168" t="s">
        <v>1237</v>
      </c>
    </row>
    <row r="169" spans="1:25" x14ac:dyDescent="0.35">
      <c r="A169" t="s">
        <v>813</v>
      </c>
      <c r="B169" t="s">
        <v>602</v>
      </c>
      <c r="C169">
        <v>1</v>
      </c>
      <c r="D169">
        <v>2017</v>
      </c>
      <c r="E169">
        <v>2</v>
      </c>
      <c r="F169">
        <v>20</v>
      </c>
      <c r="G169">
        <v>10431</v>
      </c>
      <c r="H169">
        <v>7</v>
      </c>
      <c r="I169">
        <v>920045682</v>
      </c>
      <c r="J169">
        <v>71</v>
      </c>
      <c r="K169">
        <v>53</v>
      </c>
      <c r="L169">
        <v>181</v>
      </c>
      <c r="M169">
        <v>0</v>
      </c>
      <c r="N169">
        <v>10</v>
      </c>
      <c r="O169">
        <v>172</v>
      </c>
      <c r="P169" t="s">
        <v>63</v>
      </c>
      <c r="Q169" t="s">
        <v>28</v>
      </c>
      <c r="R169">
        <v>60</v>
      </c>
      <c r="S169">
        <v>77</v>
      </c>
      <c r="T169">
        <v>78</v>
      </c>
      <c r="U169">
        <v>45</v>
      </c>
      <c r="V169">
        <v>0</v>
      </c>
      <c r="W169">
        <v>12</v>
      </c>
      <c r="X169">
        <v>6</v>
      </c>
      <c r="Y169" t="s">
        <v>814</v>
      </c>
    </row>
    <row r="170" spans="1:25" x14ac:dyDescent="0.35">
      <c r="A170" t="s">
        <v>1583</v>
      </c>
      <c r="B170" t="s">
        <v>1584</v>
      </c>
      <c r="C170">
        <v>2</v>
      </c>
      <c r="D170">
        <v>1999</v>
      </c>
      <c r="E170">
        <v>11</v>
      </c>
      <c r="F170">
        <v>21</v>
      </c>
      <c r="G170">
        <v>17115</v>
      </c>
      <c r="H170">
        <v>0</v>
      </c>
      <c r="I170">
        <v>918915401</v>
      </c>
      <c r="J170">
        <v>83</v>
      </c>
      <c r="K170">
        <v>63</v>
      </c>
      <c r="L170">
        <v>4180</v>
      </c>
      <c r="M170">
        <v>0</v>
      </c>
      <c r="N170">
        <v>0</v>
      </c>
      <c r="O170">
        <v>80</v>
      </c>
      <c r="P170" t="s">
        <v>63</v>
      </c>
      <c r="Q170" t="s">
        <v>44</v>
      </c>
      <c r="R170">
        <v>78</v>
      </c>
      <c r="S170">
        <v>53</v>
      </c>
      <c r="T170">
        <v>74</v>
      </c>
      <c r="U170">
        <v>4</v>
      </c>
      <c r="V170">
        <v>0</v>
      </c>
      <c r="W170">
        <v>45</v>
      </c>
      <c r="X170">
        <v>21</v>
      </c>
      <c r="Y170" t="s">
        <v>649</v>
      </c>
    </row>
    <row r="171" spans="1:25" x14ac:dyDescent="0.35">
      <c r="A171" t="s">
        <v>927</v>
      </c>
      <c r="B171" t="s">
        <v>43</v>
      </c>
      <c r="C171">
        <v>1</v>
      </c>
      <c r="D171">
        <v>2022</v>
      </c>
      <c r="E171">
        <v>5</v>
      </c>
      <c r="F171">
        <v>6</v>
      </c>
      <c r="G171">
        <v>4572</v>
      </c>
      <c r="H171">
        <v>33</v>
      </c>
      <c r="I171">
        <v>909001996</v>
      </c>
      <c r="J171">
        <v>74</v>
      </c>
      <c r="K171">
        <v>113</v>
      </c>
      <c r="L171">
        <v>85</v>
      </c>
      <c r="M171">
        <v>9</v>
      </c>
      <c r="N171">
        <v>2</v>
      </c>
      <c r="O171">
        <v>100</v>
      </c>
      <c r="P171" t="s">
        <v>36</v>
      </c>
      <c r="Q171" t="s">
        <v>44</v>
      </c>
      <c r="R171">
        <v>80</v>
      </c>
      <c r="S171">
        <v>29</v>
      </c>
      <c r="T171">
        <v>67</v>
      </c>
      <c r="U171">
        <v>29</v>
      </c>
      <c r="V171">
        <v>0</v>
      </c>
      <c r="W171">
        <v>12</v>
      </c>
      <c r="X171">
        <v>3</v>
      </c>
      <c r="Y171" t="s">
        <v>622</v>
      </c>
    </row>
    <row r="172" spans="1:25" x14ac:dyDescent="0.35">
      <c r="A172" t="s">
        <v>107</v>
      </c>
      <c r="B172" t="s">
        <v>108</v>
      </c>
      <c r="C172">
        <v>2</v>
      </c>
      <c r="D172">
        <v>2022</v>
      </c>
      <c r="E172">
        <v>3</v>
      </c>
      <c r="F172">
        <v>25</v>
      </c>
      <c r="G172">
        <v>7112</v>
      </c>
      <c r="H172">
        <v>77</v>
      </c>
      <c r="I172">
        <v>899183384</v>
      </c>
      <c r="J172">
        <v>202</v>
      </c>
      <c r="K172">
        <v>119</v>
      </c>
      <c r="L172">
        <v>318</v>
      </c>
      <c r="M172">
        <v>38</v>
      </c>
      <c r="N172">
        <v>96</v>
      </c>
      <c r="O172">
        <v>107</v>
      </c>
      <c r="P172" t="s">
        <v>27</v>
      </c>
      <c r="Q172" t="s">
        <v>28</v>
      </c>
      <c r="R172">
        <v>80</v>
      </c>
      <c r="S172">
        <v>82</v>
      </c>
      <c r="T172">
        <v>80</v>
      </c>
      <c r="U172">
        <v>43</v>
      </c>
      <c r="V172">
        <v>0</v>
      </c>
      <c r="W172">
        <v>14</v>
      </c>
      <c r="X172">
        <v>4</v>
      </c>
      <c r="Y172" t="s">
        <v>29</v>
      </c>
    </row>
    <row r="173" spans="1:25" x14ac:dyDescent="0.35">
      <c r="A173" t="s">
        <v>1220</v>
      </c>
      <c r="B173" t="s">
        <v>1221</v>
      </c>
      <c r="C173">
        <v>1</v>
      </c>
      <c r="D173">
        <v>2017</v>
      </c>
      <c r="E173">
        <v>6</v>
      </c>
      <c r="F173">
        <v>23</v>
      </c>
      <c r="G173">
        <v>4375</v>
      </c>
      <c r="H173">
        <v>0</v>
      </c>
      <c r="I173">
        <v>888046992</v>
      </c>
      <c r="J173">
        <v>24</v>
      </c>
      <c r="K173">
        <v>0</v>
      </c>
      <c r="L173">
        <v>396</v>
      </c>
      <c r="M173">
        <v>0</v>
      </c>
      <c r="N173">
        <v>0</v>
      </c>
      <c r="O173">
        <v>122</v>
      </c>
      <c r="P173" t="s">
        <v>27</v>
      </c>
      <c r="Q173" t="s">
        <v>44</v>
      </c>
      <c r="R173">
        <v>67</v>
      </c>
      <c r="S173">
        <v>50</v>
      </c>
      <c r="T173">
        <v>67</v>
      </c>
      <c r="U173">
        <v>15</v>
      </c>
      <c r="V173">
        <v>0</v>
      </c>
      <c r="W173">
        <v>30</v>
      </c>
      <c r="X173">
        <v>4</v>
      </c>
      <c r="Y173" t="s">
        <v>1222</v>
      </c>
    </row>
    <row r="174" spans="1:25" x14ac:dyDescent="0.35">
      <c r="A174" t="s">
        <v>2039</v>
      </c>
      <c r="B174" t="s">
        <v>1389</v>
      </c>
      <c r="C174">
        <v>1</v>
      </c>
      <c r="D174">
        <v>2008</v>
      </c>
      <c r="E174">
        <v>1</v>
      </c>
      <c r="F174">
        <v>1</v>
      </c>
      <c r="G174">
        <v>17504</v>
      </c>
      <c r="H174">
        <v>34</v>
      </c>
      <c r="I174">
        <v>887906111</v>
      </c>
      <c r="J174">
        <v>63</v>
      </c>
      <c r="K174">
        <v>39</v>
      </c>
      <c r="L174">
        <v>1315</v>
      </c>
      <c r="M174">
        <v>0</v>
      </c>
      <c r="N174">
        <v>2</v>
      </c>
      <c r="O174">
        <v>88</v>
      </c>
      <c r="P174" t="s">
        <v>171</v>
      </c>
      <c r="Q174" t="s">
        <v>44</v>
      </c>
      <c r="R174">
        <v>79</v>
      </c>
      <c r="S174">
        <v>66</v>
      </c>
      <c r="T174">
        <v>65</v>
      </c>
      <c r="U174">
        <v>5</v>
      </c>
      <c r="V174">
        <v>0</v>
      </c>
      <c r="W174">
        <v>25</v>
      </c>
      <c r="X174">
        <v>14</v>
      </c>
      <c r="Y174" t="s">
        <v>2040</v>
      </c>
    </row>
    <row r="175" spans="1:25" x14ac:dyDescent="0.35">
      <c r="A175" t="s">
        <v>697</v>
      </c>
      <c r="B175" t="s">
        <v>176</v>
      </c>
      <c r="C175">
        <v>1</v>
      </c>
      <c r="D175">
        <v>2022</v>
      </c>
      <c r="E175">
        <v>4</v>
      </c>
      <c r="F175">
        <v>21</v>
      </c>
      <c r="G175">
        <v>6587</v>
      </c>
      <c r="H175">
        <v>34</v>
      </c>
      <c r="I175">
        <v>885093467</v>
      </c>
      <c r="J175">
        <v>114</v>
      </c>
      <c r="K175">
        <v>104</v>
      </c>
      <c r="L175">
        <v>147</v>
      </c>
      <c r="M175">
        <v>11</v>
      </c>
      <c r="N175">
        <v>20</v>
      </c>
      <c r="O175">
        <v>111</v>
      </c>
      <c r="P175" t="s">
        <v>32</v>
      </c>
      <c r="Q175" t="s">
        <v>28</v>
      </c>
      <c r="R175">
        <v>87</v>
      </c>
      <c r="S175">
        <v>53</v>
      </c>
      <c r="T175">
        <v>52</v>
      </c>
      <c r="U175">
        <v>66</v>
      </c>
      <c r="V175">
        <v>1</v>
      </c>
      <c r="W175">
        <v>11</v>
      </c>
      <c r="X175">
        <v>5</v>
      </c>
      <c r="Y175" t="s">
        <v>132</v>
      </c>
    </row>
    <row r="176" spans="1:25" x14ac:dyDescent="0.35">
      <c r="A176" t="s">
        <v>297</v>
      </c>
      <c r="B176" t="s">
        <v>39</v>
      </c>
      <c r="C176">
        <v>1</v>
      </c>
      <c r="D176">
        <v>2012</v>
      </c>
      <c r="E176">
        <v>1</v>
      </c>
      <c r="F176">
        <v>1</v>
      </c>
      <c r="G176">
        <v>8448</v>
      </c>
      <c r="H176">
        <v>23</v>
      </c>
      <c r="I176">
        <v>882831184</v>
      </c>
      <c r="J176">
        <v>160</v>
      </c>
      <c r="K176">
        <v>110</v>
      </c>
      <c r="L176">
        <v>163</v>
      </c>
      <c r="M176">
        <v>0</v>
      </c>
      <c r="N176">
        <v>5</v>
      </c>
      <c r="O176">
        <v>206</v>
      </c>
      <c r="P176" t="s">
        <v>90</v>
      </c>
      <c r="Q176" t="s">
        <v>28</v>
      </c>
      <c r="R176">
        <v>43</v>
      </c>
      <c r="S176">
        <v>50</v>
      </c>
      <c r="T176">
        <v>55</v>
      </c>
      <c r="U176">
        <v>50</v>
      </c>
      <c r="V176">
        <v>0</v>
      </c>
      <c r="W176">
        <v>15</v>
      </c>
      <c r="X176">
        <v>10</v>
      </c>
      <c r="Y176" t="s">
        <v>41</v>
      </c>
    </row>
    <row r="177" spans="1:25" x14ac:dyDescent="0.35">
      <c r="A177" t="s">
        <v>1006</v>
      </c>
      <c r="B177" t="s">
        <v>1007</v>
      </c>
      <c r="C177">
        <v>1</v>
      </c>
      <c r="D177">
        <v>2020</v>
      </c>
      <c r="E177">
        <v>1</v>
      </c>
      <c r="F177">
        <v>10</v>
      </c>
      <c r="G177">
        <v>4057</v>
      </c>
      <c r="H177">
        <v>8</v>
      </c>
      <c r="I177">
        <v>872137015</v>
      </c>
      <c r="J177">
        <v>78</v>
      </c>
      <c r="K177">
        <v>21</v>
      </c>
      <c r="L177">
        <v>240</v>
      </c>
      <c r="M177">
        <v>1</v>
      </c>
      <c r="N177">
        <v>52</v>
      </c>
      <c r="O177">
        <v>186</v>
      </c>
      <c r="P177" t="s">
        <v>128</v>
      </c>
      <c r="Q177" t="s">
        <v>44</v>
      </c>
      <c r="R177">
        <v>41</v>
      </c>
      <c r="S177">
        <v>9</v>
      </c>
      <c r="T177">
        <v>61</v>
      </c>
      <c r="U177">
        <v>2</v>
      </c>
      <c r="V177">
        <v>0</v>
      </c>
      <c r="W177">
        <v>12</v>
      </c>
      <c r="X177">
        <v>5</v>
      </c>
      <c r="Y177" t="s">
        <v>29</v>
      </c>
    </row>
    <row r="178" spans="1:25" x14ac:dyDescent="0.35">
      <c r="A178" t="s">
        <v>1488</v>
      </c>
      <c r="B178" t="s">
        <v>1061</v>
      </c>
      <c r="C178">
        <v>1</v>
      </c>
      <c r="D178">
        <v>2019</v>
      </c>
      <c r="E178">
        <v>11</v>
      </c>
      <c r="F178">
        <v>7</v>
      </c>
      <c r="G178">
        <v>5728</v>
      </c>
      <c r="H178">
        <v>0</v>
      </c>
      <c r="I178">
        <v>865640097</v>
      </c>
      <c r="J178">
        <v>85</v>
      </c>
      <c r="K178">
        <v>87</v>
      </c>
      <c r="L178">
        <v>179</v>
      </c>
      <c r="M178">
        <v>0</v>
      </c>
      <c r="N178">
        <v>12</v>
      </c>
      <c r="O178">
        <v>90</v>
      </c>
      <c r="P178" t="s">
        <v>27</v>
      </c>
      <c r="Q178" t="s">
        <v>28</v>
      </c>
      <c r="R178">
        <v>75</v>
      </c>
      <c r="S178">
        <v>19</v>
      </c>
      <c r="T178">
        <v>46</v>
      </c>
      <c r="U178">
        <v>21</v>
      </c>
      <c r="V178">
        <v>4</v>
      </c>
      <c r="W178">
        <v>34</v>
      </c>
      <c r="X178">
        <v>8</v>
      </c>
      <c r="Y178" t="s">
        <v>1489</v>
      </c>
    </row>
    <row r="179" spans="1:25" x14ac:dyDescent="0.35">
      <c r="A179" t="s">
        <v>1499</v>
      </c>
      <c r="B179" t="s">
        <v>1500</v>
      </c>
      <c r="C179">
        <v>4</v>
      </c>
      <c r="D179">
        <v>2021</v>
      </c>
      <c r="E179">
        <v>1</v>
      </c>
      <c r="F179">
        <v>15</v>
      </c>
      <c r="G179">
        <v>12043</v>
      </c>
      <c r="H179">
        <v>0</v>
      </c>
      <c r="I179">
        <v>863756573</v>
      </c>
      <c r="J179">
        <v>209</v>
      </c>
      <c r="K179">
        <v>54</v>
      </c>
      <c r="L179">
        <v>710</v>
      </c>
      <c r="M179">
        <v>0</v>
      </c>
      <c r="N179">
        <v>18</v>
      </c>
      <c r="O179">
        <v>123</v>
      </c>
      <c r="P179" t="s">
        <v>60</v>
      </c>
      <c r="Q179" t="s">
        <v>28</v>
      </c>
      <c r="R179">
        <v>82</v>
      </c>
      <c r="S179">
        <v>80</v>
      </c>
      <c r="T179">
        <v>86</v>
      </c>
      <c r="U179">
        <v>1</v>
      </c>
      <c r="V179">
        <v>0</v>
      </c>
      <c r="W179">
        <v>30</v>
      </c>
      <c r="X179">
        <v>13</v>
      </c>
      <c r="Y179" t="s">
        <v>1501</v>
      </c>
    </row>
    <row r="180" spans="1:25" x14ac:dyDescent="0.35">
      <c r="A180" t="s">
        <v>1256</v>
      </c>
      <c r="B180" t="s">
        <v>1257</v>
      </c>
      <c r="C180">
        <v>1</v>
      </c>
      <c r="D180">
        <v>2021</v>
      </c>
      <c r="E180">
        <v>9</v>
      </c>
      <c r="F180">
        <v>10</v>
      </c>
      <c r="G180">
        <v>2566</v>
      </c>
      <c r="H180">
        <v>13</v>
      </c>
      <c r="I180">
        <v>863625566</v>
      </c>
      <c r="J180">
        <v>44</v>
      </c>
      <c r="K180">
        <v>109</v>
      </c>
      <c r="L180">
        <v>131</v>
      </c>
      <c r="M180">
        <v>0</v>
      </c>
      <c r="O180">
        <v>140</v>
      </c>
      <c r="P180" t="s">
        <v>32</v>
      </c>
      <c r="Q180" t="s">
        <v>44</v>
      </c>
      <c r="R180">
        <v>83</v>
      </c>
      <c r="S180">
        <v>40</v>
      </c>
      <c r="T180">
        <v>55</v>
      </c>
      <c r="U180">
        <v>16</v>
      </c>
      <c r="V180">
        <v>0</v>
      </c>
      <c r="W180">
        <v>14</v>
      </c>
      <c r="X180">
        <v>23</v>
      </c>
      <c r="Y180" t="s">
        <v>1258</v>
      </c>
    </row>
    <row r="181" spans="1:25" x14ac:dyDescent="0.35">
      <c r="A181" t="s">
        <v>1410</v>
      </c>
      <c r="B181" t="s">
        <v>1250</v>
      </c>
      <c r="C181">
        <v>1</v>
      </c>
      <c r="D181">
        <v>2021</v>
      </c>
      <c r="E181">
        <v>3</v>
      </c>
      <c r="F181">
        <v>19</v>
      </c>
      <c r="G181">
        <v>4873</v>
      </c>
      <c r="H181">
        <v>0</v>
      </c>
      <c r="I181">
        <v>851070493</v>
      </c>
      <c r="J181">
        <v>65</v>
      </c>
      <c r="K181">
        <v>88</v>
      </c>
      <c r="L181">
        <v>434</v>
      </c>
      <c r="M181">
        <v>3</v>
      </c>
      <c r="N181">
        <v>13</v>
      </c>
      <c r="O181">
        <v>133</v>
      </c>
      <c r="P181" t="s">
        <v>32</v>
      </c>
      <c r="Q181" t="s">
        <v>28</v>
      </c>
      <c r="R181">
        <v>75</v>
      </c>
      <c r="S181">
        <v>96</v>
      </c>
      <c r="T181">
        <v>61</v>
      </c>
      <c r="U181">
        <v>0</v>
      </c>
      <c r="V181">
        <v>0</v>
      </c>
      <c r="W181">
        <v>18</v>
      </c>
      <c r="X181">
        <v>4</v>
      </c>
      <c r="Y181" t="s">
        <v>29</v>
      </c>
    </row>
    <row r="182" spans="1:25" x14ac:dyDescent="0.35">
      <c r="A182" t="s">
        <v>1387</v>
      </c>
      <c r="B182" t="s">
        <v>35</v>
      </c>
      <c r="C182">
        <v>1</v>
      </c>
      <c r="D182">
        <v>2021</v>
      </c>
      <c r="E182">
        <v>5</v>
      </c>
      <c r="F182">
        <v>21</v>
      </c>
      <c r="G182">
        <v>3069</v>
      </c>
      <c r="H182">
        <v>4</v>
      </c>
      <c r="I182">
        <v>850608354</v>
      </c>
      <c r="J182">
        <v>25</v>
      </c>
      <c r="K182">
        <v>46</v>
      </c>
      <c r="L182">
        <v>105</v>
      </c>
      <c r="M182">
        <v>0</v>
      </c>
      <c r="N182">
        <v>45</v>
      </c>
      <c r="O182">
        <v>169</v>
      </c>
      <c r="P182" t="s">
        <v>63</v>
      </c>
      <c r="Q182" t="s">
        <v>28</v>
      </c>
      <c r="R182">
        <v>39</v>
      </c>
      <c r="S182">
        <v>36</v>
      </c>
      <c r="T182">
        <v>45</v>
      </c>
      <c r="U182">
        <v>81</v>
      </c>
      <c r="V182">
        <v>0</v>
      </c>
      <c r="W182">
        <v>8</v>
      </c>
      <c r="X182">
        <v>13</v>
      </c>
      <c r="Y182" t="s">
        <v>1227</v>
      </c>
    </row>
    <row r="183" spans="1:25" x14ac:dyDescent="0.35">
      <c r="A183" t="s">
        <v>124</v>
      </c>
      <c r="B183" t="s">
        <v>125</v>
      </c>
      <c r="C183">
        <v>3</v>
      </c>
      <c r="D183">
        <v>2022</v>
      </c>
      <c r="E183">
        <v>12</v>
      </c>
      <c r="F183">
        <v>2</v>
      </c>
      <c r="G183">
        <v>6036</v>
      </c>
      <c r="H183">
        <v>88</v>
      </c>
      <c r="I183">
        <v>843957510</v>
      </c>
      <c r="J183">
        <v>113</v>
      </c>
      <c r="K183">
        <v>149</v>
      </c>
      <c r="L183">
        <v>245</v>
      </c>
      <c r="M183">
        <v>23</v>
      </c>
      <c r="N183">
        <v>27</v>
      </c>
      <c r="O183">
        <v>98</v>
      </c>
      <c r="P183" t="s">
        <v>32</v>
      </c>
      <c r="Q183" t="s">
        <v>44</v>
      </c>
      <c r="R183">
        <v>71</v>
      </c>
      <c r="S183">
        <v>17</v>
      </c>
      <c r="T183">
        <v>61</v>
      </c>
      <c r="U183">
        <v>36</v>
      </c>
      <c r="V183">
        <v>0</v>
      </c>
      <c r="W183">
        <v>8</v>
      </c>
      <c r="X183">
        <v>5</v>
      </c>
      <c r="Y183" t="s">
        <v>126</v>
      </c>
    </row>
    <row r="184" spans="1:25" x14ac:dyDescent="0.35">
      <c r="A184" t="s">
        <v>1536</v>
      </c>
      <c r="B184" t="s">
        <v>1526</v>
      </c>
      <c r="C184">
        <v>2</v>
      </c>
      <c r="D184">
        <v>1999</v>
      </c>
      <c r="E184">
        <v>1</v>
      </c>
      <c r="F184">
        <v>1</v>
      </c>
      <c r="G184">
        <v>31762</v>
      </c>
      <c r="H184">
        <v>0</v>
      </c>
      <c r="I184">
        <v>843309044</v>
      </c>
      <c r="J184">
        <v>142</v>
      </c>
      <c r="K184">
        <v>40</v>
      </c>
      <c r="L184">
        <v>5451</v>
      </c>
      <c r="M184">
        <v>1</v>
      </c>
      <c r="N184">
        <v>953</v>
      </c>
      <c r="O184">
        <v>95</v>
      </c>
      <c r="P184" t="s">
        <v>286</v>
      </c>
      <c r="Q184" t="s">
        <v>44</v>
      </c>
      <c r="R184">
        <v>92</v>
      </c>
      <c r="S184">
        <v>31</v>
      </c>
      <c r="T184">
        <v>89</v>
      </c>
      <c r="U184">
        <v>3</v>
      </c>
      <c r="V184">
        <v>0</v>
      </c>
      <c r="W184">
        <v>8</v>
      </c>
      <c r="X184">
        <v>25</v>
      </c>
      <c r="Y184" t="s">
        <v>1527</v>
      </c>
    </row>
    <row r="185" spans="1:25" x14ac:dyDescent="0.35">
      <c r="A185" t="s">
        <v>490</v>
      </c>
      <c r="B185" t="s">
        <v>491</v>
      </c>
      <c r="C185">
        <v>1</v>
      </c>
      <c r="D185">
        <v>2017</v>
      </c>
      <c r="E185">
        <v>3</v>
      </c>
      <c r="F185">
        <v>21</v>
      </c>
      <c r="G185">
        <v>13091</v>
      </c>
      <c r="H185">
        <v>17</v>
      </c>
      <c r="I185">
        <v>841749534</v>
      </c>
      <c r="J185">
        <v>61</v>
      </c>
      <c r="K185">
        <v>96</v>
      </c>
      <c r="L185">
        <v>790</v>
      </c>
      <c r="M185">
        <v>2</v>
      </c>
      <c r="N185">
        <v>116</v>
      </c>
      <c r="O185">
        <v>94</v>
      </c>
      <c r="P185" t="s">
        <v>36</v>
      </c>
      <c r="Q185" t="s">
        <v>28</v>
      </c>
      <c r="R185">
        <v>37</v>
      </c>
      <c r="S185">
        <v>17</v>
      </c>
      <c r="T185">
        <v>47</v>
      </c>
      <c r="U185">
        <v>2</v>
      </c>
      <c r="V185">
        <v>46</v>
      </c>
      <c r="W185">
        <v>11</v>
      </c>
      <c r="X185">
        <v>3</v>
      </c>
      <c r="Y185" t="s">
        <v>492</v>
      </c>
    </row>
    <row r="186" spans="1:25" x14ac:dyDescent="0.35">
      <c r="A186" t="s">
        <v>1038</v>
      </c>
      <c r="B186" t="s">
        <v>1039</v>
      </c>
      <c r="C186">
        <v>1</v>
      </c>
      <c r="D186">
        <v>1973</v>
      </c>
      <c r="E186">
        <v>1</v>
      </c>
      <c r="F186">
        <v>5</v>
      </c>
      <c r="G186">
        <v>168</v>
      </c>
      <c r="H186">
        <v>0</v>
      </c>
      <c r="I186">
        <v>838586769</v>
      </c>
      <c r="J186">
        <v>0</v>
      </c>
      <c r="K186">
        <v>0</v>
      </c>
      <c r="L186">
        <v>5</v>
      </c>
      <c r="M186">
        <v>0</v>
      </c>
      <c r="N186">
        <v>0</v>
      </c>
      <c r="O186">
        <v>80</v>
      </c>
      <c r="P186" t="s">
        <v>36</v>
      </c>
      <c r="Q186" t="s">
        <v>44</v>
      </c>
      <c r="R186">
        <v>39</v>
      </c>
      <c r="S186">
        <v>24</v>
      </c>
      <c r="T186">
        <v>43</v>
      </c>
      <c r="U186">
        <v>39</v>
      </c>
      <c r="V186">
        <v>0</v>
      </c>
      <c r="W186">
        <v>23</v>
      </c>
      <c r="X186">
        <v>3</v>
      </c>
      <c r="Y186" t="s">
        <v>1040</v>
      </c>
    </row>
    <row r="187" spans="1:25" x14ac:dyDescent="0.35">
      <c r="A187" t="s">
        <v>315</v>
      </c>
      <c r="B187" t="s">
        <v>316</v>
      </c>
      <c r="C187">
        <v>1</v>
      </c>
      <c r="D187">
        <v>2021</v>
      </c>
      <c r="E187">
        <v>3</v>
      </c>
      <c r="F187">
        <v>11</v>
      </c>
      <c r="G187">
        <v>4198</v>
      </c>
      <c r="H187">
        <v>44</v>
      </c>
      <c r="I187">
        <v>838079900</v>
      </c>
      <c r="J187">
        <v>98</v>
      </c>
      <c r="K187">
        <v>108</v>
      </c>
      <c r="L187">
        <v>327</v>
      </c>
      <c r="M187">
        <v>17</v>
      </c>
      <c r="N187">
        <v>153</v>
      </c>
      <c r="O187">
        <v>114</v>
      </c>
      <c r="P187" t="s">
        <v>36</v>
      </c>
      <c r="Q187" t="s">
        <v>44</v>
      </c>
      <c r="R187">
        <v>77</v>
      </c>
      <c r="S187">
        <v>65</v>
      </c>
      <c r="T187">
        <v>72</v>
      </c>
      <c r="U187">
        <v>2</v>
      </c>
      <c r="V187">
        <v>0</v>
      </c>
      <c r="W187">
        <v>7</v>
      </c>
      <c r="X187">
        <v>5</v>
      </c>
      <c r="Y187" t="s">
        <v>317</v>
      </c>
    </row>
    <row r="188" spans="1:25" x14ac:dyDescent="0.35">
      <c r="A188" t="s">
        <v>1091</v>
      </c>
      <c r="B188" t="s">
        <v>1092</v>
      </c>
      <c r="C188">
        <v>1</v>
      </c>
      <c r="D188">
        <v>2013</v>
      </c>
      <c r="E188">
        <v>12</v>
      </c>
      <c r="F188">
        <v>13</v>
      </c>
      <c r="G188">
        <v>9408</v>
      </c>
      <c r="H188">
        <v>0</v>
      </c>
      <c r="I188">
        <v>834129063</v>
      </c>
      <c r="J188">
        <v>231</v>
      </c>
      <c r="K188">
        <v>106</v>
      </c>
      <c r="L188">
        <v>439</v>
      </c>
      <c r="M188">
        <v>0</v>
      </c>
      <c r="O188">
        <v>133</v>
      </c>
      <c r="P188" t="s">
        <v>90</v>
      </c>
      <c r="Q188" t="s">
        <v>28</v>
      </c>
      <c r="R188">
        <v>46</v>
      </c>
      <c r="S188">
        <v>53</v>
      </c>
      <c r="T188">
        <v>63</v>
      </c>
      <c r="U188">
        <v>5</v>
      </c>
      <c r="V188">
        <v>0</v>
      </c>
      <c r="W188">
        <v>30</v>
      </c>
      <c r="X188">
        <v>18</v>
      </c>
      <c r="Y188" t="s">
        <v>1093</v>
      </c>
    </row>
    <row r="189" spans="1:25" x14ac:dyDescent="0.35">
      <c r="A189" t="s">
        <v>1056</v>
      </c>
      <c r="B189" t="s">
        <v>77</v>
      </c>
      <c r="C189">
        <v>1</v>
      </c>
      <c r="D189">
        <v>2020</v>
      </c>
      <c r="E189">
        <v>12</v>
      </c>
      <c r="F189">
        <v>24</v>
      </c>
      <c r="G189">
        <v>10426</v>
      </c>
      <c r="H189">
        <v>2</v>
      </c>
      <c r="I189">
        <v>826623384</v>
      </c>
      <c r="J189">
        <v>133</v>
      </c>
      <c r="K189">
        <v>109</v>
      </c>
      <c r="L189">
        <v>182</v>
      </c>
      <c r="M189">
        <v>1</v>
      </c>
      <c r="N189">
        <v>10</v>
      </c>
      <c r="O189">
        <v>121</v>
      </c>
      <c r="P189" t="s">
        <v>32</v>
      </c>
      <c r="Q189" t="s">
        <v>44</v>
      </c>
      <c r="R189">
        <v>46</v>
      </c>
      <c r="S189">
        <v>53</v>
      </c>
      <c r="T189">
        <v>78</v>
      </c>
      <c r="U189">
        <v>23</v>
      </c>
      <c r="V189">
        <v>0</v>
      </c>
      <c r="W189">
        <v>72</v>
      </c>
      <c r="X189">
        <v>6</v>
      </c>
      <c r="Y189" t="s">
        <v>291</v>
      </c>
    </row>
    <row r="190" spans="1:25" x14ac:dyDescent="0.35">
      <c r="A190" t="s">
        <v>1365</v>
      </c>
      <c r="B190" t="s">
        <v>1366</v>
      </c>
      <c r="C190">
        <v>1</v>
      </c>
      <c r="D190">
        <v>2015</v>
      </c>
      <c r="E190">
        <v>5</v>
      </c>
      <c r="F190">
        <v>10</v>
      </c>
      <c r="G190">
        <v>3006</v>
      </c>
      <c r="H190">
        <v>3</v>
      </c>
      <c r="I190">
        <v>824420218</v>
      </c>
      <c r="J190">
        <v>23</v>
      </c>
      <c r="K190">
        <v>21</v>
      </c>
      <c r="L190">
        <v>121</v>
      </c>
      <c r="M190">
        <v>0</v>
      </c>
      <c r="N190">
        <v>13</v>
      </c>
      <c r="O190">
        <v>180</v>
      </c>
      <c r="P190" t="s">
        <v>40</v>
      </c>
      <c r="Q190" t="s">
        <v>28</v>
      </c>
      <c r="R190">
        <v>35</v>
      </c>
      <c r="S190">
        <v>41</v>
      </c>
      <c r="T190">
        <v>94</v>
      </c>
      <c r="U190">
        <v>0</v>
      </c>
      <c r="V190">
        <v>63</v>
      </c>
      <c r="W190">
        <v>5</v>
      </c>
      <c r="X190">
        <v>5</v>
      </c>
      <c r="Y190" t="s">
        <v>1367</v>
      </c>
    </row>
    <row r="191" spans="1:25" x14ac:dyDescent="0.35">
      <c r="A191" t="s">
        <v>601</v>
      </c>
      <c r="B191" t="s">
        <v>602</v>
      </c>
      <c r="C191">
        <v>1</v>
      </c>
      <c r="D191">
        <v>2022</v>
      </c>
      <c r="E191">
        <v>6</v>
      </c>
      <c r="F191">
        <v>29</v>
      </c>
      <c r="G191">
        <v>8186</v>
      </c>
      <c r="H191">
        <v>12</v>
      </c>
      <c r="I191">
        <v>822633917</v>
      </c>
      <c r="J191">
        <v>155</v>
      </c>
      <c r="K191">
        <v>72</v>
      </c>
      <c r="L191">
        <v>131</v>
      </c>
      <c r="M191">
        <v>16</v>
      </c>
      <c r="N191">
        <v>29</v>
      </c>
      <c r="O191">
        <v>169</v>
      </c>
      <c r="P191" t="s">
        <v>32</v>
      </c>
      <c r="Q191" t="s">
        <v>28</v>
      </c>
      <c r="R191">
        <v>69</v>
      </c>
      <c r="S191">
        <v>69</v>
      </c>
      <c r="T191">
        <v>51</v>
      </c>
      <c r="U191">
        <v>63</v>
      </c>
      <c r="V191">
        <v>0</v>
      </c>
      <c r="W191">
        <v>38</v>
      </c>
      <c r="X191">
        <v>4</v>
      </c>
      <c r="Y191" t="s">
        <v>603</v>
      </c>
    </row>
    <row r="192" spans="1:25" x14ac:dyDescent="0.35">
      <c r="A192" t="s">
        <v>1544</v>
      </c>
      <c r="B192" t="s">
        <v>497</v>
      </c>
      <c r="C192">
        <v>1</v>
      </c>
      <c r="D192">
        <v>2012</v>
      </c>
      <c r="E192">
        <v>1</v>
      </c>
      <c r="F192">
        <v>1</v>
      </c>
      <c r="G192">
        <v>29499</v>
      </c>
      <c r="H192">
        <v>11</v>
      </c>
      <c r="I192">
        <v>822239726</v>
      </c>
      <c r="J192">
        <v>124</v>
      </c>
      <c r="K192">
        <v>27</v>
      </c>
      <c r="L192">
        <v>587</v>
      </c>
      <c r="M192">
        <v>0</v>
      </c>
      <c r="N192">
        <v>4</v>
      </c>
      <c r="O192">
        <v>123</v>
      </c>
      <c r="P192" t="s">
        <v>171</v>
      </c>
      <c r="Q192" t="s">
        <v>44</v>
      </c>
      <c r="R192">
        <v>91</v>
      </c>
      <c r="S192">
        <v>49</v>
      </c>
      <c r="T192">
        <v>61</v>
      </c>
      <c r="U192">
        <v>3</v>
      </c>
      <c r="V192">
        <v>0</v>
      </c>
      <c r="W192">
        <v>17</v>
      </c>
      <c r="X192">
        <v>22</v>
      </c>
      <c r="Y192" t="s">
        <v>1545</v>
      </c>
    </row>
    <row r="193" spans="1:25" x14ac:dyDescent="0.35">
      <c r="A193" t="s">
        <v>193</v>
      </c>
      <c r="B193" t="s">
        <v>39</v>
      </c>
      <c r="C193">
        <v>1</v>
      </c>
      <c r="D193">
        <v>2020</v>
      </c>
      <c r="E193">
        <v>7</v>
      </c>
      <c r="F193">
        <v>24</v>
      </c>
      <c r="G193">
        <v>7923</v>
      </c>
      <c r="H193">
        <v>29</v>
      </c>
      <c r="I193">
        <v>812019557</v>
      </c>
      <c r="J193">
        <v>106</v>
      </c>
      <c r="K193">
        <v>112</v>
      </c>
      <c r="L193">
        <v>142</v>
      </c>
      <c r="M193">
        <v>4</v>
      </c>
      <c r="N193">
        <v>215</v>
      </c>
      <c r="O193">
        <v>130</v>
      </c>
      <c r="Q193" t="s">
        <v>44</v>
      </c>
      <c r="R193">
        <v>61</v>
      </c>
      <c r="S193">
        <v>53</v>
      </c>
      <c r="T193">
        <v>58</v>
      </c>
      <c r="U193">
        <v>55</v>
      </c>
      <c r="V193">
        <v>0</v>
      </c>
      <c r="W193">
        <v>27</v>
      </c>
      <c r="X193">
        <v>4</v>
      </c>
      <c r="Y193" t="s">
        <v>194</v>
      </c>
    </row>
    <row r="194" spans="1:25" x14ac:dyDescent="0.35">
      <c r="A194" t="s">
        <v>1185</v>
      </c>
      <c r="B194" t="s">
        <v>1186</v>
      </c>
      <c r="C194">
        <v>2</v>
      </c>
      <c r="D194">
        <v>2021</v>
      </c>
      <c r="E194">
        <v>6</v>
      </c>
      <c r="F194">
        <v>25</v>
      </c>
      <c r="G194">
        <v>6821</v>
      </c>
      <c r="H194">
        <v>34</v>
      </c>
      <c r="I194">
        <v>809306935</v>
      </c>
      <c r="J194">
        <v>83</v>
      </c>
      <c r="K194">
        <v>58</v>
      </c>
      <c r="L194">
        <v>128</v>
      </c>
      <c r="M194">
        <v>7</v>
      </c>
      <c r="N194">
        <v>0</v>
      </c>
      <c r="O194">
        <v>90</v>
      </c>
      <c r="P194" t="s">
        <v>32</v>
      </c>
      <c r="Q194" t="s">
        <v>44</v>
      </c>
      <c r="R194">
        <v>87</v>
      </c>
      <c r="S194">
        <v>51</v>
      </c>
      <c r="T194">
        <v>69</v>
      </c>
      <c r="U194">
        <v>36</v>
      </c>
      <c r="V194">
        <v>0</v>
      </c>
      <c r="W194">
        <v>9</v>
      </c>
      <c r="X194">
        <v>8</v>
      </c>
      <c r="Y194" t="s">
        <v>29</v>
      </c>
    </row>
    <row r="195" spans="1:25" x14ac:dyDescent="0.35">
      <c r="A195" t="s">
        <v>1089</v>
      </c>
      <c r="B195" t="s">
        <v>1090</v>
      </c>
      <c r="C195">
        <v>1</v>
      </c>
      <c r="D195">
        <v>2011</v>
      </c>
      <c r="E195">
        <v>10</v>
      </c>
      <c r="F195">
        <v>14</v>
      </c>
      <c r="G195">
        <v>12353</v>
      </c>
      <c r="H195">
        <v>0</v>
      </c>
      <c r="I195">
        <v>807561936</v>
      </c>
      <c r="J195">
        <v>35</v>
      </c>
      <c r="K195">
        <v>0</v>
      </c>
      <c r="L195">
        <v>549</v>
      </c>
      <c r="M195">
        <v>0</v>
      </c>
      <c r="N195">
        <v>0</v>
      </c>
      <c r="O195">
        <v>93</v>
      </c>
      <c r="P195" t="s">
        <v>128</v>
      </c>
      <c r="Q195" t="s">
        <v>28</v>
      </c>
      <c r="R195">
        <v>35</v>
      </c>
      <c r="S195">
        <v>38</v>
      </c>
      <c r="T195">
        <v>23</v>
      </c>
      <c r="U195">
        <v>91</v>
      </c>
      <c r="V195">
        <v>0</v>
      </c>
      <c r="W195">
        <v>29</v>
      </c>
      <c r="X195">
        <v>3</v>
      </c>
      <c r="Y195" t="s">
        <v>29</v>
      </c>
    </row>
    <row r="196" spans="1:25" x14ac:dyDescent="0.35">
      <c r="A196" t="s">
        <v>1770</v>
      </c>
      <c r="B196" t="s">
        <v>74</v>
      </c>
      <c r="C196">
        <v>1</v>
      </c>
      <c r="D196">
        <v>2019</v>
      </c>
      <c r="E196">
        <v>12</v>
      </c>
      <c r="F196">
        <v>13</v>
      </c>
      <c r="G196">
        <v>8429</v>
      </c>
      <c r="H196">
        <v>1</v>
      </c>
      <c r="I196">
        <v>807015863</v>
      </c>
      <c r="J196">
        <v>85</v>
      </c>
      <c r="K196">
        <v>24</v>
      </c>
      <c r="L196">
        <v>200</v>
      </c>
      <c r="M196">
        <v>0</v>
      </c>
      <c r="N196">
        <v>2</v>
      </c>
      <c r="O196">
        <v>140</v>
      </c>
      <c r="P196" t="s">
        <v>128</v>
      </c>
      <c r="Q196" t="s">
        <v>44</v>
      </c>
      <c r="R196">
        <v>45</v>
      </c>
      <c r="S196">
        <v>25</v>
      </c>
      <c r="T196">
        <v>84</v>
      </c>
      <c r="U196">
        <v>21</v>
      </c>
      <c r="V196">
        <v>0</v>
      </c>
      <c r="W196">
        <v>13</v>
      </c>
      <c r="X196">
        <v>6</v>
      </c>
      <c r="Y196" t="s">
        <v>363</v>
      </c>
    </row>
    <row r="197" spans="1:25" x14ac:dyDescent="0.35">
      <c r="A197" t="s">
        <v>496</v>
      </c>
      <c r="B197" t="s">
        <v>497</v>
      </c>
      <c r="C197">
        <v>1</v>
      </c>
      <c r="D197">
        <v>2016</v>
      </c>
      <c r="E197">
        <v>8</v>
      </c>
      <c r="F197">
        <v>20</v>
      </c>
      <c r="G197">
        <v>21574</v>
      </c>
      <c r="H197">
        <v>30</v>
      </c>
      <c r="I197">
        <v>806397070</v>
      </c>
      <c r="J197">
        <v>112</v>
      </c>
      <c r="K197">
        <v>68</v>
      </c>
      <c r="L197">
        <v>266</v>
      </c>
      <c r="M197">
        <v>1</v>
      </c>
      <c r="N197">
        <v>39</v>
      </c>
      <c r="O197">
        <v>160</v>
      </c>
      <c r="P197" t="s">
        <v>40</v>
      </c>
      <c r="Q197" t="s">
        <v>28</v>
      </c>
      <c r="R197">
        <v>54</v>
      </c>
      <c r="S197">
        <v>54</v>
      </c>
      <c r="T197">
        <v>55</v>
      </c>
      <c r="U197">
        <v>67</v>
      </c>
      <c r="V197">
        <v>0</v>
      </c>
      <c r="W197">
        <v>42</v>
      </c>
      <c r="X197">
        <v>11</v>
      </c>
      <c r="Y197" t="s">
        <v>498</v>
      </c>
    </row>
    <row r="198" spans="1:25" x14ac:dyDescent="0.35">
      <c r="A198" t="s">
        <v>38</v>
      </c>
      <c r="B198" t="s">
        <v>39</v>
      </c>
      <c r="C198">
        <v>1</v>
      </c>
      <c r="D198">
        <v>2019</v>
      </c>
      <c r="E198">
        <v>8</v>
      </c>
      <c r="F198">
        <v>23</v>
      </c>
      <c r="G198">
        <v>7858</v>
      </c>
      <c r="H198">
        <v>100</v>
      </c>
      <c r="I198">
        <v>800840817</v>
      </c>
      <c r="J198">
        <v>116</v>
      </c>
      <c r="K198">
        <v>207</v>
      </c>
      <c r="L198">
        <v>125</v>
      </c>
      <c r="M198">
        <v>12</v>
      </c>
      <c r="N198">
        <v>548</v>
      </c>
      <c r="O198">
        <v>170</v>
      </c>
      <c r="P198" t="s">
        <v>40</v>
      </c>
      <c r="Q198" t="s">
        <v>28</v>
      </c>
      <c r="R198">
        <v>55</v>
      </c>
      <c r="S198">
        <v>58</v>
      </c>
      <c r="T198">
        <v>72</v>
      </c>
      <c r="U198">
        <v>11</v>
      </c>
      <c r="V198">
        <v>0</v>
      </c>
      <c r="W198">
        <v>11</v>
      </c>
      <c r="X198">
        <v>15</v>
      </c>
      <c r="Y198" t="s">
        <v>41</v>
      </c>
    </row>
    <row r="199" spans="1:25" x14ac:dyDescent="0.35">
      <c r="A199" t="s">
        <v>1502</v>
      </c>
      <c r="B199" t="s">
        <v>1503</v>
      </c>
      <c r="C199">
        <v>1</v>
      </c>
      <c r="D199">
        <v>2021</v>
      </c>
      <c r="E199">
        <v>4</v>
      </c>
      <c r="F199">
        <v>9</v>
      </c>
      <c r="G199">
        <v>4731</v>
      </c>
      <c r="H199">
        <v>0</v>
      </c>
      <c r="I199">
        <v>797402345</v>
      </c>
      <c r="J199">
        <v>141</v>
      </c>
      <c r="K199">
        <v>12</v>
      </c>
      <c r="L199">
        <v>78</v>
      </c>
      <c r="M199">
        <v>0</v>
      </c>
      <c r="N199">
        <v>0</v>
      </c>
      <c r="O199">
        <v>81</v>
      </c>
      <c r="P199" t="s">
        <v>63</v>
      </c>
      <c r="Q199" t="s">
        <v>28</v>
      </c>
      <c r="R199">
        <v>79</v>
      </c>
      <c r="S199">
        <v>44</v>
      </c>
      <c r="T199">
        <v>54</v>
      </c>
      <c r="U199">
        <v>41</v>
      </c>
      <c r="V199">
        <v>0</v>
      </c>
      <c r="W199">
        <v>13</v>
      </c>
      <c r="X199">
        <v>24</v>
      </c>
      <c r="Y199" t="s">
        <v>1504</v>
      </c>
    </row>
    <row r="200" spans="1:25" x14ac:dyDescent="0.35">
      <c r="A200" t="s">
        <v>1685</v>
      </c>
      <c r="B200" t="s">
        <v>116</v>
      </c>
      <c r="C200">
        <v>1</v>
      </c>
      <c r="D200">
        <v>2020</v>
      </c>
      <c r="E200">
        <v>3</v>
      </c>
      <c r="F200">
        <v>27</v>
      </c>
      <c r="G200">
        <v>9833</v>
      </c>
      <c r="H200">
        <v>0</v>
      </c>
      <c r="I200">
        <v>797196073</v>
      </c>
      <c r="J200">
        <v>233</v>
      </c>
      <c r="K200">
        <v>82</v>
      </c>
      <c r="L200">
        <v>531</v>
      </c>
      <c r="M200">
        <v>1</v>
      </c>
      <c r="N200">
        <v>1</v>
      </c>
      <c r="O200">
        <v>103</v>
      </c>
      <c r="P200" t="s">
        <v>63</v>
      </c>
      <c r="Q200" t="s">
        <v>44</v>
      </c>
      <c r="R200">
        <v>69</v>
      </c>
      <c r="S200">
        <v>90</v>
      </c>
      <c r="T200">
        <v>88</v>
      </c>
      <c r="U200">
        <v>5</v>
      </c>
      <c r="V200">
        <v>0</v>
      </c>
      <c r="W200">
        <v>29</v>
      </c>
      <c r="X200">
        <v>8</v>
      </c>
      <c r="Y200" t="s">
        <v>1059</v>
      </c>
    </row>
    <row r="201" spans="1:25" x14ac:dyDescent="0.35">
      <c r="A201" t="s">
        <v>967</v>
      </c>
      <c r="B201" t="s">
        <v>968</v>
      </c>
      <c r="C201">
        <v>1</v>
      </c>
      <c r="D201">
        <v>2015</v>
      </c>
      <c r="E201">
        <v>1</v>
      </c>
      <c r="F201">
        <v>1</v>
      </c>
      <c r="G201">
        <v>17852</v>
      </c>
      <c r="H201">
        <v>4</v>
      </c>
      <c r="I201">
        <v>789753877</v>
      </c>
      <c r="J201">
        <v>69</v>
      </c>
      <c r="K201">
        <v>76</v>
      </c>
      <c r="L201">
        <v>335</v>
      </c>
      <c r="M201">
        <v>0</v>
      </c>
      <c r="O201">
        <v>147</v>
      </c>
      <c r="Q201" t="s">
        <v>44</v>
      </c>
      <c r="R201">
        <v>51</v>
      </c>
      <c r="S201">
        <v>62</v>
      </c>
      <c r="T201">
        <v>79</v>
      </c>
      <c r="U201">
        <v>22</v>
      </c>
      <c r="V201">
        <v>13</v>
      </c>
      <c r="W201">
        <v>14</v>
      </c>
      <c r="X201">
        <v>3</v>
      </c>
      <c r="Y201" t="s">
        <v>969</v>
      </c>
    </row>
    <row r="202" spans="1:25" x14ac:dyDescent="0.35">
      <c r="A202" t="s">
        <v>139</v>
      </c>
      <c r="B202" t="s">
        <v>39</v>
      </c>
      <c r="C202">
        <v>1</v>
      </c>
      <c r="D202">
        <v>2014</v>
      </c>
      <c r="E202">
        <v>1</v>
      </c>
      <c r="F202">
        <v>1</v>
      </c>
      <c r="G202">
        <v>7830</v>
      </c>
      <c r="H202">
        <v>42</v>
      </c>
      <c r="I202">
        <v>786181836</v>
      </c>
      <c r="J202">
        <v>94</v>
      </c>
      <c r="K202">
        <v>111</v>
      </c>
      <c r="L202">
        <v>151</v>
      </c>
      <c r="M202">
        <v>4</v>
      </c>
      <c r="N202">
        <v>82</v>
      </c>
      <c r="O202">
        <v>95</v>
      </c>
      <c r="P202" t="s">
        <v>60</v>
      </c>
      <c r="Q202" t="s">
        <v>28</v>
      </c>
      <c r="R202">
        <v>60</v>
      </c>
      <c r="S202">
        <v>48</v>
      </c>
      <c r="T202">
        <v>79</v>
      </c>
      <c r="U202">
        <v>0</v>
      </c>
      <c r="V202">
        <v>0</v>
      </c>
      <c r="W202">
        <v>12</v>
      </c>
      <c r="X202">
        <v>4</v>
      </c>
      <c r="Y202" t="s">
        <v>138</v>
      </c>
    </row>
    <row r="203" spans="1:25" x14ac:dyDescent="0.35">
      <c r="A203" t="s">
        <v>1403</v>
      </c>
      <c r="B203" t="s">
        <v>35</v>
      </c>
      <c r="C203">
        <v>1</v>
      </c>
      <c r="D203">
        <v>2021</v>
      </c>
      <c r="E203">
        <v>5</v>
      </c>
      <c r="F203">
        <v>21</v>
      </c>
      <c r="G203">
        <v>3681</v>
      </c>
      <c r="H203">
        <v>0</v>
      </c>
      <c r="I203">
        <v>783706581</v>
      </c>
      <c r="J203">
        <v>20</v>
      </c>
      <c r="K203">
        <v>21</v>
      </c>
      <c r="L203">
        <v>99</v>
      </c>
      <c r="M203">
        <v>0</v>
      </c>
      <c r="N203">
        <v>7</v>
      </c>
      <c r="O203">
        <v>173</v>
      </c>
      <c r="P203" t="s">
        <v>40</v>
      </c>
      <c r="Q203" t="s">
        <v>28</v>
      </c>
      <c r="R203">
        <v>40</v>
      </c>
      <c r="S203">
        <v>19</v>
      </c>
      <c r="T203">
        <v>29</v>
      </c>
      <c r="U203">
        <v>86</v>
      </c>
      <c r="V203">
        <v>0</v>
      </c>
      <c r="W203">
        <v>34</v>
      </c>
      <c r="X203">
        <v>4</v>
      </c>
      <c r="Y203" t="s">
        <v>1227</v>
      </c>
    </row>
    <row r="204" spans="1:25" x14ac:dyDescent="0.35">
      <c r="A204" t="s">
        <v>713</v>
      </c>
      <c r="B204" t="s">
        <v>714</v>
      </c>
      <c r="C204">
        <v>1</v>
      </c>
      <c r="D204">
        <v>2022</v>
      </c>
      <c r="E204">
        <v>7</v>
      </c>
      <c r="F204">
        <v>28</v>
      </c>
      <c r="G204">
        <v>7613</v>
      </c>
      <c r="H204">
        <v>33</v>
      </c>
      <c r="I204">
        <v>782369383</v>
      </c>
      <c r="J204">
        <v>180</v>
      </c>
      <c r="K204">
        <v>90</v>
      </c>
      <c r="L204">
        <v>422</v>
      </c>
      <c r="M204">
        <v>15</v>
      </c>
      <c r="N204">
        <v>55</v>
      </c>
      <c r="O204">
        <v>130</v>
      </c>
      <c r="P204" t="s">
        <v>90</v>
      </c>
      <c r="Q204" t="s">
        <v>28</v>
      </c>
      <c r="R204">
        <v>92</v>
      </c>
      <c r="S204">
        <v>78</v>
      </c>
      <c r="T204">
        <v>62</v>
      </c>
      <c r="U204">
        <v>18</v>
      </c>
      <c r="V204">
        <v>0</v>
      </c>
      <c r="W204">
        <v>6</v>
      </c>
      <c r="X204">
        <v>10</v>
      </c>
      <c r="Y204" t="s">
        <v>29</v>
      </c>
    </row>
    <row r="205" spans="1:25" x14ac:dyDescent="0.35">
      <c r="A205" t="s">
        <v>1430</v>
      </c>
      <c r="B205" t="s">
        <v>84</v>
      </c>
      <c r="C205">
        <v>1</v>
      </c>
      <c r="D205">
        <v>2017</v>
      </c>
      <c r="E205">
        <v>3</v>
      </c>
      <c r="F205">
        <v>30</v>
      </c>
      <c r="G205">
        <v>4204</v>
      </c>
      <c r="H205">
        <v>0</v>
      </c>
      <c r="I205">
        <v>777765388</v>
      </c>
      <c r="J205">
        <v>39</v>
      </c>
      <c r="K205">
        <v>45</v>
      </c>
      <c r="L205">
        <v>250</v>
      </c>
      <c r="M205">
        <v>0</v>
      </c>
      <c r="N205">
        <v>0</v>
      </c>
      <c r="O205">
        <v>120</v>
      </c>
      <c r="P205" t="s">
        <v>90</v>
      </c>
      <c r="Q205" t="s">
        <v>28</v>
      </c>
      <c r="R205">
        <v>60</v>
      </c>
      <c r="S205">
        <v>11</v>
      </c>
      <c r="T205">
        <v>33</v>
      </c>
      <c r="U205">
        <v>90</v>
      </c>
      <c r="V205">
        <v>0</v>
      </c>
      <c r="W205">
        <v>8</v>
      </c>
      <c r="X205">
        <v>5</v>
      </c>
      <c r="Y205" t="s">
        <v>1431</v>
      </c>
    </row>
    <row r="206" spans="1:25" x14ac:dyDescent="0.35">
      <c r="A206" t="s">
        <v>1253</v>
      </c>
      <c r="B206" t="s">
        <v>1254</v>
      </c>
      <c r="C206">
        <v>3</v>
      </c>
      <c r="D206">
        <v>2021</v>
      </c>
      <c r="E206">
        <v>10</v>
      </c>
      <c r="F206">
        <v>5</v>
      </c>
      <c r="G206">
        <v>3423</v>
      </c>
      <c r="H206">
        <v>26</v>
      </c>
      <c r="I206">
        <v>775542072</v>
      </c>
      <c r="J206">
        <v>61</v>
      </c>
      <c r="K206">
        <v>65</v>
      </c>
      <c r="L206">
        <v>53</v>
      </c>
      <c r="M206">
        <v>6</v>
      </c>
      <c r="N206">
        <v>0</v>
      </c>
      <c r="O206">
        <v>170</v>
      </c>
      <c r="P206" t="s">
        <v>128</v>
      </c>
      <c r="Q206" t="s">
        <v>44</v>
      </c>
      <c r="R206">
        <v>64</v>
      </c>
      <c r="S206">
        <v>14</v>
      </c>
      <c r="T206">
        <v>70</v>
      </c>
      <c r="U206">
        <v>9</v>
      </c>
      <c r="V206">
        <v>0</v>
      </c>
      <c r="W206">
        <v>9</v>
      </c>
      <c r="X206">
        <v>8</v>
      </c>
      <c r="Y206" t="s">
        <v>1255</v>
      </c>
    </row>
    <row r="207" spans="1:25" x14ac:dyDescent="0.35">
      <c r="A207" t="s">
        <v>1083</v>
      </c>
      <c r="B207" t="s">
        <v>1084</v>
      </c>
      <c r="C207">
        <v>1</v>
      </c>
      <c r="D207">
        <v>1958</v>
      </c>
      <c r="E207">
        <v>1</v>
      </c>
      <c r="F207">
        <v>1</v>
      </c>
      <c r="G207">
        <v>14994</v>
      </c>
      <c r="H207">
        <v>0</v>
      </c>
      <c r="I207">
        <v>769213520</v>
      </c>
      <c r="J207">
        <v>191</v>
      </c>
      <c r="K207">
        <v>168</v>
      </c>
      <c r="L207">
        <v>206</v>
      </c>
      <c r="M207">
        <v>0</v>
      </c>
      <c r="O207">
        <v>140</v>
      </c>
      <c r="P207" t="s">
        <v>78</v>
      </c>
      <c r="Q207" t="s">
        <v>28</v>
      </c>
      <c r="R207">
        <v>70</v>
      </c>
      <c r="S207">
        <v>85</v>
      </c>
      <c r="T207">
        <v>41</v>
      </c>
      <c r="U207">
        <v>71</v>
      </c>
      <c r="V207">
        <v>0</v>
      </c>
      <c r="W207">
        <v>45</v>
      </c>
      <c r="X207">
        <v>5</v>
      </c>
      <c r="Y207" t="s">
        <v>1085</v>
      </c>
    </row>
    <row r="208" spans="1:25" x14ac:dyDescent="0.35">
      <c r="A208" t="s">
        <v>1631</v>
      </c>
      <c r="B208" t="s">
        <v>1632</v>
      </c>
      <c r="C208">
        <v>2</v>
      </c>
      <c r="D208">
        <v>2020</v>
      </c>
      <c r="E208">
        <v>2</v>
      </c>
      <c r="F208">
        <v>29</v>
      </c>
      <c r="G208">
        <v>4890</v>
      </c>
      <c r="H208">
        <v>20</v>
      </c>
      <c r="I208">
        <v>759208783</v>
      </c>
      <c r="J208">
        <v>52</v>
      </c>
      <c r="K208">
        <v>42</v>
      </c>
      <c r="L208">
        <v>100</v>
      </c>
      <c r="M208">
        <v>0</v>
      </c>
      <c r="N208">
        <v>0</v>
      </c>
      <c r="O208">
        <v>93</v>
      </c>
      <c r="P208" t="s">
        <v>32</v>
      </c>
      <c r="Q208" t="s">
        <v>28</v>
      </c>
      <c r="R208">
        <v>74</v>
      </c>
      <c r="S208">
        <v>59</v>
      </c>
      <c r="T208">
        <v>87</v>
      </c>
      <c r="U208">
        <v>3</v>
      </c>
      <c r="V208">
        <v>0</v>
      </c>
      <c r="W208">
        <v>8</v>
      </c>
      <c r="X208">
        <v>5</v>
      </c>
      <c r="Y208" t="s">
        <v>29</v>
      </c>
    </row>
    <row r="209" spans="1:25" x14ac:dyDescent="0.35">
      <c r="A209" t="s">
        <v>1636</v>
      </c>
      <c r="B209" t="s">
        <v>1637</v>
      </c>
      <c r="C209">
        <v>2</v>
      </c>
      <c r="D209">
        <v>2022</v>
      </c>
      <c r="E209">
        <v>3</v>
      </c>
      <c r="F209">
        <v>4</v>
      </c>
      <c r="G209">
        <v>6111</v>
      </c>
      <c r="H209">
        <v>4</v>
      </c>
      <c r="I209">
        <v>756907987</v>
      </c>
      <c r="J209">
        <v>185</v>
      </c>
      <c r="K209">
        <v>40</v>
      </c>
      <c r="L209">
        <v>492</v>
      </c>
      <c r="M209">
        <v>9</v>
      </c>
      <c r="N209">
        <v>35</v>
      </c>
      <c r="O209">
        <v>95</v>
      </c>
      <c r="P209" t="s">
        <v>78</v>
      </c>
      <c r="Q209" t="s">
        <v>28</v>
      </c>
      <c r="R209">
        <v>76</v>
      </c>
      <c r="S209">
        <v>96</v>
      </c>
      <c r="T209">
        <v>70</v>
      </c>
      <c r="U209">
        <v>18</v>
      </c>
      <c r="V209">
        <v>0</v>
      </c>
      <c r="W209">
        <v>33</v>
      </c>
      <c r="X209">
        <v>4</v>
      </c>
      <c r="Y209" t="s">
        <v>1638</v>
      </c>
    </row>
    <row r="210" spans="1:25" x14ac:dyDescent="0.35">
      <c r="A210" t="s">
        <v>226</v>
      </c>
      <c r="B210" t="s">
        <v>227</v>
      </c>
      <c r="C210">
        <v>1</v>
      </c>
      <c r="D210">
        <v>2022</v>
      </c>
      <c r="E210">
        <v>7</v>
      </c>
      <c r="F210">
        <v>15</v>
      </c>
      <c r="G210">
        <v>4511</v>
      </c>
      <c r="H210">
        <v>36</v>
      </c>
      <c r="I210">
        <v>751134527</v>
      </c>
      <c r="J210">
        <v>70</v>
      </c>
      <c r="K210">
        <v>58</v>
      </c>
      <c r="L210">
        <v>109</v>
      </c>
      <c r="M210">
        <v>18</v>
      </c>
      <c r="N210">
        <v>230</v>
      </c>
      <c r="O210">
        <v>94</v>
      </c>
      <c r="P210" t="s">
        <v>32</v>
      </c>
      <c r="Q210" t="s">
        <v>44</v>
      </c>
      <c r="R210">
        <v>51</v>
      </c>
      <c r="S210">
        <v>14</v>
      </c>
      <c r="T210">
        <v>59</v>
      </c>
      <c r="U210">
        <v>65</v>
      </c>
      <c r="V210">
        <v>18</v>
      </c>
      <c r="W210">
        <v>25</v>
      </c>
      <c r="X210">
        <v>3</v>
      </c>
      <c r="Y210" t="s">
        <v>228</v>
      </c>
    </row>
    <row r="211" spans="1:25" x14ac:dyDescent="0.35">
      <c r="A211" t="s">
        <v>779</v>
      </c>
      <c r="B211" t="s">
        <v>74</v>
      </c>
      <c r="C211">
        <v>1</v>
      </c>
      <c r="D211">
        <v>2022</v>
      </c>
      <c r="E211">
        <v>5</v>
      </c>
      <c r="F211">
        <v>20</v>
      </c>
      <c r="G211">
        <v>7461</v>
      </c>
      <c r="H211">
        <v>8</v>
      </c>
      <c r="I211">
        <v>743693613</v>
      </c>
      <c r="J211">
        <v>166</v>
      </c>
      <c r="K211">
        <v>42</v>
      </c>
      <c r="L211">
        <v>199</v>
      </c>
      <c r="M211">
        <v>16</v>
      </c>
      <c r="N211">
        <v>58</v>
      </c>
      <c r="O211">
        <v>115</v>
      </c>
      <c r="P211" t="s">
        <v>171</v>
      </c>
      <c r="Q211" t="s">
        <v>28</v>
      </c>
      <c r="R211">
        <v>71</v>
      </c>
      <c r="S211">
        <v>90</v>
      </c>
      <c r="T211">
        <v>73</v>
      </c>
      <c r="U211">
        <v>30</v>
      </c>
      <c r="V211">
        <v>0</v>
      </c>
      <c r="W211">
        <v>11</v>
      </c>
      <c r="X211">
        <v>5</v>
      </c>
      <c r="Y211" t="s">
        <v>75</v>
      </c>
    </row>
    <row r="212" spans="1:25" x14ac:dyDescent="0.35">
      <c r="A212" t="s">
        <v>1086</v>
      </c>
      <c r="B212" t="s">
        <v>1087</v>
      </c>
      <c r="C212">
        <v>1</v>
      </c>
      <c r="D212">
        <v>1957</v>
      </c>
      <c r="E212">
        <v>1</v>
      </c>
      <c r="F212">
        <v>1</v>
      </c>
      <c r="G212">
        <v>10326</v>
      </c>
      <c r="H212">
        <v>0</v>
      </c>
      <c r="I212">
        <v>741301563</v>
      </c>
      <c r="J212">
        <v>165</v>
      </c>
      <c r="K212">
        <v>99</v>
      </c>
      <c r="L212">
        <v>104</v>
      </c>
      <c r="M212">
        <v>0</v>
      </c>
      <c r="O212">
        <v>119</v>
      </c>
      <c r="P212" t="s">
        <v>60</v>
      </c>
      <c r="Q212" t="s">
        <v>28</v>
      </c>
      <c r="R212">
        <v>74</v>
      </c>
      <c r="S212">
        <v>78</v>
      </c>
      <c r="T212">
        <v>37</v>
      </c>
      <c r="U212">
        <v>84</v>
      </c>
      <c r="V212">
        <v>0</v>
      </c>
      <c r="W212">
        <v>6</v>
      </c>
      <c r="X212">
        <v>3</v>
      </c>
      <c r="Y212" t="s">
        <v>1088</v>
      </c>
    </row>
    <row r="213" spans="1:25" x14ac:dyDescent="0.35">
      <c r="A213" t="s">
        <v>1238</v>
      </c>
      <c r="B213" t="s">
        <v>1239</v>
      </c>
      <c r="C213">
        <v>1</v>
      </c>
      <c r="D213">
        <v>2019</v>
      </c>
      <c r="E213">
        <v>7</v>
      </c>
      <c r="F213">
        <v>26</v>
      </c>
      <c r="G213">
        <v>5669</v>
      </c>
      <c r="H213">
        <v>2</v>
      </c>
      <c r="I213">
        <v>726837877</v>
      </c>
      <c r="J213">
        <v>74</v>
      </c>
      <c r="K213">
        <v>0</v>
      </c>
      <c r="L213">
        <v>262</v>
      </c>
      <c r="M213">
        <v>14</v>
      </c>
      <c r="O213">
        <v>93</v>
      </c>
      <c r="P213" t="s">
        <v>36</v>
      </c>
      <c r="Q213" t="s">
        <v>44</v>
      </c>
      <c r="R213">
        <v>74</v>
      </c>
      <c r="S213">
        <v>53</v>
      </c>
      <c r="T213">
        <v>73</v>
      </c>
      <c r="U213">
        <v>61</v>
      </c>
      <c r="V213">
        <v>0</v>
      </c>
      <c r="W213">
        <v>13</v>
      </c>
      <c r="X213">
        <v>4</v>
      </c>
      <c r="Y213" t="s">
        <v>1240</v>
      </c>
    </row>
    <row r="214" spans="1:25" x14ac:dyDescent="0.35">
      <c r="A214" t="s">
        <v>635</v>
      </c>
      <c r="B214" t="s">
        <v>636</v>
      </c>
      <c r="C214">
        <v>1</v>
      </c>
      <c r="D214">
        <v>2021</v>
      </c>
      <c r="E214">
        <v>9</v>
      </c>
      <c r="F214">
        <v>1</v>
      </c>
      <c r="G214">
        <v>4427</v>
      </c>
      <c r="H214">
        <v>4</v>
      </c>
      <c r="I214">
        <v>726434358</v>
      </c>
      <c r="J214">
        <v>69</v>
      </c>
      <c r="K214">
        <v>100</v>
      </c>
      <c r="L214">
        <v>154</v>
      </c>
      <c r="M214">
        <v>20</v>
      </c>
      <c r="N214">
        <v>438</v>
      </c>
      <c r="O214">
        <v>202</v>
      </c>
      <c r="P214" t="s">
        <v>171</v>
      </c>
      <c r="Q214" t="s">
        <v>28</v>
      </c>
      <c r="R214">
        <v>34</v>
      </c>
      <c r="S214">
        <v>25</v>
      </c>
      <c r="T214">
        <v>51</v>
      </c>
      <c r="U214">
        <v>69</v>
      </c>
      <c r="V214">
        <v>0</v>
      </c>
      <c r="W214">
        <v>18</v>
      </c>
      <c r="X214">
        <v>4</v>
      </c>
      <c r="Y214" t="s">
        <v>637</v>
      </c>
    </row>
    <row r="215" spans="1:25" x14ac:dyDescent="0.35">
      <c r="A215" t="s">
        <v>474</v>
      </c>
      <c r="B215" t="s">
        <v>475</v>
      </c>
      <c r="C215">
        <v>1</v>
      </c>
      <c r="D215">
        <v>2022</v>
      </c>
      <c r="E215">
        <v>3</v>
      </c>
      <c r="F215">
        <v>19</v>
      </c>
      <c r="G215">
        <v>3202</v>
      </c>
      <c r="H215">
        <v>18</v>
      </c>
      <c r="I215">
        <v>726307468</v>
      </c>
      <c r="J215">
        <v>148</v>
      </c>
      <c r="K215">
        <v>80</v>
      </c>
      <c r="L215">
        <v>226</v>
      </c>
      <c r="M215">
        <v>24</v>
      </c>
      <c r="N215">
        <v>0</v>
      </c>
      <c r="O215">
        <v>170</v>
      </c>
      <c r="Q215" t="s">
        <v>28</v>
      </c>
      <c r="R215">
        <v>56</v>
      </c>
      <c r="S215">
        <v>53</v>
      </c>
      <c r="T215">
        <v>64</v>
      </c>
      <c r="U215">
        <v>11</v>
      </c>
      <c r="V215">
        <v>0</v>
      </c>
      <c r="W215">
        <v>45</v>
      </c>
      <c r="X215">
        <v>6</v>
      </c>
      <c r="Y215" t="s">
        <v>476</v>
      </c>
    </row>
    <row r="216" spans="1:25" x14ac:dyDescent="0.35">
      <c r="A216" t="s">
        <v>49</v>
      </c>
      <c r="B216" t="s">
        <v>50</v>
      </c>
      <c r="C216">
        <v>2</v>
      </c>
      <c r="D216">
        <v>2023</v>
      </c>
      <c r="E216">
        <v>3</v>
      </c>
      <c r="F216">
        <v>16</v>
      </c>
      <c r="G216">
        <v>3090</v>
      </c>
      <c r="H216">
        <v>50</v>
      </c>
      <c r="I216">
        <v>725980112</v>
      </c>
      <c r="J216">
        <v>34</v>
      </c>
      <c r="K216">
        <v>222</v>
      </c>
      <c r="L216">
        <v>43</v>
      </c>
      <c r="M216">
        <v>13</v>
      </c>
      <c r="N216">
        <v>418</v>
      </c>
      <c r="O216">
        <v>148</v>
      </c>
      <c r="P216" t="s">
        <v>36</v>
      </c>
      <c r="Q216" t="s">
        <v>44</v>
      </c>
      <c r="R216">
        <v>67</v>
      </c>
      <c r="S216">
        <v>83</v>
      </c>
      <c r="T216">
        <v>76</v>
      </c>
      <c r="U216">
        <v>48</v>
      </c>
      <c r="V216">
        <v>0</v>
      </c>
      <c r="W216">
        <v>8</v>
      </c>
      <c r="X216">
        <v>3</v>
      </c>
      <c r="Y216" t="s">
        <v>51</v>
      </c>
    </row>
    <row r="217" spans="1:25" x14ac:dyDescent="0.35">
      <c r="A217" t="s">
        <v>915</v>
      </c>
      <c r="B217" t="s">
        <v>916</v>
      </c>
      <c r="C217">
        <v>1</v>
      </c>
      <c r="D217">
        <v>2022</v>
      </c>
      <c r="E217">
        <v>7</v>
      </c>
      <c r="F217">
        <v>15</v>
      </c>
      <c r="G217">
        <v>2332</v>
      </c>
      <c r="H217">
        <v>2</v>
      </c>
      <c r="I217">
        <v>723894473</v>
      </c>
      <c r="J217">
        <v>0</v>
      </c>
      <c r="K217">
        <v>0</v>
      </c>
      <c r="L217">
        <v>25</v>
      </c>
      <c r="M217">
        <v>0</v>
      </c>
      <c r="N217">
        <v>0</v>
      </c>
      <c r="O217">
        <v>109</v>
      </c>
      <c r="P217" t="s">
        <v>171</v>
      </c>
      <c r="Q217" t="s">
        <v>44</v>
      </c>
      <c r="R217">
        <v>84</v>
      </c>
      <c r="S217">
        <v>72</v>
      </c>
      <c r="T217">
        <v>74</v>
      </c>
      <c r="U217">
        <v>10</v>
      </c>
      <c r="V217">
        <v>0</v>
      </c>
      <c r="W217">
        <v>34</v>
      </c>
      <c r="X217">
        <v>7</v>
      </c>
      <c r="Y217" t="s">
        <v>917</v>
      </c>
    </row>
    <row r="218" spans="1:25" x14ac:dyDescent="0.35">
      <c r="A218" t="s">
        <v>915</v>
      </c>
      <c r="B218" t="s">
        <v>916</v>
      </c>
      <c r="C218">
        <v>1</v>
      </c>
      <c r="D218">
        <v>2022</v>
      </c>
      <c r="E218">
        <v>4</v>
      </c>
      <c r="F218">
        <v>14</v>
      </c>
      <c r="G218">
        <v>9021</v>
      </c>
      <c r="H218">
        <v>0</v>
      </c>
      <c r="I218">
        <v>723894473</v>
      </c>
      <c r="J218">
        <v>242</v>
      </c>
      <c r="K218">
        <v>49</v>
      </c>
      <c r="L218">
        <v>272</v>
      </c>
      <c r="M218">
        <v>21</v>
      </c>
      <c r="N218">
        <v>24</v>
      </c>
      <c r="O218">
        <v>109</v>
      </c>
      <c r="P218" t="s">
        <v>171</v>
      </c>
      <c r="Q218" t="s">
        <v>44</v>
      </c>
      <c r="R218">
        <v>84</v>
      </c>
      <c r="S218">
        <v>72</v>
      </c>
      <c r="T218">
        <v>74</v>
      </c>
      <c r="U218">
        <v>10</v>
      </c>
      <c r="V218">
        <v>0</v>
      </c>
      <c r="W218">
        <v>34</v>
      </c>
      <c r="X218">
        <v>7</v>
      </c>
      <c r="Y218" t="s">
        <v>917</v>
      </c>
    </row>
    <row r="219" spans="1:25" x14ac:dyDescent="0.35">
      <c r="A219" t="s">
        <v>2102</v>
      </c>
      <c r="B219" t="s">
        <v>2103</v>
      </c>
      <c r="C219">
        <v>1</v>
      </c>
      <c r="D219">
        <v>2018</v>
      </c>
      <c r="E219">
        <v>11</v>
      </c>
      <c r="F219">
        <v>21</v>
      </c>
      <c r="G219">
        <v>6858</v>
      </c>
      <c r="H219">
        <v>0</v>
      </c>
      <c r="I219">
        <v>723043854</v>
      </c>
      <c r="J219">
        <v>31</v>
      </c>
      <c r="K219">
        <v>21</v>
      </c>
      <c r="L219">
        <v>15</v>
      </c>
      <c r="M219">
        <v>0</v>
      </c>
      <c r="N219">
        <v>4</v>
      </c>
      <c r="O219">
        <v>130</v>
      </c>
      <c r="P219" t="s">
        <v>90</v>
      </c>
      <c r="Q219" t="s">
        <v>28</v>
      </c>
      <c r="R219">
        <v>57</v>
      </c>
      <c r="S219">
        <v>24</v>
      </c>
      <c r="T219">
        <v>37</v>
      </c>
      <c r="U219">
        <v>11</v>
      </c>
      <c r="V219">
        <v>18</v>
      </c>
      <c r="W219">
        <v>16</v>
      </c>
      <c r="X219">
        <v>3</v>
      </c>
      <c r="Y219" t="s">
        <v>2104</v>
      </c>
    </row>
    <row r="220" spans="1:25" x14ac:dyDescent="0.35">
      <c r="A220" t="s">
        <v>373</v>
      </c>
      <c r="B220" t="s">
        <v>374</v>
      </c>
      <c r="C220">
        <v>2</v>
      </c>
      <c r="D220">
        <v>2023</v>
      </c>
      <c r="E220">
        <v>1</v>
      </c>
      <c r="F220">
        <v>11</v>
      </c>
      <c r="G220">
        <v>5724</v>
      </c>
      <c r="H220">
        <v>44</v>
      </c>
      <c r="I220">
        <v>721975598</v>
      </c>
      <c r="J220">
        <v>119</v>
      </c>
      <c r="K220">
        <v>108</v>
      </c>
      <c r="L220">
        <v>254</v>
      </c>
      <c r="M220">
        <v>29</v>
      </c>
      <c r="N220">
        <v>22</v>
      </c>
      <c r="O220">
        <v>122</v>
      </c>
      <c r="P220" t="s">
        <v>60</v>
      </c>
      <c r="Q220" t="s">
        <v>44</v>
      </c>
      <c r="R220">
        <v>78</v>
      </c>
      <c r="S220">
        <v>50</v>
      </c>
      <c r="T220">
        <v>63</v>
      </c>
      <c r="U220">
        <v>27</v>
      </c>
      <c r="V220">
        <v>0</v>
      </c>
      <c r="W220">
        <v>9</v>
      </c>
      <c r="X220">
        <v>5</v>
      </c>
      <c r="Y220" t="s">
        <v>29</v>
      </c>
    </row>
    <row r="221" spans="1:25" x14ac:dyDescent="0.35">
      <c r="A221" t="s">
        <v>1460</v>
      </c>
      <c r="B221" t="s">
        <v>1461</v>
      </c>
      <c r="C221">
        <v>2</v>
      </c>
      <c r="D221">
        <v>2021</v>
      </c>
      <c r="E221">
        <v>1</v>
      </c>
      <c r="F221">
        <v>28</v>
      </c>
      <c r="G221">
        <v>8087</v>
      </c>
      <c r="H221">
        <v>0</v>
      </c>
      <c r="I221">
        <v>720825549</v>
      </c>
      <c r="J221">
        <v>92</v>
      </c>
      <c r="K221">
        <v>34</v>
      </c>
      <c r="L221">
        <v>131</v>
      </c>
      <c r="M221">
        <v>0</v>
      </c>
      <c r="N221">
        <v>0</v>
      </c>
      <c r="O221">
        <v>102</v>
      </c>
      <c r="P221" t="s">
        <v>78</v>
      </c>
      <c r="Q221" t="s">
        <v>28</v>
      </c>
      <c r="R221">
        <v>89</v>
      </c>
      <c r="S221">
        <v>77</v>
      </c>
      <c r="T221">
        <v>82</v>
      </c>
      <c r="U221">
        <v>3</v>
      </c>
      <c r="V221">
        <v>0</v>
      </c>
      <c r="W221">
        <v>17</v>
      </c>
      <c r="X221">
        <v>11</v>
      </c>
      <c r="Y221" t="s">
        <v>29</v>
      </c>
    </row>
    <row r="222" spans="1:25" x14ac:dyDescent="0.35">
      <c r="A222" t="s">
        <v>200</v>
      </c>
      <c r="B222" t="s">
        <v>201</v>
      </c>
      <c r="C222">
        <v>3</v>
      </c>
      <c r="D222">
        <v>2022</v>
      </c>
      <c r="E222">
        <v>6</v>
      </c>
      <c r="F222">
        <v>24</v>
      </c>
      <c r="G222">
        <v>3107</v>
      </c>
      <c r="H222">
        <v>39</v>
      </c>
      <c r="I222">
        <v>720434240</v>
      </c>
      <c r="J222">
        <v>38</v>
      </c>
      <c r="K222">
        <v>0</v>
      </c>
      <c r="L222">
        <v>4</v>
      </c>
      <c r="M222">
        <v>0</v>
      </c>
      <c r="N222">
        <v>0</v>
      </c>
      <c r="O222">
        <v>101</v>
      </c>
      <c r="P222" t="s">
        <v>60</v>
      </c>
      <c r="Q222" t="s">
        <v>28</v>
      </c>
      <c r="R222">
        <v>88</v>
      </c>
      <c r="S222">
        <v>72</v>
      </c>
      <c r="T222">
        <v>59</v>
      </c>
      <c r="U222">
        <v>62</v>
      </c>
      <c r="V222">
        <v>0</v>
      </c>
      <c r="W222">
        <v>9</v>
      </c>
      <c r="X222">
        <v>3</v>
      </c>
      <c r="Y222" t="s">
        <v>202</v>
      </c>
    </row>
    <row r="223" spans="1:25" x14ac:dyDescent="0.35">
      <c r="A223" t="s">
        <v>1523</v>
      </c>
      <c r="B223" t="s">
        <v>1524</v>
      </c>
      <c r="C223">
        <v>2</v>
      </c>
      <c r="D223">
        <v>2022</v>
      </c>
      <c r="E223">
        <v>2</v>
      </c>
      <c r="F223">
        <v>10</v>
      </c>
      <c r="G223">
        <v>6809</v>
      </c>
      <c r="H223">
        <v>28</v>
      </c>
      <c r="I223">
        <v>716591492</v>
      </c>
      <c r="J223">
        <v>151</v>
      </c>
      <c r="K223">
        <v>102</v>
      </c>
      <c r="L223">
        <v>175</v>
      </c>
      <c r="M223">
        <v>5</v>
      </c>
      <c r="N223">
        <v>29</v>
      </c>
      <c r="O223">
        <v>94</v>
      </c>
      <c r="P223" t="s">
        <v>128</v>
      </c>
      <c r="Q223" t="s">
        <v>44</v>
      </c>
      <c r="R223">
        <v>84</v>
      </c>
      <c r="S223">
        <v>90</v>
      </c>
      <c r="T223">
        <v>70</v>
      </c>
      <c r="U223">
        <v>9</v>
      </c>
      <c r="V223">
        <v>0</v>
      </c>
      <c r="W223">
        <v>14</v>
      </c>
      <c r="X223">
        <v>8</v>
      </c>
      <c r="Y223" t="s">
        <v>29</v>
      </c>
    </row>
    <row r="224" spans="1:25" x14ac:dyDescent="0.35">
      <c r="A224" t="s">
        <v>474</v>
      </c>
      <c r="B224" t="s">
        <v>475</v>
      </c>
      <c r="C224">
        <v>1</v>
      </c>
      <c r="D224">
        <v>2022</v>
      </c>
      <c r="E224">
        <v>3</v>
      </c>
      <c r="F224">
        <v>19</v>
      </c>
      <c r="G224">
        <v>1818</v>
      </c>
      <c r="H224">
        <v>0</v>
      </c>
      <c r="I224">
        <v>711366595</v>
      </c>
      <c r="J224">
        <v>3</v>
      </c>
      <c r="K224">
        <v>0</v>
      </c>
      <c r="L224">
        <v>63</v>
      </c>
      <c r="M224">
        <v>0</v>
      </c>
      <c r="N224">
        <v>353</v>
      </c>
      <c r="O224">
        <v>170</v>
      </c>
      <c r="Q224" t="s">
        <v>28</v>
      </c>
      <c r="R224">
        <v>56</v>
      </c>
      <c r="S224">
        <v>52</v>
      </c>
      <c r="T224">
        <v>64</v>
      </c>
      <c r="U224">
        <v>11</v>
      </c>
      <c r="V224">
        <v>0</v>
      </c>
      <c r="W224">
        <v>45</v>
      </c>
      <c r="X224">
        <v>7</v>
      </c>
      <c r="Y224" t="s">
        <v>476</v>
      </c>
    </row>
    <row r="225" spans="1:25" x14ac:dyDescent="0.35">
      <c r="A225" t="s">
        <v>738</v>
      </c>
      <c r="B225" t="s">
        <v>739</v>
      </c>
      <c r="C225">
        <v>2</v>
      </c>
      <c r="D225">
        <v>2018</v>
      </c>
      <c r="E225">
        <v>3</v>
      </c>
      <c r="F225">
        <v>29</v>
      </c>
      <c r="G225">
        <v>4188</v>
      </c>
      <c r="H225">
        <v>15</v>
      </c>
      <c r="I225">
        <v>705469769</v>
      </c>
      <c r="J225">
        <v>30</v>
      </c>
      <c r="K225">
        <v>70</v>
      </c>
      <c r="L225">
        <v>142</v>
      </c>
      <c r="M225">
        <v>0</v>
      </c>
      <c r="N225">
        <v>27</v>
      </c>
      <c r="O225">
        <v>114</v>
      </c>
      <c r="P225" t="s">
        <v>171</v>
      </c>
      <c r="Q225" t="s">
        <v>28</v>
      </c>
      <c r="R225">
        <v>32</v>
      </c>
      <c r="S225">
        <v>17</v>
      </c>
      <c r="T225">
        <v>74</v>
      </c>
      <c r="U225">
        <v>14</v>
      </c>
      <c r="V225">
        <v>0</v>
      </c>
      <c r="W225">
        <v>17</v>
      </c>
      <c r="X225">
        <v>3</v>
      </c>
      <c r="Y225" t="s">
        <v>740</v>
      </c>
    </row>
    <row r="226" spans="1:25" x14ac:dyDescent="0.35">
      <c r="A226" t="s">
        <v>1966</v>
      </c>
      <c r="B226" t="s">
        <v>1967</v>
      </c>
      <c r="C226">
        <v>1</v>
      </c>
      <c r="D226">
        <v>1986</v>
      </c>
      <c r="E226">
        <v>3</v>
      </c>
      <c r="F226">
        <v>3</v>
      </c>
      <c r="G226">
        <v>6080</v>
      </c>
      <c r="H226">
        <v>0</v>
      </c>
      <c r="I226">
        <v>704171068</v>
      </c>
      <c r="J226">
        <v>112</v>
      </c>
      <c r="K226">
        <v>198</v>
      </c>
      <c r="L226">
        <v>406</v>
      </c>
      <c r="M226">
        <v>1</v>
      </c>
      <c r="N226">
        <v>0</v>
      </c>
      <c r="O226">
        <v>105</v>
      </c>
      <c r="P226" t="s">
        <v>128</v>
      </c>
      <c r="Q226" t="s">
        <v>44</v>
      </c>
      <c r="R226">
        <v>54</v>
      </c>
      <c r="S226">
        <v>59</v>
      </c>
      <c r="T226">
        <v>83</v>
      </c>
      <c r="U226">
        <v>0</v>
      </c>
      <c r="V226">
        <v>44</v>
      </c>
      <c r="W226">
        <v>20</v>
      </c>
      <c r="X226">
        <v>4</v>
      </c>
      <c r="Y226" t="s">
        <v>1968</v>
      </c>
    </row>
    <row r="227" spans="1:25" x14ac:dyDescent="0.35">
      <c r="A227" t="s">
        <v>2060</v>
      </c>
      <c r="B227" t="s">
        <v>1389</v>
      </c>
      <c r="C227">
        <v>1</v>
      </c>
      <c r="D227">
        <v>2013</v>
      </c>
      <c r="E227">
        <v>1</v>
      </c>
      <c r="F227">
        <v>1</v>
      </c>
      <c r="G227">
        <v>19806</v>
      </c>
      <c r="H227">
        <v>7</v>
      </c>
      <c r="I227">
        <v>703301727</v>
      </c>
      <c r="J227">
        <v>33</v>
      </c>
      <c r="K227">
        <v>11</v>
      </c>
      <c r="L227">
        <v>274</v>
      </c>
      <c r="M227">
        <v>0</v>
      </c>
      <c r="N227">
        <v>0</v>
      </c>
      <c r="O227">
        <v>149</v>
      </c>
      <c r="P227" t="s">
        <v>32</v>
      </c>
      <c r="Q227" t="s">
        <v>28</v>
      </c>
      <c r="R227">
        <v>37</v>
      </c>
      <c r="S227">
        <v>28</v>
      </c>
      <c r="T227">
        <v>66</v>
      </c>
      <c r="U227">
        <v>14</v>
      </c>
      <c r="V227">
        <v>0</v>
      </c>
      <c r="W227">
        <v>9</v>
      </c>
      <c r="X227">
        <v>5</v>
      </c>
      <c r="Y227" t="s">
        <v>2061</v>
      </c>
    </row>
    <row r="228" spans="1:25" x14ac:dyDescent="0.35">
      <c r="A228" t="s">
        <v>913</v>
      </c>
      <c r="B228" t="s">
        <v>162</v>
      </c>
      <c r="C228">
        <v>1</v>
      </c>
      <c r="D228">
        <v>2020</v>
      </c>
      <c r="E228">
        <v>2</v>
      </c>
      <c r="F228">
        <v>19</v>
      </c>
      <c r="G228">
        <v>8084</v>
      </c>
      <c r="H228">
        <v>6</v>
      </c>
      <c r="I228">
        <v>698086140</v>
      </c>
      <c r="J228">
        <v>45</v>
      </c>
      <c r="K228">
        <v>115</v>
      </c>
      <c r="L228">
        <v>218</v>
      </c>
      <c r="M228">
        <v>1</v>
      </c>
      <c r="N228">
        <v>221</v>
      </c>
      <c r="O228">
        <v>109</v>
      </c>
      <c r="P228" t="s">
        <v>36</v>
      </c>
      <c r="Q228" t="s">
        <v>44</v>
      </c>
      <c r="R228">
        <v>66</v>
      </c>
      <c r="S228">
        <v>16</v>
      </c>
      <c r="T228">
        <v>57</v>
      </c>
      <c r="U228">
        <v>10</v>
      </c>
      <c r="V228">
        <v>1</v>
      </c>
      <c r="W228">
        <v>12</v>
      </c>
      <c r="X228">
        <v>3</v>
      </c>
      <c r="Y228" t="s">
        <v>914</v>
      </c>
    </row>
    <row r="229" spans="1:25" x14ac:dyDescent="0.35">
      <c r="A229" t="s">
        <v>1709</v>
      </c>
      <c r="B229" t="s">
        <v>1662</v>
      </c>
      <c r="C229">
        <v>1</v>
      </c>
      <c r="D229">
        <v>2022</v>
      </c>
      <c r="E229">
        <v>4</v>
      </c>
      <c r="F229">
        <v>8</v>
      </c>
      <c r="G229">
        <v>8737</v>
      </c>
      <c r="H229">
        <v>0</v>
      </c>
      <c r="I229">
        <v>694525298</v>
      </c>
      <c r="J229">
        <v>163</v>
      </c>
      <c r="K229">
        <v>32</v>
      </c>
      <c r="L229">
        <v>137</v>
      </c>
      <c r="M229">
        <v>15</v>
      </c>
      <c r="N229">
        <v>12</v>
      </c>
      <c r="O229">
        <v>107</v>
      </c>
      <c r="P229" t="s">
        <v>78</v>
      </c>
      <c r="Q229" t="s">
        <v>28</v>
      </c>
      <c r="R229">
        <v>91</v>
      </c>
      <c r="S229">
        <v>32</v>
      </c>
      <c r="T229">
        <v>56</v>
      </c>
      <c r="U229">
        <v>3</v>
      </c>
      <c r="V229">
        <v>0</v>
      </c>
      <c r="W229">
        <v>11</v>
      </c>
      <c r="X229">
        <v>10</v>
      </c>
      <c r="Y229" t="s">
        <v>1710</v>
      </c>
    </row>
    <row r="230" spans="1:25" x14ac:dyDescent="0.35">
      <c r="A230" t="s">
        <v>1100</v>
      </c>
      <c r="B230" t="s">
        <v>633</v>
      </c>
      <c r="C230">
        <v>1</v>
      </c>
      <c r="D230">
        <v>2017</v>
      </c>
      <c r="E230">
        <v>1</v>
      </c>
      <c r="F230">
        <v>1</v>
      </c>
      <c r="G230">
        <v>5140</v>
      </c>
      <c r="H230">
        <v>0</v>
      </c>
      <c r="I230">
        <v>690104769</v>
      </c>
      <c r="J230">
        <v>85</v>
      </c>
      <c r="K230">
        <v>110</v>
      </c>
      <c r="L230">
        <v>500</v>
      </c>
      <c r="M230">
        <v>0</v>
      </c>
      <c r="O230">
        <v>105</v>
      </c>
      <c r="P230" t="s">
        <v>32</v>
      </c>
      <c r="Q230" t="s">
        <v>28</v>
      </c>
      <c r="R230">
        <v>72</v>
      </c>
      <c r="S230">
        <v>33</v>
      </c>
      <c r="T230">
        <v>51</v>
      </c>
      <c r="U230">
        <v>48</v>
      </c>
      <c r="V230">
        <v>0</v>
      </c>
      <c r="W230">
        <v>9</v>
      </c>
      <c r="X230">
        <v>3</v>
      </c>
      <c r="Y230" t="s">
        <v>1101</v>
      </c>
    </row>
    <row r="231" spans="1:25" x14ac:dyDescent="0.35">
      <c r="A231" t="s">
        <v>1343</v>
      </c>
      <c r="B231" t="s">
        <v>739</v>
      </c>
      <c r="C231">
        <v>2</v>
      </c>
      <c r="D231">
        <v>2019</v>
      </c>
      <c r="E231">
        <v>1</v>
      </c>
      <c r="F231">
        <v>11</v>
      </c>
      <c r="G231">
        <v>7731</v>
      </c>
      <c r="H231">
        <v>2</v>
      </c>
      <c r="I231">
        <v>686734357</v>
      </c>
      <c r="J231">
        <v>110</v>
      </c>
      <c r="K231">
        <v>145</v>
      </c>
      <c r="L231">
        <v>447</v>
      </c>
      <c r="M231">
        <v>0</v>
      </c>
      <c r="N231">
        <v>46</v>
      </c>
      <c r="O231">
        <v>101</v>
      </c>
      <c r="P231" t="s">
        <v>60</v>
      </c>
      <c r="Q231" t="s">
        <v>28</v>
      </c>
      <c r="R231">
        <v>66</v>
      </c>
      <c r="S231">
        <v>18</v>
      </c>
      <c r="T231">
        <v>68</v>
      </c>
      <c r="U231">
        <v>9</v>
      </c>
      <c r="V231">
        <v>0</v>
      </c>
      <c r="W231">
        <v>12</v>
      </c>
      <c r="X231">
        <v>4</v>
      </c>
      <c r="Y231" t="s">
        <v>1344</v>
      </c>
    </row>
    <row r="232" spans="1:25" x14ac:dyDescent="0.35">
      <c r="A232" t="s">
        <v>1591</v>
      </c>
      <c r="B232" t="s">
        <v>43</v>
      </c>
      <c r="C232">
        <v>1</v>
      </c>
      <c r="D232">
        <v>2020</v>
      </c>
      <c r="E232">
        <v>2</v>
      </c>
      <c r="F232">
        <v>29</v>
      </c>
      <c r="G232">
        <v>4214</v>
      </c>
      <c r="H232">
        <v>11</v>
      </c>
      <c r="I232">
        <v>685071800</v>
      </c>
      <c r="J232">
        <v>21</v>
      </c>
      <c r="K232">
        <v>20</v>
      </c>
      <c r="L232">
        <v>40</v>
      </c>
      <c r="M232">
        <v>0</v>
      </c>
      <c r="N232">
        <v>0</v>
      </c>
      <c r="O232">
        <v>92</v>
      </c>
      <c r="Q232" t="s">
        <v>28</v>
      </c>
      <c r="R232">
        <v>86</v>
      </c>
      <c r="S232">
        <v>89</v>
      </c>
      <c r="T232">
        <v>79</v>
      </c>
      <c r="U232">
        <v>17</v>
      </c>
      <c r="V232">
        <v>0</v>
      </c>
      <c r="W232">
        <v>11</v>
      </c>
      <c r="X232">
        <v>6</v>
      </c>
      <c r="Y232" t="s">
        <v>1592</v>
      </c>
    </row>
    <row r="233" spans="1:25" x14ac:dyDescent="0.35">
      <c r="A233" t="s">
        <v>280</v>
      </c>
      <c r="B233" t="s">
        <v>39</v>
      </c>
      <c r="C233">
        <v>1</v>
      </c>
      <c r="D233">
        <v>2017</v>
      </c>
      <c r="E233">
        <v>11</v>
      </c>
      <c r="F233">
        <v>8</v>
      </c>
      <c r="G233">
        <v>4875</v>
      </c>
      <c r="H233">
        <v>23</v>
      </c>
      <c r="I233">
        <v>685032533</v>
      </c>
      <c r="J233">
        <v>19</v>
      </c>
      <c r="K233">
        <v>45</v>
      </c>
      <c r="L233">
        <v>0</v>
      </c>
      <c r="M233">
        <v>0</v>
      </c>
      <c r="N233">
        <v>10</v>
      </c>
      <c r="O233">
        <v>136</v>
      </c>
      <c r="P233" t="s">
        <v>40</v>
      </c>
      <c r="Q233" t="s">
        <v>44</v>
      </c>
      <c r="R233">
        <v>62</v>
      </c>
      <c r="S233">
        <v>19</v>
      </c>
      <c r="T233">
        <v>53</v>
      </c>
      <c r="U233">
        <v>11</v>
      </c>
      <c r="V233">
        <v>0</v>
      </c>
      <c r="W233">
        <v>6</v>
      </c>
      <c r="X233">
        <v>4</v>
      </c>
      <c r="Y233" t="s">
        <v>29</v>
      </c>
    </row>
    <row r="234" spans="1:25" x14ac:dyDescent="0.35">
      <c r="A234" t="s">
        <v>471</v>
      </c>
      <c r="B234" t="s">
        <v>162</v>
      </c>
      <c r="C234">
        <v>1</v>
      </c>
      <c r="D234">
        <v>2016</v>
      </c>
      <c r="E234">
        <v>11</v>
      </c>
      <c r="F234">
        <v>25</v>
      </c>
      <c r="G234">
        <v>6518</v>
      </c>
      <c r="H234">
        <v>17</v>
      </c>
      <c r="I234">
        <v>684675814</v>
      </c>
      <c r="J234">
        <v>45</v>
      </c>
      <c r="K234">
        <v>85</v>
      </c>
      <c r="L234">
        <v>238</v>
      </c>
      <c r="M234">
        <v>1</v>
      </c>
      <c r="N234">
        <v>47</v>
      </c>
      <c r="O234">
        <v>160</v>
      </c>
      <c r="P234" t="s">
        <v>78</v>
      </c>
      <c r="Q234" t="s">
        <v>28</v>
      </c>
      <c r="R234">
        <v>71</v>
      </c>
      <c r="S234">
        <v>40</v>
      </c>
      <c r="T234">
        <v>50</v>
      </c>
      <c r="U234">
        <v>16</v>
      </c>
      <c r="V234">
        <v>0</v>
      </c>
      <c r="W234">
        <v>16</v>
      </c>
      <c r="X234">
        <v>22</v>
      </c>
      <c r="Y234" t="s">
        <v>166</v>
      </c>
    </row>
    <row r="235" spans="1:25" x14ac:dyDescent="0.35">
      <c r="A235" t="s">
        <v>1639</v>
      </c>
      <c r="B235" t="s">
        <v>1640</v>
      </c>
      <c r="C235">
        <v>1</v>
      </c>
      <c r="D235">
        <v>2022</v>
      </c>
      <c r="E235">
        <v>1</v>
      </c>
      <c r="F235">
        <v>21</v>
      </c>
      <c r="G235">
        <v>5415</v>
      </c>
      <c r="H235">
        <v>32</v>
      </c>
      <c r="I235">
        <v>682475162</v>
      </c>
      <c r="J235">
        <v>46</v>
      </c>
      <c r="K235">
        <v>16</v>
      </c>
      <c r="L235">
        <v>53</v>
      </c>
      <c r="M235">
        <v>1</v>
      </c>
      <c r="N235">
        <v>2</v>
      </c>
      <c r="O235">
        <v>96</v>
      </c>
      <c r="P235" t="s">
        <v>171</v>
      </c>
      <c r="Q235" t="s">
        <v>44</v>
      </c>
      <c r="R235">
        <v>87</v>
      </c>
      <c r="S235">
        <v>82</v>
      </c>
      <c r="T235">
        <v>53</v>
      </c>
      <c r="U235">
        <v>10</v>
      </c>
      <c r="V235">
        <v>0</v>
      </c>
      <c r="W235">
        <v>5</v>
      </c>
      <c r="X235">
        <v>8</v>
      </c>
      <c r="Y235" t="s">
        <v>1641</v>
      </c>
    </row>
    <row r="236" spans="1:25" x14ac:dyDescent="0.35">
      <c r="A236" t="s">
        <v>386</v>
      </c>
      <c r="B236" t="s">
        <v>239</v>
      </c>
      <c r="C236">
        <v>1</v>
      </c>
      <c r="D236">
        <v>2022</v>
      </c>
      <c r="E236">
        <v>7</v>
      </c>
      <c r="F236">
        <v>20</v>
      </c>
      <c r="G236">
        <v>2335</v>
      </c>
      <c r="H236">
        <v>23</v>
      </c>
      <c r="I236">
        <v>681583126</v>
      </c>
      <c r="J236">
        <v>82</v>
      </c>
      <c r="K236">
        <v>55</v>
      </c>
      <c r="L236">
        <v>50</v>
      </c>
      <c r="M236">
        <v>0</v>
      </c>
      <c r="N236">
        <v>9</v>
      </c>
      <c r="O236">
        <v>132</v>
      </c>
      <c r="P236" t="s">
        <v>63</v>
      </c>
      <c r="Q236" t="s">
        <v>28</v>
      </c>
      <c r="R236">
        <v>56</v>
      </c>
      <c r="S236">
        <v>20</v>
      </c>
      <c r="T236">
        <v>55</v>
      </c>
      <c r="U236">
        <v>45</v>
      </c>
      <c r="V236">
        <v>1</v>
      </c>
      <c r="W236">
        <v>32</v>
      </c>
      <c r="X236">
        <v>3</v>
      </c>
      <c r="Y236" t="s">
        <v>387</v>
      </c>
    </row>
    <row r="237" spans="1:25" x14ac:dyDescent="0.35">
      <c r="A237" t="s">
        <v>1732</v>
      </c>
      <c r="B237" t="s">
        <v>1733</v>
      </c>
      <c r="C237">
        <v>1</v>
      </c>
      <c r="D237">
        <v>2015</v>
      </c>
      <c r="E237">
        <v>1</v>
      </c>
      <c r="F237">
        <v>1</v>
      </c>
      <c r="G237">
        <v>9243</v>
      </c>
      <c r="H237">
        <v>0</v>
      </c>
      <c r="I237">
        <v>677389855</v>
      </c>
      <c r="J237">
        <v>155</v>
      </c>
      <c r="K237">
        <v>5</v>
      </c>
      <c r="L237">
        <v>577</v>
      </c>
      <c r="M237">
        <v>0</v>
      </c>
      <c r="N237">
        <v>6</v>
      </c>
      <c r="O237">
        <v>114</v>
      </c>
      <c r="P237" t="s">
        <v>36</v>
      </c>
      <c r="Q237" t="s">
        <v>44</v>
      </c>
      <c r="R237">
        <v>59</v>
      </c>
      <c r="S237">
        <v>30</v>
      </c>
      <c r="T237">
        <v>62</v>
      </c>
      <c r="U237">
        <v>1</v>
      </c>
      <c r="V237">
        <v>0</v>
      </c>
      <c r="W237">
        <v>8</v>
      </c>
      <c r="X237">
        <v>4</v>
      </c>
      <c r="Y237" t="s">
        <v>1734</v>
      </c>
    </row>
    <row r="238" spans="1:25" x14ac:dyDescent="0.35">
      <c r="A238" t="s">
        <v>1572</v>
      </c>
      <c r="B238" t="s">
        <v>1573</v>
      </c>
      <c r="C238">
        <v>2</v>
      </c>
      <c r="D238">
        <v>1999</v>
      </c>
      <c r="E238">
        <v>1</v>
      </c>
      <c r="F238">
        <v>1</v>
      </c>
      <c r="G238">
        <v>19067</v>
      </c>
      <c r="H238">
        <v>0</v>
      </c>
      <c r="I238">
        <v>675039469</v>
      </c>
      <c r="J238">
        <v>78</v>
      </c>
      <c r="K238">
        <v>15</v>
      </c>
      <c r="L238">
        <v>1674</v>
      </c>
      <c r="M238">
        <v>0</v>
      </c>
      <c r="N238">
        <v>3</v>
      </c>
      <c r="O238">
        <v>134</v>
      </c>
      <c r="P238" t="s">
        <v>78</v>
      </c>
      <c r="Q238" t="s">
        <v>28</v>
      </c>
      <c r="R238">
        <v>93</v>
      </c>
      <c r="S238">
        <v>61</v>
      </c>
      <c r="T238">
        <v>74</v>
      </c>
      <c r="U238">
        <v>9</v>
      </c>
      <c r="V238">
        <v>0</v>
      </c>
      <c r="W238">
        <v>17</v>
      </c>
      <c r="X238">
        <v>8</v>
      </c>
      <c r="Y238" t="s">
        <v>29</v>
      </c>
    </row>
    <row r="239" spans="1:25" x14ac:dyDescent="0.35">
      <c r="A239" t="s">
        <v>1211</v>
      </c>
      <c r="B239" t="s">
        <v>1212</v>
      </c>
      <c r="C239">
        <v>2</v>
      </c>
      <c r="D239">
        <v>2021</v>
      </c>
      <c r="E239">
        <v>8</v>
      </c>
      <c r="F239">
        <v>20</v>
      </c>
      <c r="G239">
        <v>12403</v>
      </c>
      <c r="H239">
        <v>0</v>
      </c>
      <c r="I239">
        <v>674772936</v>
      </c>
      <c r="J239">
        <v>183</v>
      </c>
      <c r="K239">
        <v>63</v>
      </c>
      <c r="L239">
        <v>465</v>
      </c>
      <c r="M239">
        <v>0</v>
      </c>
      <c r="N239">
        <v>11</v>
      </c>
      <c r="O239">
        <v>125</v>
      </c>
      <c r="P239" t="s">
        <v>27</v>
      </c>
      <c r="Q239" t="s">
        <v>44</v>
      </c>
      <c r="R239">
        <v>85</v>
      </c>
      <c r="S239">
        <v>64</v>
      </c>
      <c r="T239">
        <v>81</v>
      </c>
      <c r="U239">
        <v>2</v>
      </c>
      <c r="V239">
        <v>5</v>
      </c>
      <c r="W239">
        <v>7</v>
      </c>
      <c r="X239">
        <v>9</v>
      </c>
      <c r="Y239" t="s">
        <v>29</v>
      </c>
    </row>
    <row r="240" spans="1:25" x14ac:dyDescent="0.35">
      <c r="A240" t="s">
        <v>205</v>
      </c>
      <c r="B240" t="s">
        <v>206</v>
      </c>
      <c r="C240">
        <v>2</v>
      </c>
      <c r="D240">
        <v>2022</v>
      </c>
      <c r="E240">
        <v>10</v>
      </c>
      <c r="F240">
        <v>6</v>
      </c>
      <c r="G240">
        <v>4637</v>
      </c>
      <c r="H240">
        <v>38</v>
      </c>
      <c r="I240">
        <v>674072710</v>
      </c>
      <c r="J240">
        <v>63</v>
      </c>
      <c r="K240">
        <v>79</v>
      </c>
      <c r="L240">
        <v>89</v>
      </c>
      <c r="M240">
        <v>11</v>
      </c>
      <c r="N240">
        <v>16</v>
      </c>
      <c r="O240">
        <v>98</v>
      </c>
      <c r="P240" t="s">
        <v>32</v>
      </c>
      <c r="Q240" t="s">
        <v>44</v>
      </c>
      <c r="R240">
        <v>90</v>
      </c>
      <c r="S240">
        <v>40</v>
      </c>
      <c r="T240">
        <v>59</v>
      </c>
      <c r="U240">
        <v>0</v>
      </c>
      <c r="V240">
        <v>0</v>
      </c>
      <c r="W240">
        <v>10</v>
      </c>
      <c r="X240">
        <v>29</v>
      </c>
      <c r="Y240" t="s">
        <v>207</v>
      </c>
    </row>
    <row r="241" spans="1:25" x14ac:dyDescent="0.35">
      <c r="A241" t="s">
        <v>1293</v>
      </c>
      <c r="B241" t="s">
        <v>1294</v>
      </c>
      <c r="C241">
        <v>2</v>
      </c>
      <c r="D241">
        <v>2021</v>
      </c>
      <c r="E241">
        <v>8</v>
      </c>
      <c r="F241">
        <v>3</v>
      </c>
      <c r="G241">
        <v>5375</v>
      </c>
      <c r="H241">
        <v>10</v>
      </c>
      <c r="I241">
        <v>673801126</v>
      </c>
      <c r="J241">
        <v>138</v>
      </c>
      <c r="K241">
        <v>24</v>
      </c>
      <c r="L241">
        <v>133</v>
      </c>
      <c r="M241">
        <v>0</v>
      </c>
      <c r="N241">
        <v>1</v>
      </c>
      <c r="O241">
        <v>176</v>
      </c>
      <c r="P241" t="s">
        <v>32</v>
      </c>
      <c r="Q241" t="s">
        <v>28</v>
      </c>
      <c r="R241">
        <v>73</v>
      </c>
      <c r="S241">
        <v>79</v>
      </c>
      <c r="T241">
        <v>86</v>
      </c>
      <c r="U241">
        <v>42</v>
      </c>
      <c r="V241">
        <v>0</v>
      </c>
      <c r="W241">
        <v>7</v>
      </c>
      <c r="X241">
        <v>18</v>
      </c>
      <c r="Y241" t="s">
        <v>1295</v>
      </c>
    </row>
    <row r="242" spans="1:25" x14ac:dyDescent="0.35">
      <c r="A242" t="s">
        <v>1335</v>
      </c>
      <c r="B242" t="s">
        <v>1336</v>
      </c>
      <c r="C242">
        <v>2</v>
      </c>
      <c r="D242">
        <v>2021</v>
      </c>
      <c r="E242">
        <v>6</v>
      </c>
      <c r="F242">
        <v>24</v>
      </c>
      <c r="G242">
        <v>5073</v>
      </c>
      <c r="H242">
        <v>0</v>
      </c>
      <c r="I242">
        <v>672656250</v>
      </c>
      <c r="J242">
        <v>83</v>
      </c>
      <c r="K242">
        <v>9</v>
      </c>
      <c r="L242">
        <v>100</v>
      </c>
      <c r="M242">
        <v>0</v>
      </c>
      <c r="N242">
        <v>4</v>
      </c>
      <c r="O242">
        <v>129</v>
      </c>
      <c r="P242" t="s">
        <v>78</v>
      </c>
      <c r="Q242" t="s">
        <v>28</v>
      </c>
      <c r="R242">
        <v>83</v>
      </c>
      <c r="S242">
        <v>44</v>
      </c>
      <c r="T242">
        <v>62</v>
      </c>
      <c r="U242">
        <v>2</v>
      </c>
      <c r="V242">
        <v>0</v>
      </c>
      <c r="W242">
        <v>8</v>
      </c>
      <c r="X242">
        <v>6</v>
      </c>
      <c r="Y242" t="s">
        <v>1062</v>
      </c>
    </row>
    <row r="243" spans="1:25" x14ac:dyDescent="0.35">
      <c r="A243" t="s">
        <v>895</v>
      </c>
      <c r="B243" t="s">
        <v>43</v>
      </c>
      <c r="C243">
        <v>1</v>
      </c>
      <c r="D243">
        <v>2022</v>
      </c>
      <c r="E243">
        <v>5</v>
      </c>
      <c r="F243">
        <v>6</v>
      </c>
      <c r="G243">
        <v>2590</v>
      </c>
      <c r="H243">
        <v>30</v>
      </c>
      <c r="I243">
        <v>671365962</v>
      </c>
      <c r="J243">
        <v>20</v>
      </c>
      <c r="K243">
        <v>64</v>
      </c>
      <c r="L243">
        <v>35</v>
      </c>
      <c r="M243">
        <v>6</v>
      </c>
      <c r="N243">
        <v>0</v>
      </c>
      <c r="O243">
        <v>122</v>
      </c>
      <c r="P243" t="s">
        <v>171</v>
      </c>
      <c r="Q243" t="s">
        <v>28</v>
      </c>
      <c r="R243">
        <v>88</v>
      </c>
      <c r="S243">
        <v>43</v>
      </c>
      <c r="T243">
        <v>50</v>
      </c>
      <c r="U243">
        <v>7</v>
      </c>
      <c r="V243">
        <v>0</v>
      </c>
      <c r="W243">
        <v>14</v>
      </c>
      <c r="X243">
        <v>5</v>
      </c>
      <c r="Y243" t="s">
        <v>622</v>
      </c>
    </row>
    <row r="244" spans="1:25" x14ac:dyDescent="0.35">
      <c r="A244" t="s">
        <v>1688</v>
      </c>
      <c r="B244" t="s">
        <v>35</v>
      </c>
      <c r="C244">
        <v>1</v>
      </c>
      <c r="D244">
        <v>2021</v>
      </c>
      <c r="E244">
        <v>5</v>
      </c>
      <c r="F244">
        <v>21</v>
      </c>
      <c r="G244">
        <v>3257</v>
      </c>
      <c r="H244">
        <v>0</v>
      </c>
      <c r="I244">
        <v>665765558</v>
      </c>
      <c r="J244">
        <v>10</v>
      </c>
      <c r="K244">
        <v>0</v>
      </c>
      <c r="L244">
        <v>70</v>
      </c>
      <c r="M244">
        <v>0</v>
      </c>
      <c r="N244">
        <v>0</v>
      </c>
      <c r="O244">
        <v>164</v>
      </c>
      <c r="P244" t="s">
        <v>171</v>
      </c>
      <c r="Q244" t="s">
        <v>44</v>
      </c>
      <c r="R244">
        <v>70</v>
      </c>
      <c r="S244">
        <v>71</v>
      </c>
      <c r="T244">
        <v>58</v>
      </c>
      <c r="U244">
        <v>24</v>
      </c>
      <c r="V244">
        <v>0</v>
      </c>
      <c r="W244">
        <v>7</v>
      </c>
      <c r="X244">
        <v>13</v>
      </c>
      <c r="Y244" t="s">
        <v>1227</v>
      </c>
    </row>
    <row r="245" spans="1:25" x14ac:dyDescent="0.35">
      <c r="A245" t="s">
        <v>1094</v>
      </c>
      <c r="B245" t="s">
        <v>1095</v>
      </c>
      <c r="C245">
        <v>1</v>
      </c>
      <c r="D245">
        <v>1963</v>
      </c>
      <c r="E245">
        <v>10</v>
      </c>
      <c r="F245">
        <v>14</v>
      </c>
      <c r="G245">
        <v>8879</v>
      </c>
      <c r="H245">
        <v>0</v>
      </c>
      <c r="I245">
        <v>663832097</v>
      </c>
      <c r="J245">
        <v>182</v>
      </c>
      <c r="K245">
        <v>107</v>
      </c>
      <c r="L245">
        <v>160</v>
      </c>
      <c r="M245">
        <v>0</v>
      </c>
      <c r="N245">
        <v>1</v>
      </c>
      <c r="O245">
        <v>202</v>
      </c>
      <c r="P245" t="s">
        <v>90</v>
      </c>
      <c r="Q245" t="s">
        <v>28</v>
      </c>
      <c r="R245">
        <v>24</v>
      </c>
      <c r="S245">
        <v>76</v>
      </c>
      <c r="T245">
        <v>60</v>
      </c>
      <c r="U245">
        <v>77</v>
      </c>
      <c r="V245">
        <v>0</v>
      </c>
      <c r="W245">
        <v>12</v>
      </c>
      <c r="X245">
        <v>4</v>
      </c>
      <c r="Y245" t="s">
        <v>1096</v>
      </c>
    </row>
    <row r="246" spans="1:25" x14ac:dyDescent="0.35">
      <c r="A246" t="s">
        <v>440</v>
      </c>
      <c r="B246" t="s">
        <v>441</v>
      </c>
      <c r="C246">
        <v>1</v>
      </c>
      <c r="D246">
        <v>2004</v>
      </c>
      <c r="E246">
        <v>7</v>
      </c>
      <c r="F246">
        <v>13</v>
      </c>
      <c r="G246">
        <v>6457</v>
      </c>
      <c r="H246">
        <v>18</v>
      </c>
      <c r="I246">
        <v>657723613</v>
      </c>
      <c r="J246">
        <v>98</v>
      </c>
      <c r="K246">
        <v>95</v>
      </c>
      <c r="L246">
        <v>453</v>
      </c>
      <c r="M246">
        <v>0</v>
      </c>
      <c r="N246">
        <v>454</v>
      </c>
      <c r="O246">
        <v>96</v>
      </c>
      <c r="Q246" t="s">
        <v>28</v>
      </c>
      <c r="R246">
        <v>86</v>
      </c>
      <c r="S246">
        <v>74</v>
      </c>
      <c r="T246">
        <v>80</v>
      </c>
      <c r="U246">
        <v>33</v>
      </c>
      <c r="V246">
        <v>0</v>
      </c>
      <c r="W246">
        <v>8</v>
      </c>
      <c r="X246">
        <v>6</v>
      </c>
      <c r="Y246" t="s">
        <v>442</v>
      </c>
    </row>
    <row r="247" spans="1:25" x14ac:dyDescent="0.35">
      <c r="A247" t="s">
        <v>1259</v>
      </c>
      <c r="B247" t="s">
        <v>1260</v>
      </c>
      <c r="C247">
        <v>2</v>
      </c>
      <c r="D247">
        <v>2021</v>
      </c>
      <c r="E247">
        <v>11</v>
      </c>
      <c r="F247">
        <v>4</v>
      </c>
      <c r="G247">
        <v>9151</v>
      </c>
      <c r="H247">
        <v>6</v>
      </c>
      <c r="I247">
        <v>656013912</v>
      </c>
      <c r="J247">
        <v>240</v>
      </c>
      <c r="K247">
        <v>107</v>
      </c>
      <c r="L247">
        <v>268</v>
      </c>
      <c r="M247">
        <v>0</v>
      </c>
      <c r="N247">
        <v>5</v>
      </c>
      <c r="O247">
        <v>118</v>
      </c>
      <c r="P247" t="s">
        <v>90</v>
      </c>
      <c r="Q247" t="s">
        <v>44</v>
      </c>
      <c r="R247">
        <v>75</v>
      </c>
      <c r="S247">
        <v>46</v>
      </c>
      <c r="T247">
        <v>76</v>
      </c>
      <c r="U247">
        <v>3</v>
      </c>
      <c r="V247">
        <v>0</v>
      </c>
      <c r="W247">
        <v>9</v>
      </c>
      <c r="X247">
        <v>4</v>
      </c>
      <c r="Y247" t="s">
        <v>29</v>
      </c>
    </row>
    <row r="248" spans="1:25" x14ac:dyDescent="0.35">
      <c r="A248" t="s">
        <v>756</v>
      </c>
      <c r="B248" t="s">
        <v>757</v>
      </c>
      <c r="C248">
        <v>2</v>
      </c>
      <c r="D248">
        <v>2002</v>
      </c>
      <c r="E248">
        <v>5</v>
      </c>
      <c r="F248">
        <v>26</v>
      </c>
      <c r="G248">
        <v>7615</v>
      </c>
      <c r="H248">
        <v>14</v>
      </c>
      <c r="I248">
        <v>655466831</v>
      </c>
      <c r="J248">
        <v>18</v>
      </c>
      <c r="K248">
        <v>51</v>
      </c>
      <c r="L248">
        <v>1005</v>
      </c>
      <c r="M248">
        <v>0</v>
      </c>
      <c r="N248">
        <v>0</v>
      </c>
      <c r="O248">
        <v>130</v>
      </c>
      <c r="P248" t="s">
        <v>128</v>
      </c>
      <c r="Q248" t="s">
        <v>44</v>
      </c>
      <c r="R248">
        <v>80</v>
      </c>
      <c r="S248">
        <v>64</v>
      </c>
      <c r="T248">
        <v>76</v>
      </c>
      <c r="U248">
        <v>2</v>
      </c>
      <c r="V248">
        <v>0</v>
      </c>
      <c r="W248">
        <v>20</v>
      </c>
      <c r="X248">
        <v>6</v>
      </c>
      <c r="Y248" t="s">
        <v>396</v>
      </c>
    </row>
    <row r="249" spans="1:25" x14ac:dyDescent="0.35">
      <c r="A249" t="s">
        <v>752</v>
      </c>
      <c r="B249" t="s">
        <v>753</v>
      </c>
      <c r="C249">
        <v>2</v>
      </c>
      <c r="D249">
        <v>2021</v>
      </c>
      <c r="E249">
        <v>12</v>
      </c>
      <c r="F249">
        <v>3</v>
      </c>
      <c r="G249">
        <v>3741</v>
      </c>
      <c r="H249">
        <v>17</v>
      </c>
      <c r="I249">
        <v>652704649</v>
      </c>
      <c r="J249">
        <v>156</v>
      </c>
      <c r="K249">
        <v>35</v>
      </c>
      <c r="L249">
        <v>110</v>
      </c>
      <c r="M249">
        <v>19</v>
      </c>
      <c r="N249">
        <v>0</v>
      </c>
      <c r="O249">
        <v>131</v>
      </c>
      <c r="P249" t="s">
        <v>171</v>
      </c>
      <c r="Q249" t="s">
        <v>28</v>
      </c>
      <c r="R249">
        <v>77</v>
      </c>
      <c r="S249">
        <v>84</v>
      </c>
      <c r="T249">
        <v>71</v>
      </c>
      <c r="U249">
        <v>35</v>
      </c>
      <c r="V249">
        <v>0</v>
      </c>
      <c r="W249">
        <v>15</v>
      </c>
      <c r="X249">
        <v>4</v>
      </c>
      <c r="Y249" t="s">
        <v>754</v>
      </c>
    </row>
    <row r="250" spans="1:25" x14ac:dyDescent="0.35">
      <c r="A250" t="s">
        <v>1494</v>
      </c>
      <c r="B250" t="s">
        <v>1495</v>
      </c>
      <c r="C250">
        <v>2</v>
      </c>
      <c r="D250">
        <v>2021</v>
      </c>
      <c r="E250">
        <v>4</v>
      </c>
      <c r="F250">
        <v>28</v>
      </c>
      <c r="G250">
        <v>4893</v>
      </c>
      <c r="H250">
        <v>4</v>
      </c>
      <c r="I250">
        <v>651732901</v>
      </c>
      <c r="J250">
        <v>143</v>
      </c>
      <c r="K250">
        <v>24</v>
      </c>
      <c r="L250">
        <v>110</v>
      </c>
      <c r="M250">
        <v>0</v>
      </c>
      <c r="N250">
        <v>70</v>
      </c>
      <c r="O250">
        <v>120</v>
      </c>
      <c r="P250" t="s">
        <v>90</v>
      </c>
      <c r="Q250" t="s">
        <v>28</v>
      </c>
      <c r="R250">
        <v>72</v>
      </c>
      <c r="S250">
        <v>67</v>
      </c>
      <c r="T250">
        <v>72</v>
      </c>
      <c r="U250">
        <v>0</v>
      </c>
      <c r="V250">
        <v>0</v>
      </c>
      <c r="W250">
        <v>13</v>
      </c>
      <c r="X250">
        <v>4</v>
      </c>
      <c r="Y250" t="s">
        <v>1496</v>
      </c>
    </row>
    <row r="251" spans="1:25" x14ac:dyDescent="0.35">
      <c r="A251" t="s">
        <v>998</v>
      </c>
      <c r="B251" t="s">
        <v>999</v>
      </c>
      <c r="C251">
        <v>1</v>
      </c>
      <c r="D251">
        <v>2014</v>
      </c>
      <c r="E251">
        <v>8</v>
      </c>
      <c r="F251">
        <v>8</v>
      </c>
      <c r="G251">
        <v>1776</v>
      </c>
      <c r="H251">
        <v>14</v>
      </c>
      <c r="I251">
        <v>646886885</v>
      </c>
      <c r="J251">
        <v>1</v>
      </c>
      <c r="K251">
        <v>9</v>
      </c>
      <c r="L251">
        <v>3</v>
      </c>
      <c r="M251">
        <v>0</v>
      </c>
      <c r="N251">
        <v>0</v>
      </c>
      <c r="O251">
        <v>140</v>
      </c>
      <c r="P251" t="s">
        <v>78</v>
      </c>
      <c r="Q251" t="s">
        <v>28</v>
      </c>
      <c r="R251">
        <v>58</v>
      </c>
      <c r="S251">
        <v>4</v>
      </c>
      <c r="T251">
        <v>60</v>
      </c>
      <c r="U251">
        <v>7</v>
      </c>
      <c r="V251">
        <v>41</v>
      </c>
      <c r="W251">
        <v>8</v>
      </c>
      <c r="X251">
        <v>3</v>
      </c>
      <c r="Y251" t="s">
        <v>1000</v>
      </c>
    </row>
    <row r="252" spans="1:25" x14ac:dyDescent="0.35">
      <c r="A252" t="s">
        <v>238</v>
      </c>
      <c r="B252" t="s">
        <v>239</v>
      </c>
      <c r="C252">
        <v>1</v>
      </c>
      <c r="D252">
        <v>2022</v>
      </c>
      <c r="E252">
        <v>7</v>
      </c>
      <c r="F252">
        <v>17</v>
      </c>
      <c r="G252">
        <v>3246</v>
      </c>
      <c r="H252">
        <v>23</v>
      </c>
      <c r="I252">
        <v>635412045</v>
      </c>
      <c r="J252">
        <v>94</v>
      </c>
      <c r="K252">
        <v>85</v>
      </c>
      <c r="L252">
        <v>68</v>
      </c>
      <c r="M252">
        <v>1</v>
      </c>
      <c r="N252">
        <v>84</v>
      </c>
      <c r="O252">
        <v>132</v>
      </c>
      <c r="P252" t="s">
        <v>128</v>
      </c>
      <c r="Q252" t="s">
        <v>28</v>
      </c>
      <c r="R252">
        <v>58</v>
      </c>
      <c r="S252">
        <v>27</v>
      </c>
      <c r="T252">
        <v>48</v>
      </c>
      <c r="U252">
        <v>50</v>
      </c>
      <c r="V252">
        <v>0</v>
      </c>
      <c r="W252">
        <v>12</v>
      </c>
      <c r="X252">
        <v>3</v>
      </c>
      <c r="Y252" t="s">
        <v>240</v>
      </c>
    </row>
    <row r="253" spans="1:25" x14ac:dyDescent="0.35">
      <c r="A253" t="s">
        <v>1108</v>
      </c>
      <c r="B253" t="s">
        <v>433</v>
      </c>
      <c r="C253">
        <v>1</v>
      </c>
      <c r="D253">
        <v>2011</v>
      </c>
      <c r="E253">
        <v>1</v>
      </c>
      <c r="F253">
        <v>1</v>
      </c>
      <c r="G253">
        <v>9577</v>
      </c>
      <c r="H253">
        <v>0</v>
      </c>
      <c r="I253">
        <v>629173063</v>
      </c>
      <c r="J253">
        <v>195</v>
      </c>
      <c r="K253">
        <v>111</v>
      </c>
      <c r="L253">
        <v>310</v>
      </c>
      <c r="M253">
        <v>0</v>
      </c>
      <c r="N253">
        <v>0</v>
      </c>
      <c r="O253">
        <v>162</v>
      </c>
      <c r="P253" t="s">
        <v>63</v>
      </c>
      <c r="Q253" t="s">
        <v>44</v>
      </c>
      <c r="R253">
        <v>67</v>
      </c>
      <c r="S253">
        <v>88</v>
      </c>
      <c r="T253">
        <v>54</v>
      </c>
      <c r="U253">
        <v>51</v>
      </c>
      <c r="V253">
        <v>0</v>
      </c>
      <c r="W253">
        <v>9</v>
      </c>
      <c r="X253">
        <v>4</v>
      </c>
      <c r="Y253" t="s">
        <v>1109</v>
      </c>
    </row>
    <row r="254" spans="1:25" x14ac:dyDescent="0.35">
      <c r="A254">
        <v>2055</v>
      </c>
      <c r="B254" t="s">
        <v>1428</v>
      </c>
      <c r="C254">
        <v>1</v>
      </c>
      <c r="D254">
        <v>2021</v>
      </c>
      <c r="E254">
        <v>4</v>
      </c>
      <c r="F254">
        <v>14</v>
      </c>
      <c r="G254">
        <v>2226</v>
      </c>
      <c r="H254">
        <v>0</v>
      </c>
      <c r="I254">
        <v>624515457</v>
      </c>
      <c r="J254">
        <v>29</v>
      </c>
      <c r="K254">
        <v>0</v>
      </c>
      <c r="L254">
        <v>44</v>
      </c>
      <c r="M254">
        <v>0</v>
      </c>
      <c r="N254">
        <v>0</v>
      </c>
      <c r="O254">
        <v>161</v>
      </c>
      <c r="P254" t="s">
        <v>63</v>
      </c>
      <c r="Q254" t="s">
        <v>44</v>
      </c>
      <c r="R254">
        <v>78</v>
      </c>
      <c r="S254">
        <v>65</v>
      </c>
      <c r="T254">
        <v>52</v>
      </c>
      <c r="U254">
        <v>46</v>
      </c>
      <c r="V254">
        <v>0</v>
      </c>
      <c r="W254">
        <v>12</v>
      </c>
      <c r="X254">
        <v>31</v>
      </c>
      <c r="Y254" t="s">
        <v>1429</v>
      </c>
    </row>
    <row r="255" spans="1:25" x14ac:dyDescent="0.35">
      <c r="A255" t="s">
        <v>2077</v>
      </c>
      <c r="B255" t="s">
        <v>236</v>
      </c>
      <c r="C255">
        <v>1</v>
      </c>
      <c r="D255">
        <v>2000</v>
      </c>
      <c r="E255">
        <v>7</v>
      </c>
      <c r="F255">
        <v>10</v>
      </c>
      <c r="G255">
        <v>10826</v>
      </c>
      <c r="H255">
        <v>4</v>
      </c>
      <c r="I255">
        <v>624101957</v>
      </c>
      <c r="J255">
        <v>24</v>
      </c>
      <c r="K255">
        <v>0</v>
      </c>
      <c r="L255">
        <v>805</v>
      </c>
      <c r="M255">
        <v>0</v>
      </c>
      <c r="N255">
        <v>0</v>
      </c>
      <c r="O255">
        <v>103</v>
      </c>
      <c r="P255" t="s">
        <v>32</v>
      </c>
      <c r="Q255" t="s">
        <v>28</v>
      </c>
      <c r="R255">
        <v>37</v>
      </c>
      <c r="S255">
        <v>17</v>
      </c>
      <c r="T255">
        <v>27</v>
      </c>
      <c r="U255">
        <v>75</v>
      </c>
      <c r="V255">
        <v>5</v>
      </c>
      <c r="W255">
        <v>10</v>
      </c>
      <c r="X255">
        <v>3</v>
      </c>
      <c r="Y255" t="s">
        <v>2078</v>
      </c>
    </row>
    <row r="256" spans="1:25" x14ac:dyDescent="0.35">
      <c r="A256" t="s">
        <v>446</v>
      </c>
      <c r="B256" t="s">
        <v>39</v>
      </c>
      <c r="C256">
        <v>1</v>
      </c>
      <c r="D256">
        <v>2010</v>
      </c>
      <c r="E256">
        <v>1</v>
      </c>
      <c r="F256">
        <v>1</v>
      </c>
      <c r="G256">
        <v>4564</v>
      </c>
      <c r="H256">
        <v>16</v>
      </c>
      <c r="I256">
        <v>621660989</v>
      </c>
      <c r="J256">
        <v>24</v>
      </c>
      <c r="K256">
        <v>101</v>
      </c>
      <c r="L256">
        <v>113</v>
      </c>
      <c r="M256">
        <v>0</v>
      </c>
      <c r="N256">
        <v>40</v>
      </c>
      <c r="O256">
        <v>164</v>
      </c>
      <c r="P256" t="s">
        <v>78</v>
      </c>
      <c r="Q256" t="s">
        <v>28</v>
      </c>
      <c r="R256">
        <v>45</v>
      </c>
      <c r="S256">
        <v>24</v>
      </c>
      <c r="T256">
        <v>62</v>
      </c>
      <c r="U256">
        <v>8</v>
      </c>
      <c r="V256">
        <v>0</v>
      </c>
      <c r="W256">
        <v>16</v>
      </c>
      <c r="X256">
        <v>3</v>
      </c>
      <c r="Y256" t="s">
        <v>219</v>
      </c>
    </row>
    <row r="257" spans="1:25" x14ac:dyDescent="0.35">
      <c r="A257" t="s">
        <v>130</v>
      </c>
      <c r="B257" t="s">
        <v>131</v>
      </c>
      <c r="C257">
        <v>2</v>
      </c>
      <c r="D257">
        <v>2023</v>
      </c>
      <c r="E257">
        <v>2</v>
      </c>
      <c r="F257">
        <v>23</v>
      </c>
      <c r="G257">
        <v>4284</v>
      </c>
      <c r="H257">
        <v>49</v>
      </c>
      <c r="I257">
        <v>618990393</v>
      </c>
      <c r="J257">
        <v>115</v>
      </c>
      <c r="K257">
        <v>123</v>
      </c>
      <c r="L257">
        <v>184</v>
      </c>
      <c r="M257">
        <v>18</v>
      </c>
      <c r="N257">
        <v>354</v>
      </c>
      <c r="O257">
        <v>180</v>
      </c>
      <c r="P257" t="s">
        <v>128</v>
      </c>
      <c r="Q257" t="s">
        <v>44</v>
      </c>
      <c r="R257">
        <v>72</v>
      </c>
      <c r="S257">
        <v>61</v>
      </c>
      <c r="T257">
        <v>63</v>
      </c>
      <c r="U257">
        <v>67</v>
      </c>
      <c r="V257">
        <v>0</v>
      </c>
      <c r="W257">
        <v>9</v>
      </c>
      <c r="X257">
        <v>28</v>
      </c>
      <c r="Y257" t="s">
        <v>132</v>
      </c>
    </row>
    <row r="258" spans="1:25" x14ac:dyDescent="0.35">
      <c r="A258" t="s">
        <v>427</v>
      </c>
      <c r="B258" t="s">
        <v>428</v>
      </c>
      <c r="C258">
        <v>2</v>
      </c>
      <c r="D258">
        <v>2022</v>
      </c>
      <c r="E258">
        <v>6</v>
      </c>
      <c r="F258">
        <v>17</v>
      </c>
      <c r="G258">
        <v>5871</v>
      </c>
      <c r="H258">
        <v>27</v>
      </c>
      <c r="I258">
        <v>618885532</v>
      </c>
      <c r="J258">
        <v>81</v>
      </c>
      <c r="K258">
        <v>121</v>
      </c>
      <c r="L258">
        <v>58</v>
      </c>
      <c r="M258">
        <v>1</v>
      </c>
      <c r="N258">
        <v>34</v>
      </c>
      <c r="O258">
        <v>163</v>
      </c>
      <c r="Q258" t="s">
        <v>28</v>
      </c>
      <c r="R258">
        <v>54</v>
      </c>
      <c r="S258">
        <v>40</v>
      </c>
      <c r="T258">
        <v>67</v>
      </c>
      <c r="U258">
        <v>0</v>
      </c>
      <c r="V258">
        <v>0</v>
      </c>
      <c r="W258">
        <v>9</v>
      </c>
      <c r="X258">
        <v>17</v>
      </c>
      <c r="Y258" t="s">
        <v>429</v>
      </c>
    </row>
    <row r="259" spans="1:25" x14ac:dyDescent="0.35">
      <c r="A259" t="s">
        <v>1188</v>
      </c>
      <c r="B259" t="s">
        <v>1189</v>
      </c>
      <c r="C259">
        <v>2</v>
      </c>
      <c r="D259">
        <v>2022</v>
      </c>
      <c r="E259">
        <v>5</v>
      </c>
      <c r="F259">
        <v>6</v>
      </c>
      <c r="G259">
        <v>3185</v>
      </c>
      <c r="H259">
        <v>4</v>
      </c>
      <c r="I259">
        <v>614555082</v>
      </c>
      <c r="J259">
        <v>38</v>
      </c>
      <c r="K259">
        <v>64</v>
      </c>
      <c r="L259">
        <v>37</v>
      </c>
      <c r="M259">
        <v>3</v>
      </c>
      <c r="N259">
        <v>36</v>
      </c>
      <c r="O259">
        <v>97</v>
      </c>
      <c r="P259" t="s">
        <v>40</v>
      </c>
      <c r="Q259" t="s">
        <v>28</v>
      </c>
      <c r="R259">
        <v>83</v>
      </c>
      <c r="S259">
        <v>47</v>
      </c>
      <c r="T259">
        <v>80</v>
      </c>
      <c r="U259">
        <v>2</v>
      </c>
      <c r="V259">
        <v>0</v>
      </c>
      <c r="W259">
        <v>24</v>
      </c>
      <c r="X259">
        <v>9</v>
      </c>
      <c r="Y259" t="s">
        <v>622</v>
      </c>
    </row>
    <row r="260" spans="1:25" x14ac:dyDescent="0.35">
      <c r="A260" t="s">
        <v>1263</v>
      </c>
      <c r="B260" t="s">
        <v>1264</v>
      </c>
      <c r="C260">
        <v>2</v>
      </c>
      <c r="D260">
        <v>2021</v>
      </c>
      <c r="E260">
        <v>10</v>
      </c>
      <c r="F260">
        <v>22</v>
      </c>
      <c r="G260">
        <v>7495</v>
      </c>
      <c r="H260">
        <v>17</v>
      </c>
      <c r="I260">
        <v>611994237</v>
      </c>
      <c r="J260">
        <v>114</v>
      </c>
      <c r="K260">
        <v>172</v>
      </c>
      <c r="L260">
        <v>284</v>
      </c>
      <c r="M260">
        <v>2</v>
      </c>
      <c r="O260">
        <v>120</v>
      </c>
      <c r="Q260" t="s">
        <v>44</v>
      </c>
      <c r="R260">
        <v>56</v>
      </c>
      <c r="S260">
        <v>16</v>
      </c>
      <c r="T260">
        <v>67</v>
      </c>
      <c r="U260">
        <v>0</v>
      </c>
      <c r="V260">
        <v>0</v>
      </c>
      <c r="W260">
        <v>11</v>
      </c>
      <c r="X260">
        <v>4</v>
      </c>
      <c r="Y260" t="s">
        <v>29</v>
      </c>
    </row>
    <row r="261" spans="1:25" x14ac:dyDescent="0.35">
      <c r="A261" t="s">
        <v>399</v>
      </c>
      <c r="B261" t="s">
        <v>400</v>
      </c>
      <c r="C261">
        <v>2</v>
      </c>
      <c r="D261">
        <v>2016</v>
      </c>
      <c r="E261">
        <v>11</v>
      </c>
      <c r="F261">
        <v>24</v>
      </c>
      <c r="G261">
        <v>1275</v>
      </c>
      <c r="H261">
        <v>32</v>
      </c>
      <c r="I261">
        <v>611700552</v>
      </c>
      <c r="J261">
        <v>13</v>
      </c>
      <c r="K261">
        <v>8</v>
      </c>
      <c r="L261">
        <v>5</v>
      </c>
      <c r="M261">
        <v>0</v>
      </c>
      <c r="N261">
        <v>1</v>
      </c>
      <c r="O261">
        <v>90</v>
      </c>
      <c r="P261" t="s">
        <v>36</v>
      </c>
      <c r="Q261" t="s">
        <v>44</v>
      </c>
      <c r="R261">
        <v>59</v>
      </c>
      <c r="S261">
        <v>52</v>
      </c>
      <c r="T261">
        <v>48</v>
      </c>
      <c r="U261">
        <v>38</v>
      </c>
      <c r="V261">
        <v>5</v>
      </c>
      <c r="W261">
        <v>10</v>
      </c>
      <c r="X261">
        <v>11</v>
      </c>
      <c r="Y261" t="s">
        <v>163</v>
      </c>
    </row>
    <row r="262" spans="1:25" x14ac:dyDescent="0.35">
      <c r="A262" t="s">
        <v>1347</v>
      </c>
      <c r="B262" t="s">
        <v>1348</v>
      </c>
      <c r="C262">
        <v>3</v>
      </c>
      <c r="D262">
        <v>2021</v>
      </c>
      <c r="E262">
        <v>7</v>
      </c>
      <c r="F262">
        <v>8</v>
      </c>
      <c r="G262">
        <v>3272</v>
      </c>
      <c r="H262">
        <v>19</v>
      </c>
      <c r="I262">
        <v>610045621</v>
      </c>
      <c r="J262">
        <v>101</v>
      </c>
      <c r="K262">
        <v>34</v>
      </c>
      <c r="L262">
        <v>70</v>
      </c>
      <c r="M262">
        <v>1</v>
      </c>
      <c r="N262">
        <v>2</v>
      </c>
      <c r="O262">
        <v>154</v>
      </c>
      <c r="P262" t="s">
        <v>63</v>
      </c>
      <c r="Q262" t="s">
        <v>28</v>
      </c>
      <c r="R262">
        <v>66</v>
      </c>
      <c r="S262">
        <v>63</v>
      </c>
      <c r="T262">
        <v>69</v>
      </c>
      <c r="U262">
        <v>21</v>
      </c>
      <c r="V262">
        <v>0</v>
      </c>
      <c r="W262">
        <v>11</v>
      </c>
      <c r="X262">
        <v>7</v>
      </c>
      <c r="Y262" t="s">
        <v>29</v>
      </c>
    </row>
    <row r="263" spans="1:25" x14ac:dyDescent="0.35">
      <c r="A263" t="s">
        <v>892</v>
      </c>
      <c r="B263" t="s">
        <v>893</v>
      </c>
      <c r="C263">
        <v>2</v>
      </c>
      <c r="D263">
        <v>2022</v>
      </c>
      <c r="E263">
        <v>6</v>
      </c>
      <c r="F263">
        <v>3</v>
      </c>
      <c r="G263">
        <v>5281</v>
      </c>
      <c r="H263">
        <v>14</v>
      </c>
      <c r="I263">
        <v>609293408</v>
      </c>
      <c r="J263">
        <v>94</v>
      </c>
      <c r="K263">
        <v>21</v>
      </c>
      <c r="L263">
        <v>80</v>
      </c>
      <c r="M263">
        <v>15</v>
      </c>
      <c r="N263">
        <v>38</v>
      </c>
      <c r="O263">
        <v>101</v>
      </c>
      <c r="P263" t="s">
        <v>36</v>
      </c>
      <c r="Q263" t="s">
        <v>28</v>
      </c>
      <c r="R263">
        <v>74</v>
      </c>
      <c r="S263">
        <v>43</v>
      </c>
      <c r="T263">
        <v>69</v>
      </c>
      <c r="U263">
        <v>12</v>
      </c>
      <c r="V263">
        <v>0</v>
      </c>
      <c r="W263">
        <v>12</v>
      </c>
      <c r="X263">
        <v>7</v>
      </c>
      <c r="Y263" t="s">
        <v>894</v>
      </c>
    </row>
    <row r="264" spans="1:25" x14ac:dyDescent="0.35">
      <c r="A264" t="s">
        <v>1497</v>
      </c>
      <c r="B264" t="s">
        <v>295</v>
      </c>
      <c r="C264">
        <v>1</v>
      </c>
      <c r="D264">
        <v>2021</v>
      </c>
      <c r="E264">
        <v>7</v>
      </c>
      <c r="F264">
        <v>9</v>
      </c>
      <c r="G264">
        <v>1801</v>
      </c>
      <c r="H264">
        <v>2</v>
      </c>
      <c r="I264">
        <v>608334048</v>
      </c>
      <c r="J264">
        <v>77</v>
      </c>
      <c r="K264">
        <v>134</v>
      </c>
      <c r="L264">
        <v>74</v>
      </c>
      <c r="M264">
        <v>0</v>
      </c>
      <c r="N264">
        <v>2</v>
      </c>
      <c r="O264">
        <v>125</v>
      </c>
      <c r="P264" t="s">
        <v>40</v>
      </c>
      <c r="Q264" t="s">
        <v>28</v>
      </c>
      <c r="R264">
        <v>70</v>
      </c>
      <c r="S264">
        <v>65</v>
      </c>
      <c r="T264">
        <v>74</v>
      </c>
      <c r="U264">
        <v>1</v>
      </c>
      <c r="V264">
        <v>0</v>
      </c>
      <c r="W264">
        <v>34</v>
      </c>
      <c r="X264">
        <v>4</v>
      </c>
      <c r="Y264" t="s">
        <v>1498</v>
      </c>
    </row>
    <row r="265" spans="1:25" x14ac:dyDescent="0.35">
      <c r="A265" t="s">
        <v>1180</v>
      </c>
      <c r="B265" t="s">
        <v>1181</v>
      </c>
      <c r="C265">
        <v>2</v>
      </c>
      <c r="D265">
        <v>2022</v>
      </c>
      <c r="E265">
        <v>5</v>
      </c>
      <c r="F265">
        <v>6</v>
      </c>
      <c r="G265">
        <v>2482</v>
      </c>
      <c r="H265">
        <v>20</v>
      </c>
      <c r="I265">
        <v>608228647</v>
      </c>
      <c r="J265">
        <v>27</v>
      </c>
      <c r="K265">
        <v>77</v>
      </c>
      <c r="L265">
        <v>22</v>
      </c>
      <c r="M265">
        <v>2</v>
      </c>
      <c r="N265">
        <v>0</v>
      </c>
      <c r="O265">
        <v>114</v>
      </c>
      <c r="P265" t="s">
        <v>27</v>
      </c>
      <c r="Q265" t="s">
        <v>44</v>
      </c>
      <c r="R265">
        <v>80</v>
      </c>
      <c r="S265">
        <v>42</v>
      </c>
      <c r="T265">
        <v>68</v>
      </c>
      <c r="U265">
        <v>2</v>
      </c>
      <c r="V265">
        <v>0</v>
      </c>
      <c r="W265">
        <v>66</v>
      </c>
      <c r="X265">
        <v>4</v>
      </c>
      <c r="Y265" t="s">
        <v>622</v>
      </c>
    </row>
    <row r="266" spans="1:25" x14ac:dyDescent="0.35">
      <c r="A266" t="s">
        <v>344</v>
      </c>
      <c r="B266" t="s">
        <v>39</v>
      </c>
      <c r="C266">
        <v>1</v>
      </c>
      <c r="D266">
        <v>2020</v>
      </c>
      <c r="E266">
        <v>7</v>
      </c>
      <c r="F266">
        <v>24</v>
      </c>
      <c r="G266">
        <v>7324</v>
      </c>
      <c r="H266">
        <v>22</v>
      </c>
      <c r="I266">
        <v>607123776</v>
      </c>
      <c r="J266">
        <v>25</v>
      </c>
      <c r="K266">
        <v>81</v>
      </c>
      <c r="L266">
        <v>61</v>
      </c>
      <c r="M266">
        <v>1</v>
      </c>
      <c r="N266">
        <v>44</v>
      </c>
      <c r="O266">
        <v>90</v>
      </c>
      <c r="P266" t="s">
        <v>36</v>
      </c>
      <c r="Q266" t="s">
        <v>28</v>
      </c>
      <c r="R266">
        <v>51</v>
      </c>
      <c r="S266">
        <v>42</v>
      </c>
      <c r="T266">
        <v>61</v>
      </c>
      <c r="U266">
        <v>53</v>
      </c>
      <c r="V266">
        <v>0</v>
      </c>
      <c r="W266">
        <v>9</v>
      </c>
      <c r="X266">
        <v>3</v>
      </c>
      <c r="Y266" t="s">
        <v>194</v>
      </c>
    </row>
    <row r="267" spans="1:25" x14ac:dyDescent="0.35">
      <c r="A267" t="s">
        <v>972</v>
      </c>
      <c r="B267" t="s">
        <v>973</v>
      </c>
      <c r="C267">
        <v>2</v>
      </c>
      <c r="D267">
        <v>2022</v>
      </c>
      <c r="E267">
        <v>4</v>
      </c>
      <c r="F267">
        <v>21</v>
      </c>
      <c r="G267">
        <v>4796</v>
      </c>
      <c r="H267">
        <v>9</v>
      </c>
      <c r="I267">
        <v>606361689</v>
      </c>
      <c r="J267">
        <v>124</v>
      </c>
      <c r="K267">
        <v>66</v>
      </c>
      <c r="L267">
        <v>212</v>
      </c>
      <c r="M267">
        <v>13</v>
      </c>
      <c r="N267">
        <v>1</v>
      </c>
      <c r="O267">
        <v>174</v>
      </c>
      <c r="P267" t="s">
        <v>36</v>
      </c>
      <c r="Q267" t="s">
        <v>28</v>
      </c>
      <c r="R267">
        <v>70</v>
      </c>
      <c r="S267">
        <v>57</v>
      </c>
      <c r="T267">
        <v>64</v>
      </c>
      <c r="U267">
        <v>23</v>
      </c>
      <c r="V267">
        <v>0</v>
      </c>
      <c r="W267">
        <v>8</v>
      </c>
      <c r="X267">
        <v>32</v>
      </c>
      <c r="Y267" t="s">
        <v>974</v>
      </c>
    </row>
    <row r="268" spans="1:25" x14ac:dyDescent="0.35">
      <c r="A268" t="s">
        <v>358</v>
      </c>
      <c r="B268" t="s">
        <v>359</v>
      </c>
      <c r="C268">
        <v>1</v>
      </c>
      <c r="D268">
        <v>2022</v>
      </c>
      <c r="E268">
        <v>8</v>
      </c>
      <c r="F268">
        <v>19</v>
      </c>
      <c r="G268">
        <v>3430</v>
      </c>
      <c r="H268">
        <v>38</v>
      </c>
      <c r="I268">
        <v>601863821</v>
      </c>
      <c r="J268">
        <v>45</v>
      </c>
      <c r="K268">
        <v>69</v>
      </c>
      <c r="L268">
        <v>52</v>
      </c>
      <c r="M268">
        <v>4</v>
      </c>
      <c r="N268">
        <v>3</v>
      </c>
      <c r="O268">
        <v>95</v>
      </c>
      <c r="P268" t="s">
        <v>36</v>
      </c>
      <c r="Q268" t="s">
        <v>28</v>
      </c>
      <c r="R268">
        <v>87</v>
      </c>
      <c r="S268">
        <v>57</v>
      </c>
      <c r="T268">
        <v>55</v>
      </c>
      <c r="U268">
        <v>10</v>
      </c>
      <c r="V268">
        <v>0</v>
      </c>
      <c r="W268">
        <v>29</v>
      </c>
      <c r="X268">
        <v>7</v>
      </c>
      <c r="Y268" t="s">
        <v>29</v>
      </c>
    </row>
    <row r="269" spans="1:25" x14ac:dyDescent="0.35">
      <c r="A269" t="s">
        <v>252</v>
      </c>
      <c r="B269" t="s">
        <v>253</v>
      </c>
      <c r="C269">
        <v>2</v>
      </c>
      <c r="D269">
        <v>2022</v>
      </c>
      <c r="E269">
        <v>4</v>
      </c>
      <c r="F269">
        <v>22</v>
      </c>
      <c r="G269">
        <v>2790</v>
      </c>
      <c r="H269">
        <v>30</v>
      </c>
      <c r="I269">
        <v>600976848</v>
      </c>
      <c r="J269">
        <v>60</v>
      </c>
      <c r="K269">
        <v>96</v>
      </c>
      <c r="L269">
        <v>71</v>
      </c>
      <c r="M269">
        <v>0</v>
      </c>
      <c r="N269">
        <v>115</v>
      </c>
      <c r="O269">
        <v>101</v>
      </c>
      <c r="P269" t="s">
        <v>171</v>
      </c>
      <c r="Q269" t="s">
        <v>28</v>
      </c>
      <c r="R269">
        <v>34</v>
      </c>
      <c r="S269">
        <v>32</v>
      </c>
      <c r="T269">
        <v>57</v>
      </c>
      <c r="U269">
        <v>78</v>
      </c>
      <c r="V269">
        <v>0</v>
      </c>
      <c r="W269">
        <v>20</v>
      </c>
      <c r="X269">
        <v>3</v>
      </c>
      <c r="Y269" t="s">
        <v>29</v>
      </c>
    </row>
    <row r="270" spans="1:25" x14ac:dyDescent="0.35">
      <c r="A270" t="s">
        <v>1288</v>
      </c>
      <c r="B270" t="s">
        <v>230</v>
      </c>
      <c r="C270">
        <v>1</v>
      </c>
      <c r="D270">
        <v>2018</v>
      </c>
      <c r="E270">
        <v>3</v>
      </c>
      <c r="F270">
        <v>9</v>
      </c>
      <c r="G270">
        <v>3947</v>
      </c>
      <c r="H270">
        <v>12</v>
      </c>
      <c r="I270">
        <v>599770206</v>
      </c>
      <c r="J270">
        <v>33</v>
      </c>
      <c r="K270">
        <v>102</v>
      </c>
      <c r="L270">
        <v>93</v>
      </c>
      <c r="M270">
        <v>0</v>
      </c>
      <c r="N270">
        <v>30</v>
      </c>
      <c r="O270">
        <v>94</v>
      </c>
      <c r="P270" t="s">
        <v>60</v>
      </c>
      <c r="Q270" t="s">
        <v>28</v>
      </c>
      <c r="R270">
        <v>57</v>
      </c>
      <c r="S270">
        <v>36</v>
      </c>
      <c r="T270">
        <v>58</v>
      </c>
      <c r="U270">
        <v>5</v>
      </c>
      <c r="V270">
        <v>0</v>
      </c>
      <c r="W270">
        <v>15</v>
      </c>
      <c r="X270">
        <v>3</v>
      </c>
      <c r="Y270" t="s">
        <v>1289</v>
      </c>
    </row>
    <row r="271" spans="1:25" x14ac:dyDescent="0.35">
      <c r="A271" t="s">
        <v>1519</v>
      </c>
      <c r="B271" t="s">
        <v>1520</v>
      </c>
      <c r="C271">
        <v>2</v>
      </c>
      <c r="D271">
        <v>2021</v>
      </c>
      <c r="E271">
        <v>4</v>
      </c>
      <c r="F271">
        <v>29</v>
      </c>
      <c r="G271">
        <v>3406</v>
      </c>
      <c r="H271">
        <v>16</v>
      </c>
      <c r="I271">
        <v>596152090</v>
      </c>
      <c r="J271">
        <v>61</v>
      </c>
      <c r="K271">
        <v>23</v>
      </c>
      <c r="L271">
        <v>70</v>
      </c>
      <c r="M271">
        <v>1</v>
      </c>
      <c r="N271">
        <v>0</v>
      </c>
      <c r="O271">
        <v>92</v>
      </c>
      <c r="P271" t="s">
        <v>60</v>
      </c>
      <c r="Q271" t="s">
        <v>28</v>
      </c>
      <c r="R271">
        <v>85</v>
      </c>
      <c r="S271">
        <v>92</v>
      </c>
      <c r="T271">
        <v>54</v>
      </c>
      <c r="U271">
        <v>16</v>
      </c>
      <c r="V271">
        <v>0</v>
      </c>
      <c r="W271">
        <v>29</v>
      </c>
      <c r="X271">
        <v>7</v>
      </c>
      <c r="Y271" t="s">
        <v>29</v>
      </c>
    </row>
    <row r="272" spans="1:25" x14ac:dyDescent="0.35">
      <c r="A272" t="s">
        <v>604</v>
      </c>
      <c r="B272" t="s">
        <v>605</v>
      </c>
      <c r="C272">
        <v>1</v>
      </c>
      <c r="D272">
        <v>2022</v>
      </c>
      <c r="E272">
        <v>7</v>
      </c>
      <c r="F272">
        <v>29</v>
      </c>
      <c r="G272">
        <v>7842</v>
      </c>
      <c r="H272">
        <v>10</v>
      </c>
      <c r="I272">
        <v>595900742</v>
      </c>
      <c r="J272">
        <v>215</v>
      </c>
      <c r="K272">
        <v>88</v>
      </c>
      <c r="L272">
        <v>330</v>
      </c>
      <c r="M272">
        <v>26</v>
      </c>
      <c r="N272">
        <v>23</v>
      </c>
      <c r="O272">
        <v>115</v>
      </c>
      <c r="P272" t="s">
        <v>90</v>
      </c>
      <c r="Q272" t="s">
        <v>28</v>
      </c>
      <c r="R272">
        <v>78</v>
      </c>
      <c r="S272">
        <v>64</v>
      </c>
      <c r="T272">
        <v>69</v>
      </c>
      <c r="U272">
        <v>4</v>
      </c>
      <c r="V272">
        <v>0</v>
      </c>
      <c r="W272">
        <v>7</v>
      </c>
      <c r="X272">
        <v>14</v>
      </c>
      <c r="Y272" t="s">
        <v>29</v>
      </c>
    </row>
    <row r="273" spans="1:25" x14ac:dyDescent="0.35">
      <c r="A273" t="s">
        <v>1350</v>
      </c>
      <c r="B273" t="s">
        <v>1351</v>
      </c>
      <c r="C273">
        <v>3</v>
      </c>
      <c r="D273">
        <v>2021</v>
      </c>
      <c r="E273">
        <v>9</v>
      </c>
      <c r="F273">
        <v>3</v>
      </c>
      <c r="G273">
        <v>5199</v>
      </c>
      <c r="H273">
        <v>0</v>
      </c>
      <c r="I273">
        <v>594482982</v>
      </c>
      <c r="J273">
        <v>45</v>
      </c>
      <c r="K273">
        <v>43</v>
      </c>
      <c r="L273">
        <v>45</v>
      </c>
      <c r="M273">
        <v>0</v>
      </c>
      <c r="N273">
        <v>3</v>
      </c>
      <c r="O273">
        <v>146</v>
      </c>
      <c r="P273" t="s">
        <v>36</v>
      </c>
      <c r="Q273" t="s">
        <v>44</v>
      </c>
      <c r="R273">
        <v>85</v>
      </c>
      <c r="S273">
        <v>22</v>
      </c>
      <c r="T273">
        <v>37</v>
      </c>
      <c r="U273">
        <v>13</v>
      </c>
      <c r="V273">
        <v>0</v>
      </c>
      <c r="W273">
        <v>7</v>
      </c>
      <c r="X273">
        <v>30</v>
      </c>
      <c r="Y273" t="s">
        <v>1352</v>
      </c>
    </row>
    <row r="274" spans="1:25" x14ac:dyDescent="0.35">
      <c r="A274" t="s">
        <v>1471</v>
      </c>
      <c r="B274" t="s">
        <v>1472</v>
      </c>
      <c r="C274">
        <v>2</v>
      </c>
      <c r="D274">
        <v>2021</v>
      </c>
      <c r="E274">
        <v>9</v>
      </c>
      <c r="F274">
        <v>3</v>
      </c>
      <c r="G274">
        <v>5403</v>
      </c>
      <c r="H274">
        <v>6</v>
      </c>
      <c r="I274">
        <v>593917618</v>
      </c>
      <c r="J274">
        <v>118</v>
      </c>
      <c r="K274">
        <v>116</v>
      </c>
      <c r="L274">
        <v>96</v>
      </c>
      <c r="M274">
        <v>0</v>
      </c>
      <c r="N274">
        <v>3</v>
      </c>
      <c r="O274">
        <v>168</v>
      </c>
      <c r="P274" t="s">
        <v>32</v>
      </c>
      <c r="Q274" t="s">
        <v>28</v>
      </c>
      <c r="R274">
        <v>67</v>
      </c>
      <c r="S274">
        <v>29</v>
      </c>
      <c r="T274">
        <v>47</v>
      </c>
      <c r="U274">
        <v>5</v>
      </c>
      <c r="V274">
        <v>0</v>
      </c>
      <c r="W274">
        <v>22</v>
      </c>
      <c r="X274">
        <v>26</v>
      </c>
      <c r="Y274" t="s">
        <v>1352</v>
      </c>
    </row>
    <row r="275" spans="1:25" x14ac:dyDescent="0.35">
      <c r="A275" t="s">
        <v>1936</v>
      </c>
      <c r="B275" t="s">
        <v>1937</v>
      </c>
      <c r="C275">
        <v>1</v>
      </c>
      <c r="D275">
        <v>2014</v>
      </c>
      <c r="E275">
        <v>1</v>
      </c>
      <c r="F275">
        <v>1</v>
      </c>
      <c r="G275">
        <v>5148</v>
      </c>
      <c r="H275">
        <v>0</v>
      </c>
      <c r="I275">
        <v>588955257</v>
      </c>
      <c r="J275">
        <v>90</v>
      </c>
      <c r="K275">
        <v>22</v>
      </c>
      <c r="L275">
        <v>365</v>
      </c>
      <c r="M275">
        <v>0</v>
      </c>
      <c r="N275">
        <v>114</v>
      </c>
      <c r="O275">
        <v>91</v>
      </c>
      <c r="P275" t="s">
        <v>78</v>
      </c>
      <c r="Q275" t="s">
        <v>28</v>
      </c>
      <c r="R275">
        <v>57</v>
      </c>
      <c r="S275">
        <v>30</v>
      </c>
      <c r="T275">
        <v>89</v>
      </c>
      <c r="U275">
        <v>10</v>
      </c>
      <c r="V275">
        <v>0</v>
      </c>
      <c r="W275">
        <v>33</v>
      </c>
      <c r="X275">
        <v>8</v>
      </c>
      <c r="Y275" t="s">
        <v>1938</v>
      </c>
    </row>
    <row r="276" spans="1:25" x14ac:dyDescent="0.35">
      <c r="A276" t="s">
        <v>244</v>
      </c>
      <c r="B276" t="s">
        <v>245</v>
      </c>
      <c r="C276">
        <v>2</v>
      </c>
      <c r="D276">
        <v>2022</v>
      </c>
      <c r="E276">
        <v>12</v>
      </c>
      <c r="F276">
        <v>20</v>
      </c>
      <c r="G276">
        <v>3618</v>
      </c>
      <c r="H276">
        <v>38</v>
      </c>
      <c r="I276">
        <v>585695368</v>
      </c>
      <c r="J276">
        <v>47</v>
      </c>
      <c r="K276">
        <v>74</v>
      </c>
      <c r="L276">
        <v>80</v>
      </c>
      <c r="M276">
        <v>14</v>
      </c>
      <c r="N276">
        <v>194</v>
      </c>
      <c r="O276">
        <v>168</v>
      </c>
      <c r="P276" t="s">
        <v>63</v>
      </c>
      <c r="Q276" t="s">
        <v>44</v>
      </c>
      <c r="R276">
        <v>78</v>
      </c>
      <c r="S276">
        <v>58</v>
      </c>
      <c r="T276">
        <v>73</v>
      </c>
      <c r="U276">
        <v>5</v>
      </c>
      <c r="V276">
        <v>0</v>
      </c>
      <c r="W276">
        <v>10</v>
      </c>
      <c r="X276">
        <v>7</v>
      </c>
      <c r="Y276" t="s">
        <v>246</v>
      </c>
    </row>
    <row r="277" spans="1:25" x14ac:dyDescent="0.35">
      <c r="A277" t="s">
        <v>1273</v>
      </c>
      <c r="B277" t="s">
        <v>39</v>
      </c>
      <c r="C277">
        <v>1</v>
      </c>
      <c r="D277">
        <v>2021</v>
      </c>
      <c r="E277">
        <v>11</v>
      </c>
      <c r="F277">
        <v>12</v>
      </c>
      <c r="G277">
        <v>4635</v>
      </c>
      <c r="H277">
        <v>5</v>
      </c>
      <c r="I277">
        <v>583687007</v>
      </c>
      <c r="J277">
        <v>50</v>
      </c>
      <c r="K277">
        <v>49</v>
      </c>
      <c r="L277">
        <v>30</v>
      </c>
      <c r="M277">
        <v>1</v>
      </c>
      <c r="N277">
        <v>2</v>
      </c>
      <c r="O277">
        <v>93</v>
      </c>
      <c r="Q277" t="s">
        <v>28</v>
      </c>
      <c r="R277">
        <v>63</v>
      </c>
      <c r="S277">
        <v>21</v>
      </c>
      <c r="T277">
        <v>52</v>
      </c>
      <c r="U277">
        <v>28</v>
      </c>
      <c r="V277">
        <v>0</v>
      </c>
      <c r="W277">
        <v>9</v>
      </c>
      <c r="X277">
        <v>3</v>
      </c>
      <c r="Y277" t="s">
        <v>1274</v>
      </c>
    </row>
    <row r="278" spans="1:25" x14ac:dyDescent="0.35">
      <c r="A278" t="s">
        <v>1267</v>
      </c>
      <c r="B278" t="s">
        <v>1268</v>
      </c>
      <c r="C278">
        <v>1</v>
      </c>
      <c r="D278">
        <v>2021</v>
      </c>
      <c r="E278">
        <v>9</v>
      </c>
      <c r="F278">
        <v>10</v>
      </c>
      <c r="G278">
        <v>1795</v>
      </c>
      <c r="H278">
        <v>0</v>
      </c>
      <c r="I278">
        <v>582981380</v>
      </c>
      <c r="J278">
        <v>34</v>
      </c>
      <c r="K278">
        <v>23</v>
      </c>
      <c r="L278">
        <v>118</v>
      </c>
      <c r="M278">
        <v>0</v>
      </c>
      <c r="O278">
        <v>180</v>
      </c>
      <c r="P278" t="s">
        <v>78</v>
      </c>
      <c r="Q278" t="s">
        <v>44</v>
      </c>
      <c r="R278">
        <v>59</v>
      </c>
      <c r="S278">
        <v>69</v>
      </c>
      <c r="T278">
        <v>61</v>
      </c>
      <c r="U278">
        <v>84</v>
      </c>
      <c r="V278">
        <v>0</v>
      </c>
      <c r="W278">
        <v>46</v>
      </c>
      <c r="X278">
        <v>36</v>
      </c>
      <c r="Y278" t="s">
        <v>1269</v>
      </c>
    </row>
    <row r="279" spans="1:25" x14ac:dyDescent="0.35">
      <c r="A279" t="s">
        <v>1825</v>
      </c>
      <c r="B279" t="s">
        <v>1826</v>
      </c>
      <c r="C279">
        <v>1</v>
      </c>
      <c r="D279">
        <v>2016</v>
      </c>
      <c r="E279">
        <v>1</v>
      </c>
      <c r="F279">
        <v>15</v>
      </c>
      <c r="G279">
        <v>2948</v>
      </c>
      <c r="H279">
        <v>0</v>
      </c>
      <c r="I279">
        <v>582863434</v>
      </c>
      <c r="J279">
        <v>10</v>
      </c>
      <c r="K279">
        <v>2</v>
      </c>
      <c r="L279">
        <v>150</v>
      </c>
      <c r="M279">
        <v>0</v>
      </c>
      <c r="N279">
        <v>0</v>
      </c>
      <c r="O279">
        <v>110</v>
      </c>
      <c r="P279" t="s">
        <v>27</v>
      </c>
      <c r="Q279" t="s">
        <v>44</v>
      </c>
      <c r="R279">
        <v>51</v>
      </c>
      <c r="S279">
        <v>48</v>
      </c>
      <c r="T279">
        <v>82</v>
      </c>
      <c r="U279">
        <v>0</v>
      </c>
      <c r="V279">
        <v>0</v>
      </c>
      <c r="W279">
        <v>5</v>
      </c>
      <c r="X279">
        <v>3</v>
      </c>
      <c r="Y279" t="s">
        <v>1827</v>
      </c>
    </row>
    <row r="280" spans="1:25" x14ac:dyDescent="0.35">
      <c r="A280" t="s">
        <v>1570</v>
      </c>
      <c r="B280" t="s">
        <v>1571</v>
      </c>
      <c r="C280">
        <v>3</v>
      </c>
      <c r="D280">
        <v>1995</v>
      </c>
      <c r="E280">
        <v>12</v>
      </c>
      <c r="F280">
        <v>28</v>
      </c>
      <c r="G280">
        <v>18773</v>
      </c>
      <c r="H280">
        <v>0</v>
      </c>
      <c r="I280">
        <v>579395142</v>
      </c>
      <c r="J280">
        <v>128</v>
      </c>
      <c r="K280">
        <v>17</v>
      </c>
      <c r="L280">
        <v>1663</v>
      </c>
      <c r="M280">
        <v>0</v>
      </c>
      <c r="N280">
        <v>0</v>
      </c>
      <c r="O280">
        <v>92</v>
      </c>
      <c r="P280" t="s">
        <v>90</v>
      </c>
      <c r="Q280" t="s">
        <v>28</v>
      </c>
      <c r="R280">
        <v>77</v>
      </c>
      <c r="S280">
        <v>76</v>
      </c>
      <c r="T280">
        <v>84</v>
      </c>
      <c r="U280">
        <v>3</v>
      </c>
      <c r="V280">
        <v>0</v>
      </c>
      <c r="W280">
        <v>38</v>
      </c>
      <c r="X280">
        <v>4</v>
      </c>
      <c r="Y280" t="s">
        <v>29</v>
      </c>
    </row>
    <row r="281" spans="1:25" x14ac:dyDescent="0.35">
      <c r="A281" t="s">
        <v>1251</v>
      </c>
      <c r="B281" t="s">
        <v>1252</v>
      </c>
      <c r="C281">
        <v>2</v>
      </c>
      <c r="D281">
        <v>2020</v>
      </c>
      <c r="E281">
        <v>9</v>
      </c>
      <c r="F281">
        <v>21</v>
      </c>
      <c r="G281">
        <v>3221</v>
      </c>
      <c r="H281">
        <v>2</v>
      </c>
      <c r="I281">
        <v>578207856</v>
      </c>
      <c r="J281">
        <v>67</v>
      </c>
      <c r="K281">
        <v>13</v>
      </c>
      <c r="L281">
        <v>139</v>
      </c>
      <c r="M281">
        <v>0</v>
      </c>
      <c r="N281">
        <v>40</v>
      </c>
      <c r="O281">
        <v>116</v>
      </c>
      <c r="P281" t="s">
        <v>60</v>
      </c>
      <c r="Q281" t="s">
        <v>28</v>
      </c>
      <c r="R281">
        <v>75</v>
      </c>
      <c r="S281">
        <v>36</v>
      </c>
      <c r="T281">
        <v>76</v>
      </c>
      <c r="U281">
        <v>12</v>
      </c>
      <c r="V281">
        <v>0</v>
      </c>
      <c r="W281">
        <v>10</v>
      </c>
      <c r="X281">
        <v>10</v>
      </c>
      <c r="Y281" t="s">
        <v>29</v>
      </c>
    </row>
    <row r="282" spans="1:25" x14ac:dyDescent="0.35">
      <c r="A282" t="s">
        <v>638</v>
      </c>
      <c r="B282" t="s">
        <v>428</v>
      </c>
      <c r="C282">
        <v>2</v>
      </c>
      <c r="D282">
        <v>2022</v>
      </c>
      <c r="E282">
        <v>11</v>
      </c>
      <c r="F282">
        <v>4</v>
      </c>
      <c r="G282">
        <v>4657</v>
      </c>
      <c r="H282">
        <v>18</v>
      </c>
      <c r="I282">
        <v>573633020</v>
      </c>
      <c r="J282">
        <v>84</v>
      </c>
      <c r="K282">
        <v>84</v>
      </c>
      <c r="L282">
        <v>42</v>
      </c>
      <c r="M282">
        <v>0</v>
      </c>
      <c r="N282">
        <v>23</v>
      </c>
      <c r="O282">
        <v>153</v>
      </c>
      <c r="P282" t="s">
        <v>27</v>
      </c>
      <c r="Q282" t="s">
        <v>44</v>
      </c>
      <c r="R282">
        <v>56</v>
      </c>
      <c r="S282">
        <v>42</v>
      </c>
      <c r="T282">
        <v>52</v>
      </c>
      <c r="U282">
        <v>5</v>
      </c>
      <c r="V282">
        <v>0</v>
      </c>
      <c r="W282">
        <v>36</v>
      </c>
      <c r="X282">
        <v>24</v>
      </c>
      <c r="Y282" t="s">
        <v>639</v>
      </c>
    </row>
    <row r="283" spans="1:25" x14ac:dyDescent="0.35">
      <c r="A283" t="s">
        <v>1008</v>
      </c>
      <c r="B283" t="s">
        <v>1009</v>
      </c>
      <c r="C283">
        <v>1</v>
      </c>
      <c r="D283">
        <v>2015</v>
      </c>
      <c r="E283">
        <v>4</v>
      </c>
      <c r="F283">
        <v>22</v>
      </c>
      <c r="G283">
        <v>3045</v>
      </c>
      <c r="H283">
        <v>6</v>
      </c>
      <c r="I283">
        <v>571386359</v>
      </c>
      <c r="J283">
        <v>43</v>
      </c>
      <c r="K283">
        <v>53</v>
      </c>
      <c r="L283">
        <v>134</v>
      </c>
      <c r="M283">
        <v>1</v>
      </c>
      <c r="N283">
        <v>32</v>
      </c>
      <c r="O283">
        <v>166</v>
      </c>
      <c r="P283" t="s">
        <v>78</v>
      </c>
      <c r="Q283" t="s">
        <v>44</v>
      </c>
      <c r="R283">
        <v>40</v>
      </c>
      <c r="S283">
        <v>23</v>
      </c>
      <c r="T283">
        <v>48</v>
      </c>
      <c r="U283">
        <v>5</v>
      </c>
      <c r="V283">
        <v>0</v>
      </c>
      <c r="W283">
        <v>12</v>
      </c>
      <c r="X283">
        <v>3</v>
      </c>
      <c r="Y283" t="s">
        <v>1010</v>
      </c>
    </row>
    <row r="284" spans="1:25" x14ac:dyDescent="0.35">
      <c r="A284" t="s">
        <v>156</v>
      </c>
      <c r="B284" t="s">
        <v>68</v>
      </c>
      <c r="C284">
        <v>1</v>
      </c>
      <c r="D284">
        <v>2020</v>
      </c>
      <c r="E284">
        <v>11</v>
      </c>
      <c r="F284">
        <v>27</v>
      </c>
      <c r="G284">
        <v>3372</v>
      </c>
      <c r="H284">
        <v>19</v>
      </c>
      <c r="I284">
        <v>570515054</v>
      </c>
      <c r="J284">
        <v>65</v>
      </c>
      <c r="K284">
        <v>48</v>
      </c>
      <c r="L284">
        <v>138</v>
      </c>
      <c r="M284">
        <v>1</v>
      </c>
      <c r="N284">
        <v>102</v>
      </c>
      <c r="O284">
        <v>122</v>
      </c>
      <c r="P284" t="s">
        <v>36</v>
      </c>
      <c r="Q284" t="s">
        <v>28</v>
      </c>
      <c r="R284">
        <v>67</v>
      </c>
      <c r="S284">
        <v>49</v>
      </c>
      <c r="T284">
        <v>64</v>
      </c>
      <c r="U284">
        <v>10</v>
      </c>
      <c r="V284">
        <v>0</v>
      </c>
      <c r="W284">
        <v>10</v>
      </c>
      <c r="X284">
        <v>3</v>
      </c>
      <c r="Y284" t="s">
        <v>157</v>
      </c>
    </row>
    <row r="285" spans="1:25" x14ac:dyDescent="0.35">
      <c r="A285" t="s">
        <v>1353</v>
      </c>
      <c r="B285" t="s">
        <v>1354</v>
      </c>
      <c r="C285">
        <v>2</v>
      </c>
      <c r="D285">
        <v>2021</v>
      </c>
      <c r="E285">
        <v>8</v>
      </c>
      <c r="F285">
        <v>1</v>
      </c>
      <c r="G285">
        <v>6026</v>
      </c>
      <c r="H285">
        <v>0</v>
      </c>
      <c r="I285">
        <v>566954746</v>
      </c>
      <c r="J285">
        <v>171</v>
      </c>
      <c r="K285">
        <v>51</v>
      </c>
      <c r="L285">
        <v>187</v>
      </c>
      <c r="M285">
        <v>1</v>
      </c>
      <c r="N285">
        <v>21</v>
      </c>
      <c r="O285">
        <v>120</v>
      </c>
      <c r="P285" t="s">
        <v>27</v>
      </c>
      <c r="Q285" t="s">
        <v>44</v>
      </c>
      <c r="R285">
        <v>77</v>
      </c>
      <c r="S285">
        <v>51</v>
      </c>
      <c r="T285">
        <v>79</v>
      </c>
      <c r="U285">
        <v>20</v>
      </c>
      <c r="V285">
        <v>0</v>
      </c>
      <c r="W285">
        <v>26</v>
      </c>
      <c r="X285">
        <v>6</v>
      </c>
      <c r="Y285" t="s">
        <v>29</v>
      </c>
    </row>
    <row r="286" spans="1:25" x14ac:dyDescent="0.35">
      <c r="A286" t="s">
        <v>1615</v>
      </c>
      <c r="B286" t="s">
        <v>670</v>
      </c>
      <c r="C286">
        <v>1</v>
      </c>
      <c r="D286">
        <v>2019</v>
      </c>
      <c r="E286">
        <v>10</v>
      </c>
      <c r="F286">
        <v>4</v>
      </c>
      <c r="G286">
        <v>6332</v>
      </c>
      <c r="H286">
        <v>0</v>
      </c>
      <c r="I286">
        <v>563902868</v>
      </c>
      <c r="J286">
        <v>47</v>
      </c>
      <c r="K286">
        <v>116</v>
      </c>
      <c r="L286">
        <v>266</v>
      </c>
      <c r="M286">
        <v>0</v>
      </c>
      <c r="N286">
        <v>0</v>
      </c>
      <c r="O286">
        <v>88</v>
      </c>
      <c r="P286" t="s">
        <v>36</v>
      </c>
      <c r="Q286" t="s">
        <v>28</v>
      </c>
      <c r="R286">
        <v>31</v>
      </c>
      <c r="S286">
        <v>31</v>
      </c>
      <c r="T286">
        <v>63</v>
      </c>
      <c r="U286">
        <v>47</v>
      </c>
      <c r="V286">
        <v>27</v>
      </c>
      <c r="W286">
        <v>21</v>
      </c>
      <c r="X286">
        <v>12</v>
      </c>
      <c r="Y286" t="s">
        <v>1561</v>
      </c>
    </row>
    <row r="287" spans="1:25" x14ac:dyDescent="0.35">
      <c r="A287" t="s">
        <v>1479</v>
      </c>
      <c r="B287" t="s">
        <v>1480</v>
      </c>
      <c r="C287">
        <v>2</v>
      </c>
      <c r="D287">
        <v>2021</v>
      </c>
      <c r="E287">
        <v>8</v>
      </c>
      <c r="F287">
        <v>27</v>
      </c>
      <c r="G287">
        <v>6308</v>
      </c>
      <c r="H287">
        <v>5</v>
      </c>
      <c r="I287">
        <v>560222750</v>
      </c>
      <c r="J287">
        <v>114</v>
      </c>
      <c r="K287">
        <v>15</v>
      </c>
      <c r="L287">
        <v>63</v>
      </c>
      <c r="M287">
        <v>0</v>
      </c>
      <c r="N287">
        <v>2</v>
      </c>
      <c r="O287">
        <v>134</v>
      </c>
      <c r="P287" t="s">
        <v>32</v>
      </c>
      <c r="Q287" t="s">
        <v>28</v>
      </c>
      <c r="R287">
        <v>71</v>
      </c>
      <c r="S287">
        <v>14</v>
      </c>
      <c r="T287">
        <v>61</v>
      </c>
      <c r="U287">
        <v>1</v>
      </c>
      <c r="V287">
        <v>0</v>
      </c>
      <c r="W287">
        <v>23</v>
      </c>
      <c r="X287">
        <v>33</v>
      </c>
      <c r="Y287" t="s">
        <v>29</v>
      </c>
    </row>
    <row r="288" spans="1:25" x14ac:dyDescent="0.35">
      <c r="A288" t="s">
        <v>993</v>
      </c>
      <c r="B288" t="s">
        <v>994</v>
      </c>
      <c r="C288">
        <v>3</v>
      </c>
      <c r="D288">
        <v>2022</v>
      </c>
      <c r="E288">
        <v>4</v>
      </c>
      <c r="F288">
        <v>27</v>
      </c>
      <c r="G288">
        <v>5491</v>
      </c>
      <c r="H288">
        <v>14</v>
      </c>
      <c r="I288">
        <v>556585270</v>
      </c>
      <c r="J288">
        <v>128</v>
      </c>
      <c r="K288">
        <v>84</v>
      </c>
      <c r="L288">
        <v>75</v>
      </c>
      <c r="M288">
        <v>0</v>
      </c>
      <c r="N288">
        <v>35</v>
      </c>
      <c r="O288">
        <v>83</v>
      </c>
      <c r="P288" t="s">
        <v>32</v>
      </c>
      <c r="Q288" t="s">
        <v>28</v>
      </c>
      <c r="R288">
        <v>46</v>
      </c>
      <c r="S288">
        <v>34</v>
      </c>
      <c r="T288">
        <v>64</v>
      </c>
      <c r="U288">
        <v>31</v>
      </c>
      <c r="V288">
        <v>0</v>
      </c>
      <c r="W288">
        <v>7</v>
      </c>
      <c r="X288">
        <v>34</v>
      </c>
      <c r="Y288" t="s">
        <v>995</v>
      </c>
    </row>
    <row r="289" spans="1:25" x14ac:dyDescent="0.35">
      <c r="A289" t="s">
        <v>1560</v>
      </c>
      <c r="B289" t="s">
        <v>670</v>
      </c>
      <c r="C289">
        <v>1</v>
      </c>
      <c r="D289">
        <v>2019</v>
      </c>
      <c r="E289">
        <v>10</v>
      </c>
      <c r="F289">
        <v>4</v>
      </c>
      <c r="G289">
        <v>3444</v>
      </c>
      <c r="H289">
        <v>7</v>
      </c>
      <c r="I289">
        <v>554875730</v>
      </c>
      <c r="J289">
        <v>24</v>
      </c>
      <c r="K289">
        <v>85</v>
      </c>
      <c r="L289">
        <v>102</v>
      </c>
      <c r="M289">
        <v>0</v>
      </c>
      <c r="N289">
        <v>1</v>
      </c>
      <c r="O289">
        <v>145</v>
      </c>
      <c r="P289" t="s">
        <v>27</v>
      </c>
      <c r="Q289" t="s">
        <v>28</v>
      </c>
      <c r="R289">
        <v>57</v>
      </c>
      <c r="S289">
        <v>23</v>
      </c>
      <c r="T289">
        <v>66</v>
      </c>
      <c r="U289">
        <v>4</v>
      </c>
      <c r="V289">
        <v>6</v>
      </c>
      <c r="W289">
        <v>15</v>
      </c>
      <c r="X289">
        <v>4</v>
      </c>
      <c r="Y289" t="s">
        <v>1561</v>
      </c>
    </row>
    <row r="290" spans="1:25" x14ac:dyDescent="0.35">
      <c r="A290" t="s">
        <v>58</v>
      </c>
      <c r="B290" t="s">
        <v>59</v>
      </c>
      <c r="C290">
        <v>2</v>
      </c>
      <c r="D290">
        <v>2023</v>
      </c>
      <c r="E290">
        <v>3</v>
      </c>
      <c r="F290">
        <v>17</v>
      </c>
      <c r="G290">
        <v>2953</v>
      </c>
      <c r="H290">
        <v>44</v>
      </c>
      <c r="I290">
        <v>553634067</v>
      </c>
      <c r="J290">
        <v>49</v>
      </c>
      <c r="K290">
        <v>110</v>
      </c>
      <c r="L290">
        <v>66</v>
      </c>
      <c r="M290">
        <v>13</v>
      </c>
      <c r="N290">
        <v>339</v>
      </c>
      <c r="O290">
        <v>170</v>
      </c>
      <c r="P290" t="s">
        <v>60</v>
      </c>
      <c r="Q290" t="s">
        <v>44</v>
      </c>
      <c r="R290">
        <v>81</v>
      </c>
      <c r="S290">
        <v>56</v>
      </c>
      <c r="T290">
        <v>48</v>
      </c>
      <c r="U290">
        <v>21</v>
      </c>
      <c r="V290">
        <v>0</v>
      </c>
      <c r="W290">
        <v>8</v>
      </c>
      <c r="X290">
        <v>33</v>
      </c>
      <c r="Y290" t="s">
        <v>29</v>
      </c>
    </row>
    <row r="291" spans="1:25" x14ac:dyDescent="0.35">
      <c r="A291" t="s">
        <v>992</v>
      </c>
      <c r="B291" t="s">
        <v>744</v>
      </c>
      <c r="C291">
        <v>1</v>
      </c>
      <c r="D291">
        <v>2022</v>
      </c>
      <c r="E291">
        <v>8</v>
      </c>
      <c r="F291">
        <v>19</v>
      </c>
      <c r="G291">
        <v>1963</v>
      </c>
      <c r="H291">
        <v>16</v>
      </c>
      <c r="I291">
        <v>551305895</v>
      </c>
      <c r="J291">
        <v>57</v>
      </c>
      <c r="K291">
        <v>119</v>
      </c>
      <c r="L291">
        <v>77</v>
      </c>
      <c r="M291">
        <v>1</v>
      </c>
      <c r="N291">
        <v>13</v>
      </c>
      <c r="O291">
        <v>90</v>
      </c>
      <c r="Q291" t="s">
        <v>28</v>
      </c>
      <c r="R291">
        <v>80</v>
      </c>
      <c r="S291">
        <v>71</v>
      </c>
      <c r="T291">
        <v>69</v>
      </c>
      <c r="U291">
        <v>2</v>
      </c>
      <c r="V291">
        <v>0</v>
      </c>
      <c r="W291">
        <v>27</v>
      </c>
      <c r="X291">
        <v>10</v>
      </c>
      <c r="Y291" t="s">
        <v>745</v>
      </c>
    </row>
    <row r="292" spans="1:25" x14ac:dyDescent="0.35">
      <c r="A292" t="s">
        <v>1642</v>
      </c>
      <c r="B292" t="s">
        <v>1643</v>
      </c>
      <c r="C292">
        <v>1</v>
      </c>
      <c r="D292">
        <v>2021</v>
      </c>
      <c r="E292">
        <v>11</v>
      </c>
      <c r="F292">
        <v>11</v>
      </c>
      <c r="G292">
        <v>4673</v>
      </c>
      <c r="H292">
        <v>2</v>
      </c>
      <c r="I292">
        <v>546191065</v>
      </c>
      <c r="J292">
        <v>123</v>
      </c>
      <c r="K292">
        <v>113</v>
      </c>
      <c r="L292">
        <v>180</v>
      </c>
      <c r="M292">
        <v>1</v>
      </c>
      <c r="N292">
        <v>4</v>
      </c>
      <c r="O292">
        <v>92</v>
      </c>
      <c r="P292" t="s">
        <v>128</v>
      </c>
      <c r="Q292" t="s">
        <v>44</v>
      </c>
      <c r="R292">
        <v>81</v>
      </c>
      <c r="S292">
        <v>40</v>
      </c>
      <c r="T292">
        <v>73</v>
      </c>
      <c r="U292">
        <v>15</v>
      </c>
      <c r="V292">
        <v>0</v>
      </c>
      <c r="W292">
        <v>9</v>
      </c>
      <c r="X292">
        <v>8</v>
      </c>
      <c r="Y292" t="s">
        <v>1644</v>
      </c>
    </row>
    <row r="293" spans="1:25" x14ac:dyDescent="0.35">
      <c r="A293" t="s">
        <v>518</v>
      </c>
      <c r="B293" t="s">
        <v>519</v>
      </c>
      <c r="C293">
        <v>1</v>
      </c>
      <c r="D293">
        <v>2010</v>
      </c>
      <c r="E293">
        <v>7</v>
      </c>
      <c r="F293">
        <v>20</v>
      </c>
      <c r="G293">
        <v>492</v>
      </c>
      <c r="H293">
        <v>36</v>
      </c>
      <c r="I293">
        <v>540654286</v>
      </c>
      <c r="J293">
        <v>4</v>
      </c>
      <c r="K293">
        <v>3</v>
      </c>
      <c r="L293">
        <v>19</v>
      </c>
      <c r="M293">
        <v>0</v>
      </c>
      <c r="N293">
        <v>0</v>
      </c>
      <c r="O293">
        <v>95</v>
      </c>
      <c r="P293" t="s">
        <v>63</v>
      </c>
      <c r="Q293" t="s">
        <v>44</v>
      </c>
      <c r="R293">
        <v>84</v>
      </c>
      <c r="S293">
        <v>52</v>
      </c>
      <c r="T293">
        <v>77</v>
      </c>
      <c r="U293">
        <v>12</v>
      </c>
      <c r="V293">
        <v>0</v>
      </c>
      <c r="W293">
        <v>7</v>
      </c>
      <c r="X293">
        <v>4</v>
      </c>
      <c r="Y293" t="s">
        <v>520</v>
      </c>
    </row>
    <row r="294" spans="1:25" x14ac:dyDescent="0.35">
      <c r="A294" t="s">
        <v>1299</v>
      </c>
      <c r="B294" t="s">
        <v>1300</v>
      </c>
      <c r="C294">
        <v>3</v>
      </c>
      <c r="D294">
        <v>2019</v>
      </c>
      <c r="E294">
        <v>8</v>
      </c>
      <c r="F294">
        <v>30</v>
      </c>
      <c r="G294">
        <v>2696</v>
      </c>
      <c r="H294">
        <v>0</v>
      </c>
      <c r="I294">
        <v>540539717</v>
      </c>
      <c r="J294">
        <v>42</v>
      </c>
      <c r="K294">
        <v>2</v>
      </c>
      <c r="L294">
        <v>57</v>
      </c>
      <c r="M294">
        <v>0</v>
      </c>
      <c r="O294">
        <v>120</v>
      </c>
      <c r="P294" t="s">
        <v>78</v>
      </c>
      <c r="Q294" t="s">
        <v>28</v>
      </c>
      <c r="R294">
        <v>58</v>
      </c>
      <c r="S294">
        <v>44</v>
      </c>
      <c r="T294">
        <v>60</v>
      </c>
      <c r="U294">
        <v>44</v>
      </c>
      <c r="V294">
        <v>9</v>
      </c>
      <c r="W294">
        <v>5</v>
      </c>
      <c r="X294">
        <v>6</v>
      </c>
      <c r="Y294" t="s">
        <v>1301</v>
      </c>
    </row>
    <row r="295" spans="1:25" x14ac:dyDescent="0.35">
      <c r="A295" t="s">
        <v>1247</v>
      </c>
      <c r="B295" t="s">
        <v>1248</v>
      </c>
      <c r="C295">
        <v>2</v>
      </c>
      <c r="D295">
        <v>2021</v>
      </c>
      <c r="E295">
        <v>11</v>
      </c>
      <c r="F295">
        <v>5</v>
      </c>
      <c r="G295">
        <v>4771</v>
      </c>
      <c r="H295">
        <v>0</v>
      </c>
      <c r="I295">
        <v>539595276</v>
      </c>
      <c r="J295">
        <v>68</v>
      </c>
      <c r="K295">
        <v>18</v>
      </c>
      <c r="L295">
        <v>75</v>
      </c>
      <c r="M295">
        <v>0</v>
      </c>
      <c r="N295">
        <v>1</v>
      </c>
      <c r="O295">
        <v>97</v>
      </c>
      <c r="P295" t="s">
        <v>32</v>
      </c>
      <c r="Q295" t="s">
        <v>28</v>
      </c>
      <c r="R295">
        <v>68</v>
      </c>
      <c r="S295">
        <v>72</v>
      </c>
      <c r="T295">
        <v>78</v>
      </c>
      <c r="U295">
        <v>4</v>
      </c>
      <c r="V295">
        <v>0</v>
      </c>
      <c r="W295">
        <v>7</v>
      </c>
      <c r="X295">
        <v>5</v>
      </c>
      <c r="Y295" t="s">
        <v>29</v>
      </c>
    </row>
    <row r="296" spans="1:25" x14ac:dyDescent="0.35">
      <c r="A296" t="s">
        <v>569</v>
      </c>
      <c r="B296" t="s">
        <v>570</v>
      </c>
      <c r="C296">
        <v>2</v>
      </c>
      <c r="D296">
        <v>2022</v>
      </c>
      <c r="E296">
        <v>11</v>
      </c>
      <c r="F296">
        <v>30</v>
      </c>
      <c r="G296">
        <v>3794</v>
      </c>
      <c r="H296">
        <v>34</v>
      </c>
      <c r="I296">
        <v>538115192</v>
      </c>
      <c r="J296">
        <v>47</v>
      </c>
      <c r="K296">
        <v>77</v>
      </c>
      <c r="L296">
        <v>53</v>
      </c>
      <c r="M296">
        <v>10</v>
      </c>
      <c r="N296">
        <v>8</v>
      </c>
      <c r="O296">
        <v>123</v>
      </c>
      <c r="P296" t="s">
        <v>78</v>
      </c>
      <c r="Q296" t="s">
        <v>28</v>
      </c>
      <c r="R296">
        <v>71</v>
      </c>
      <c r="S296">
        <v>58</v>
      </c>
      <c r="T296">
        <v>70</v>
      </c>
      <c r="U296">
        <v>30</v>
      </c>
      <c r="V296">
        <v>0</v>
      </c>
      <c r="W296">
        <v>32</v>
      </c>
      <c r="X296">
        <v>19</v>
      </c>
      <c r="Y296" t="s">
        <v>571</v>
      </c>
    </row>
    <row r="297" spans="1:25" x14ac:dyDescent="0.35">
      <c r="A297" t="s">
        <v>566</v>
      </c>
      <c r="B297" t="s">
        <v>567</v>
      </c>
      <c r="C297">
        <v>2</v>
      </c>
      <c r="D297">
        <v>2022</v>
      </c>
      <c r="E297">
        <v>10</v>
      </c>
      <c r="F297">
        <v>12</v>
      </c>
      <c r="G297">
        <v>5129</v>
      </c>
      <c r="H297">
        <v>25</v>
      </c>
      <c r="I297">
        <v>532336353</v>
      </c>
      <c r="J297">
        <v>116</v>
      </c>
      <c r="K297">
        <v>84</v>
      </c>
      <c r="L297">
        <v>114</v>
      </c>
      <c r="M297">
        <v>18</v>
      </c>
      <c r="N297">
        <v>348</v>
      </c>
      <c r="O297">
        <v>96</v>
      </c>
      <c r="P297" t="s">
        <v>60</v>
      </c>
      <c r="Q297" t="s">
        <v>28</v>
      </c>
      <c r="R297">
        <v>54</v>
      </c>
      <c r="S297">
        <v>25</v>
      </c>
      <c r="T297">
        <v>74</v>
      </c>
      <c r="U297">
        <v>14</v>
      </c>
      <c r="V297">
        <v>0</v>
      </c>
      <c r="W297">
        <v>9</v>
      </c>
      <c r="X297">
        <v>11</v>
      </c>
      <c r="Y297" t="s">
        <v>568</v>
      </c>
    </row>
    <row r="298" spans="1:25" x14ac:dyDescent="0.35">
      <c r="A298" t="s">
        <v>1305</v>
      </c>
      <c r="B298" t="s">
        <v>1306</v>
      </c>
      <c r="C298">
        <v>3</v>
      </c>
      <c r="D298">
        <v>2020</v>
      </c>
      <c r="E298">
        <v>3</v>
      </c>
      <c r="F298">
        <v>13</v>
      </c>
      <c r="G298">
        <v>6734</v>
      </c>
      <c r="H298">
        <v>0</v>
      </c>
      <c r="I298">
        <v>530511203</v>
      </c>
      <c r="J298">
        <v>47</v>
      </c>
      <c r="K298">
        <v>14</v>
      </c>
      <c r="L298">
        <v>90</v>
      </c>
      <c r="M298">
        <v>0</v>
      </c>
      <c r="N298">
        <v>1</v>
      </c>
      <c r="O298">
        <v>95</v>
      </c>
      <c r="P298" t="s">
        <v>60</v>
      </c>
      <c r="Q298" t="s">
        <v>28</v>
      </c>
      <c r="R298">
        <v>77</v>
      </c>
      <c r="S298">
        <v>40</v>
      </c>
      <c r="T298">
        <v>47</v>
      </c>
      <c r="U298">
        <v>2</v>
      </c>
      <c r="V298">
        <v>0</v>
      </c>
      <c r="W298">
        <v>9</v>
      </c>
      <c r="X298">
        <v>3</v>
      </c>
      <c r="Y298" t="s">
        <v>1307</v>
      </c>
    </row>
    <row r="299" spans="1:25" x14ac:dyDescent="0.35">
      <c r="A299" t="s">
        <v>1486</v>
      </c>
      <c r="B299" t="s">
        <v>1487</v>
      </c>
      <c r="C299">
        <v>3</v>
      </c>
      <c r="D299">
        <v>2021</v>
      </c>
      <c r="E299">
        <v>6</v>
      </c>
      <c r="F299">
        <v>24</v>
      </c>
      <c r="G299">
        <v>6556</v>
      </c>
      <c r="H299">
        <v>0</v>
      </c>
      <c r="I299">
        <v>528544703</v>
      </c>
      <c r="J299">
        <v>93</v>
      </c>
      <c r="K299">
        <v>5</v>
      </c>
      <c r="L299">
        <v>67</v>
      </c>
      <c r="M299">
        <v>1</v>
      </c>
      <c r="N299">
        <v>0</v>
      </c>
      <c r="O299">
        <v>172</v>
      </c>
      <c r="P299" t="s">
        <v>63</v>
      </c>
      <c r="Q299" t="s">
        <v>44</v>
      </c>
      <c r="R299">
        <v>74</v>
      </c>
      <c r="S299">
        <v>79</v>
      </c>
      <c r="T299">
        <v>66</v>
      </c>
      <c r="U299">
        <v>11</v>
      </c>
      <c r="V299">
        <v>0</v>
      </c>
      <c r="W299">
        <v>8</v>
      </c>
      <c r="X299">
        <v>16</v>
      </c>
      <c r="Y299" t="s">
        <v>29</v>
      </c>
    </row>
    <row r="300" spans="1:25" x14ac:dyDescent="0.35">
      <c r="A300" t="s">
        <v>1654</v>
      </c>
      <c r="B300" t="s">
        <v>1655</v>
      </c>
      <c r="C300">
        <v>1</v>
      </c>
      <c r="D300">
        <v>2004</v>
      </c>
      <c r="E300">
        <v>5</v>
      </c>
      <c r="F300">
        <v>4</v>
      </c>
      <c r="G300">
        <v>2954</v>
      </c>
      <c r="H300">
        <v>2</v>
      </c>
      <c r="I300">
        <v>527033089</v>
      </c>
      <c r="J300">
        <v>18</v>
      </c>
      <c r="K300">
        <v>82</v>
      </c>
      <c r="L300">
        <v>0</v>
      </c>
      <c r="M300">
        <v>0</v>
      </c>
      <c r="N300">
        <v>5</v>
      </c>
      <c r="O300">
        <v>95</v>
      </c>
      <c r="P300" t="s">
        <v>171</v>
      </c>
      <c r="Q300" t="s">
        <v>28</v>
      </c>
      <c r="R300">
        <v>81</v>
      </c>
      <c r="S300">
        <v>56</v>
      </c>
      <c r="T300">
        <v>70</v>
      </c>
      <c r="U300">
        <v>4</v>
      </c>
      <c r="V300">
        <v>0</v>
      </c>
      <c r="W300">
        <v>5</v>
      </c>
      <c r="X300">
        <v>24</v>
      </c>
      <c r="Y300" t="s">
        <v>1656</v>
      </c>
    </row>
    <row r="301" spans="1:25" x14ac:dyDescent="0.35">
      <c r="A301" t="s">
        <v>1105</v>
      </c>
      <c r="B301" t="s">
        <v>1106</v>
      </c>
      <c r="C301">
        <v>1</v>
      </c>
      <c r="D301">
        <v>1970</v>
      </c>
      <c r="E301">
        <v>11</v>
      </c>
      <c r="F301">
        <v>1</v>
      </c>
      <c r="G301">
        <v>3788</v>
      </c>
      <c r="H301">
        <v>0</v>
      </c>
      <c r="I301">
        <v>520034544</v>
      </c>
      <c r="J301">
        <v>21</v>
      </c>
      <c r="K301">
        <v>3</v>
      </c>
      <c r="L301">
        <v>10</v>
      </c>
      <c r="M301">
        <v>0</v>
      </c>
      <c r="N301">
        <v>0</v>
      </c>
      <c r="O301">
        <v>148</v>
      </c>
      <c r="P301" t="s">
        <v>60</v>
      </c>
      <c r="Q301" t="s">
        <v>28</v>
      </c>
      <c r="R301">
        <v>50</v>
      </c>
      <c r="S301">
        <v>96</v>
      </c>
      <c r="T301">
        <v>82</v>
      </c>
      <c r="U301">
        <v>47</v>
      </c>
      <c r="V301">
        <v>0</v>
      </c>
      <c r="W301">
        <v>34</v>
      </c>
      <c r="X301">
        <v>4</v>
      </c>
      <c r="Y301" t="s">
        <v>29</v>
      </c>
    </row>
    <row r="302" spans="1:25" x14ac:dyDescent="0.35">
      <c r="A302" t="s">
        <v>167</v>
      </c>
      <c r="B302" t="s">
        <v>168</v>
      </c>
      <c r="C302">
        <v>2</v>
      </c>
      <c r="D302">
        <v>2023</v>
      </c>
      <c r="E302">
        <v>2</v>
      </c>
      <c r="F302">
        <v>24</v>
      </c>
      <c r="G302">
        <v>3408</v>
      </c>
      <c r="H302">
        <v>47</v>
      </c>
      <c r="I302">
        <v>518745108</v>
      </c>
      <c r="J302">
        <v>87</v>
      </c>
      <c r="K302">
        <v>86</v>
      </c>
      <c r="L302">
        <v>74</v>
      </c>
      <c r="M302">
        <v>1</v>
      </c>
      <c r="N302">
        <v>16</v>
      </c>
      <c r="O302">
        <v>67</v>
      </c>
      <c r="P302" t="s">
        <v>32</v>
      </c>
      <c r="Q302" t="s">
        <v>44</v>
      </c>
      <c r="R302">
        <v>53</v>
      </c>
      <c r="S302">
        <v>50</v>
      </c>
      <c r="T302">
        <v>53</v>
      </c>
      <c r="U302">
        <v>23</v>
      </c>
      <c r="V302">
        <v>0</v>
      </c>
      <c r="W302">
        <v>44</v>
      </c>
      <c r="X302">
        <v>7</v>
      </c>
      <c r="Y302" t="s">
        <v>29</v>
      </c>
    </row>
    <row r="303" spans="1:25" x14ac:dyDescent="0.35">
      <c r="A303" t="s">
        <v>1391</v>
      </c>
      <c r="B303" t="s">
        <v>1061</v>
      </c>
      <c r="C303">
        <v>1</v>
      </c>
      <c r="D303">
        <v>2021</v>
      </c>
      <c r="E303">
        <v>6</v>
      </c>
      <c r="F303">
        <v>25</v>
      </c>
      <c r="G303">
        <v>4999</v>
      </c>
      <c r="H303">
        <v>0</v>
      </c>
      <c r="I303">
        <v>516784627</v>
      </c>
      <c r="J303">
        <v>43</v>
      </c>
      <c r="K303">
        <v>19</v>
      </c>
      <c r="L303">
        <v>73</v>
      </c>
      <c r="M303">
        <v>12</v>
      </c>
      <c r="N303">
        <v>0</v>
      </c>
      <c r="O303">
        <v>92</v>
      </c>
      <c r="P303" t="s">
        <v>78</v>
      </c>
      <c r="Q303" t="s">
        <v>44</v>
      </c>
      <c r="R303">
        <v>91</v>
      </c>
      <c r="S303">
        <v>79</v>
      </c>
      <c r="T303">
        <v>66</v>
      </c>
      <c r="U303">
        <v>32</v>
      </c>
      <c r="V303">
        <v>0</v>
      </c>
      <c r="W303">
        <v>9</v>
      </c>
      <c r="X303">
        <v>16</v>
      </c>
      <c r="Y303" t="s">
        <v>1062</v>
      </c>
    </row>
    <row r="304" spans="1:25" x14ac:dyDescent="0.35">
      <c r="A304" t="s">
        <v>1398</v>
      </c>
      <c r="B304" t="s">
        <v>1399</v>
      </c>
      <c r="C304">
        <v>1</v>
      </c>
      <c r="D304">
        <v>2021</v>
      </c>
      <c r="E304">
        <v>7</v>
      </c>
      <c r="F304">
        <v>8</v>
      </c>
      <c r="G304">
        <v>3506</v>
      </c>
      <c r="H304">
        <v>10</v>
      </c>
      <c r="I304">
        <v>513643924</v>
      </c>
      <c r="J304">
        <v>103</v>
      </c>
      <c r="K304">
        <v>76</v>
      </c>
      <c r="L304">
        <v>100</v>
      </c>
      <c r="M304">
        <v>1</v>
      </c>
      <c r="N304">
        <v>1</v>
      </c>
      <c r="O304">
        <v>178</v>
      </c>
      <c r="P304" t="s">
        <v>36</v>
      </c>
      <c r="Q304" t="s">
        <v>28</v>
      </c>
      <c r="R304">
        <v>76</v>
      </c>
      <c r="S304">
        <v>63</v>
      </c>
      <c r="T304">
        <v>77</v>
      </c>
      <c r="U304">
        <v>14</v>
      </c>
      <c r="V304">
        <v>0</v>
      </c>
      <c r="W304">
        <v>15</v>
      </c>
      <c r="X304">
        <v>22</v>
      </c>
      <c r="Y304" t="s">
        <v>1400</v>
      </c>
    </row>
    <row r="305" spans="1:25" x14ac:dyDescent="0.35">
      <c r="A305" t="s">
        <v>1309</v>
      </c>
      <c r="B305" t="s">
        <v>1310</v>
      </c>
      <c r="C305">
        <v>1</v>
      </c>
      <c r="D305">
        <v>2021</v>
      </c>
      <c r="E305">
        <v>10</v>
      </c>
      <c r="F305">
        <v>22</v>
      </c>
      <c r="G305">
        <v>3047</v>
      </c>
      <c r="H305">
        <v>9</v>
      </c>
      <c r="I305">
        <v>510876816</v>
      </c>
      <c r="J305">
        <v>77</v>
      </c>
      <c r="K305">
        <v>31</v>
      </c>
      <c r="L305">
        <v>85</v>
      </c>
      <c r="M305">
        <v>5</v>
      </c>
      <c r="N305">
        <v>28</v>
      </c>
      <c r="O305">
        <v>123</v>
      </c>
      <c r="P305" t="s">
        <v>27</v>
      </c>
      <c r="Q305" t="s">
        <v>44</v>
      </c>
      <c r="R305">
        <v>75</v>
      </c>
      <c r="S305">
        <v>93</v>
      </c>
      <c r="T305">
        <v>86</v>
      </c>
      <c r="U305">
        <v>8</v>
      </c>
      <c r="V305">
        <v>0</v>
      </c>
      <c r="W305">
        <v>14</v>
      </c>
      <c r="X305">
        <v>3</v>
      </c>
      <c r="Y305" t="s">
        <v>1311</v>
      </c>
    </row>
    <row r="306" spans="1:25" x14ac:dyDescent="0.35">
      <c r="A306" t="s">
        <v>1394</v>
      </c>
      <c r="B306" t="s">
        <v>1395</v>
      </c>
      <c r="C306">
        <v>1</v>
      </c>
      <c r="D306">
        <v>2020</v>
      </c>
      <c r="E306">
        <v>12</v>
      </c>
      <c r="F306">
        <v>25</v>
      </c>
      <c r="G306">
        <v>3297</v>
      </c>
      <c r="H306">
        <v>3</v>
      </c>
      <c r="I306">
        <v>506778838</v>
      </c>
      <c r="J306">
        <v>25</v>
      </c>
      <c r="K306">
        <v>3</v>
      </c>
      <c r="L306">
        <v>52</v>
      </c>
      <c r="M306">
        <v>0</v>
      </c>
      <c r="N306">
        <v>1</v>
      </c>
      <c r="O306">
        <v>140</v>
      </c>
      <c r="P306" t="s">
        <v>60</v>
      </c>
      <c r="Q306" t="s">
        <v>28</v>
      </c>
      <c r="R306">
        <v>79</v>
      </c>
      <c r="S306">
        <v>56</v>
      </c>
      <c r="T306">
        <v>91</v>
      </c>
      <c r="U306">
        <v>26</v>
      </c>
      <c r="V306">
        <v>0</v>
      </c>
      <c r="W306">
        <v>13</v>
      </c>
      <c r="X306">
        <v>21</v>
      </c>
      <c r="Y306" t="s">
        <v>1396</v>
      </c>
    </row>
    <row r="307" spans="1:25" x14ac:dyDescent="0.35">
      <c r="A307" t="s">
        <v>61</v>
      </c>
      <c r="B307" t="s">
        <v>62</v>
      </c>
      <c r="C307">
        <v>2</v>
      </c>
      <c r="D307">
        <v>2023</v>
      </c>
      <c r="E307">
        <v>4</v>
      </c>
      <c r="F307">
        <v>17</v>
      </c>
      <c r="G307">
        <v>2876</v>
      </c>
      <c r="H307">
        <v>40</v>
      </c>
      <c r="I307">
        <v>505671438</v>
      </c>
      <c r="J307">
        <v>41</v>
      </c>
      <c r="K307">
        <v>205</v>
      </c>
      <c r="L307">
        <v>54</v>
      </c>
      <c r="M307">
        <v>12</v>
      </c>
      <c r="N307">
        <v>251</v>
      </c>
      <c r="O307">
        <v>83</v>
      </c>
      <c r="P307" t="s">
        <v>63</v>
      </c>
      <c r="Q307" t="s">
        <v>44</v>
      </c>
      <c r="R307">
        <v>57</v>
      </c>
      <c r="S307">
        <v>56</v>
      </c>
      <c r="T307">
        <v>72</v>
      </c>
      <c r="U307">
        <v>23</v>
      </c>
      <c r="V307">
        <v>0</v>
      </c>
      <c r="W307">
        <v>27</v>
      </c>
      <c r="X307">
        <v>5</v>
      </c>
      <c r="Y307" t="s">
        <v>29</v>
      </c>
    </row>
    <row r="308" spans="1:25" x14ac:dyDescent="0.35">
      <c r="A308" t="s">
        <v>715</v>
      </c>
      <c r="B308" t="s">
        <v>716</v>
      </c>
      <c r="C308">
        <v>1</v>
      </c>
      <c r="D308">
        <v>2022</v>
      </c>
      <c r="E308">
        <v>10</v>
      </c>
      <c r="F308">
        <v>21</v>
      </c>
      <c r="G308">
        <v>3956</v>
      </c>
      <c r="H308">
        <v>6</v>
      </c>
      <c r="I308">
        <v>502574952</v>
      </c>
      <c r="J308">
        <v>142</v>
      </c>
      <c r="K308">
        <v>23</v>
      </c>
      <c r="L308">
        <v>127</v>
      </c>
      <c r="M308">
        <v>3</v>
      </c>
      <c r="N308">
        <v>16</v>
      </c>
      <c r="O308">
        <v>145</v>
      </c>
      <c r="P308" t="s">
        <v>171</v>
      </c>
      <c r="Q308" t="s">
        <v>28</v>
      </c>
      <c r="R308">
        <v>84</v>
      </c>
      <c r="S308">
        <v>88</v>
      </c>
      <c r="T308">
        <v>53</v>
      </c>
      <c r="U308">
        <v>35</v>
      </c>
      <c r="V308">
        <v>0</v>
      </c>
      <c r="W308">
        <v>8</v>
      </c>
      <c r="X308">
        <v>7</v>
      </c>
      <c r="Y308" t="s">
        <v>717</v>
      </c>
    </row>
    <row r="309" spans="1:25" x14ac:dyDescent="0.35">
      <c r="A309" t="s">
        <v>1326</v>
      </c>
      <c r="B309" t="s">
        <v>1327</v>
      </c>
      <c r="C309">
        <v>1</v>
      </c>
      <c r="D309">
        <v>2020</v>
      </c>
      <c r="E309">
        <v>7</v>
      </c>
      <c r="F309">
        <v>17</v>
      </c>
      <c r="G309">
        <v>2868</v>
      </c>
      <c r="H309">
        <v>0</v>
      </c>
      <c r="I309">
        <v>501541661</v>
      </c>
      <c r="J309">
        <v>43</v>
      </c>
      <c r="K309">
        <v>15</v>
      </c>
      <c r="L309">
        <v>116</v>
      </c>
      <c r="M309">
        <v>0</v>
      </c>
      <c r="O309">
        <v>80</v>
      </c>
      <c r="Q309" t="s">
        <v>28</v>
      </c>
      <c r="R309">
        <v>70</v>
      </c>
      <c r="S309">
        <v>57</v>
      </c>
      <c r="T309">
        <v>49</v>
      </c>
      <c r="U309">
        <v>19</v>
      </c>
      <c r="V309">
        <v>0</v>
      </c>
      <c r="W309">
        <v>12</v>
      </c>
      <c r="X309">
        <v>8</v>
      </c>
      <c r="Y309" t="s">
        <v>1328</v>
      </c>
    </row>
    <row r="310" spans="1:25" x14ac:dyDescent="0.35">
      <c r="A310" t="s">
        <v>1537</v>
      </c>
      <c r="B310" t="s">
        <v>1538</v>
      </c>
      <c r="C310">
        <v>1</v>
      </c>
      <c r="D310">
        <v>2022</v>
      </c>
      <c r="E310">
        <v>1</v>
      </c>
      <c r="F310">
        <v>19</v>
      </c>
      <c r="G310">
        <v>4049</v>
      </c>
      <c r="H310">
        <v>0</v>
      </c>
      <c r="I310">
        <v>500340342</v>
      </c>
      <c r="J310">
        <v>119</v>
      </c>
      <c r="K310">
        <v>6</v>
      </c>
      <c r="L310">
        <v>85</v>
      </c>
      <c r="M310">
        <v>1</v>
      </c>
      <c r="N310">
        <v>1</v>
      </c>
      <c r="O310">
        <v>184</v>
      </c>
      <c r="P310" t="s">
        <v>63</v>
      </c>
      <c r="Q310" t="s">
        <v>28</v>
      </c>
      <c r="R310">
        <v>69</v>
      </c>
      <c r="S310">
        <v>91</v>
      </c>
      <c r="T310">
        <v>63</v>
      </c>
      <c r="U310">
        <v>11</v>
      </c>
      <c r="V310">
        <v>0</v>
      </c>
      <c r="W310">
        <v>9</v>
      </c>
      <c r="X310">
        <v>31</v>
      </c>
      <c r="Y310" t="s">
        <v>202</v>
      </c>
    </row>
    <row r="311" spans="1:25" x14ac:dyDescent="0.35">
      <c r="A311" t="s">
        <v>1773</v>
      </c>
      <c r="B311" t="s">
        <v>1061</v>
      </c>
      <c r="C311">
        <v>1</v>
      </c>
      <c r="D311">
        <v>2021</v>
      </c>
      <c r="E311">
        <v>6</v>
      </c>
      <c r="F311">
        <v>25</v>
      </c>
      <c r="G311">
        <v>3436</v>
      </c>
      <c r="H311">
        <v>0</v>
      </c>
      <c r="I311">
        <v>499710590</v>
      </c>
      <c r="J311">
        <v>32</v>
      </c>
      <c r="K311">
        <v>6</v>
      </c>
      <c r="L311">
        <v>46</v>
      </c>
      <c r="M311">
        <v>0</v>
      </c>
      <c r="N311">
        <v>1</v>
      </c>
      <c r="O311">
        <v>124</v>
      </c>
      <c r="P311" t="s">
        <v>286</v>
      </c>
      <c r="Q311" t="s">
        <v>28</v>
      </c>
      <c r="R311">
        <v>86</v>
      </c>
      <c r="S311">
        <v>62</v>
      </c>
      <c r="T311">
        <v>49</v>
      </c>
      <c r="U311">
        <v>51</v>
      </c>
      <c r="V311">
        <v>0</v>
      </c>
      <c r="W311">
        <v>35</v>
      </c>
      <c r="X311">
        <v>21</v>
      </c>
      <c r="Y311" t="s">
        <v>29</v>
      </c>
    </row>
    <row r="312" spans="1:25" x14ac:dyDescent="0.35">
      <c r="A312" t="s">
        <v>1588</v>
      </c>
      <c r="B312" t="s">
        <v>1589</v>
      </c>
      <c r="C312">
        <v>1</v>
      </c>
      <c r="D312">
        <v>2017</v>
      </c>
      <c r="E312">
        <v>10</v>
      </c>
      <c r="F312">
        <v>4</v>
      </c>
      <c r="G312">
        <v>2742</v>
      </c>
      <c r="H312">
        <v>0</v>
      </c>
      <c r="I312">
        <v>498960285</v>
      </c>
      <c r="J312">
        <v>5</v>
      </c>
      <c r="K312">
        <v>1</v>
      </c>
      <c r="L312">
        <v>62</v>
      </c>
      <c r="M312">
        <v>0</v>
      </c>
      <c r="N312">
        <v>0</v>
      </c>
      <c r="O312">
        <v>120</v>
      </c>
      <c r="P312" t="s">
        <v>78</v>
      </c>
      <c r="Q312" t="s">
        <v>28</v>
      </c>
      <c r="R312">
        <v>67</v>
      </c>
      <c r="S312">
        <v>8</v>
      </c>
      <c r="T312">
        <v>54</v>
      </c>
      <c r="U312">
        <v>27</v>
      </c>
      <c r="V312">
        <v>0</v>
      </c>
      <c r="W312">
        <v>8</v>
      </c>
      <c r="X312">
        <v>4</v>
      </c>
      <c r="Y312" t="s">
        <v>1590</v>
      </c>
    </row>
    <row r="313" spans="1:25" x14ac:dyDescent="0.35">
      <c r="A313" t="s">
        <v>839</v>
      </c>
      <c r="B313" t="s">
        <v>840</v>
      </c>
      <c r="C313">
        <v>2</v>
      </c>
      <c r="D313">
        <v>2022</v>
      </c>
      <c r="E313">
        <v>8</v>
      </c>
      <c r="F313">
        <v>5</v>
      </c>
      <c r="G313">
        <v>5730</v>
      </c>
      <c r="H313">
        <v>10</v>
      </c>
      <c r="I313">
        <v>497225336</v>
      </c>
      <c r="J313">
        <v>108</v>
      </c>
      <c r="K313">
        <v>16</v>
      </c>
      <c r="L313">
        <v>197</v>
      </c>
      <c r="M313">
        <v>3</v>
      </c>
      <c r="N313">
        <v>165</v>
      </c>
      <c r="O313">
        <v>145</v>
      </c>
      <c r="P313" t="s">
        <v>63</v>
      </c>
      <c r="Q313" t="s">
        <v>44</v>
      </c>
      <c r="R313">
        <v>59</v>
      </c>
      <c r="S313">
        <v>20</v>
      </c>
      <c r="T313">
        <v>74</v>
      </c>
      <c r="U313">
        <v>1</v>
      </c>
      <c r="V313">
        <v>0</v>
      </c>
      <c r="W313">
        <v>15</v>
      </c>
      <c r="X313">
        <v>5</v>
      </c>
      <c r="Y313" t="s">
        <v>29</v>
      </c>
    </row>
    <row r="314" spans="1:25" x14ac:dyDescent="0.35">
      <c r="A314" t="s">
        <v>80</v>
      </c>
      <c r="B314" t="s">
        <v>81</v>
      </c>
      <c r="C314">
        <v>1</v>
      </c>
      <c r="D314">
        <v>2023</v>
      </c>
      <c r="E314">
        <v>2</v>
      </c>
      <c r="F314">
        <v>24</v>
      </c>
      <c r="G314">
        <v>2942</v>
      </c>
      <c r="H314">
        <v>77</v>
      </c>
      <c r="I314">
        <v>496795686</v>
      </c>
      <c r="J314">
        <v>91</v>
      </c>
      <c r="K314">
        <v>212</v>
      </c>
      <c r="L314">
        <v>78</v>
      </c>
      <c r="M314">
        <v>6</v>
      </c>
      <c r="N314">
        <v>0</v>
      </c>
      <c r="O314">
        <v>120</v>
      </c>
      <c r="P314" t="s">
        <v>27</v>
      </c>
      <c r="Q314" t="s">
        <v>44</v>
      </c>
      <c r="R314">
        <v>78</v>
      </c>
      <c r="S314">
        <v>76</v>
      </c>
      <c r="T314">
        <v>59</v>
      </c>
      <c r="U314">
        <v>43</v>
      </c>
      <c r="V314">
        <v>0</v>
      </c>
      <c r="W314">
        <v>34</v>
      </c>
      <c r="X314">
        <v>3</v>
      </c>
      <c r="Y314" t="s">
        <v>82</v>
      </c>
    </row>
    <row r="315" spans="1:25" x14ac:dyDescent="0.35">
      <c r="A315" t="s">
        <v>1530</v>
      </c>
      <c r="B315" t="s">
        <v>1531</v>
      </c>
      <c r="C315">
        <v>1</v>
      </c>
      <c r="D315">
        <v>2022</v>
      </c>
      <c r="E315">
        <v>2</v>
      </c>
      <c r="F315">
        <v>11</v>
      </c>
      <c r="G315">
        <v>3766</v>
      </c>
      <c r="H315">
        <v>0</v>
      </c>
      <c r="I315">
        <v>496311364</v>
      </c>
      <c r="J315">
        <v>76</v>
      </c>
      <c r="K315">
        <v>0</v>
      </c>
      <c r="L315">
        <v>102</v>
      </c>
      <c r="M315">
        <v>0</v>
      </c>
      <c r="N315">
        <v>2</v>
      </c>
      <c r="O315">
        <v>180</v>
      </c>
      <c r="P315" t="s">
        <v>90</v>
      </c>
      <c r="Q315" t="s">
        <v>44</v>
      </c>
      <c r="R315">
        <v>35</v>
      </c>
      <c r="S315">
        <v>23</v>
      </c>
      <c r="T315">
        <v>61</v>
      </c>
      <c r="U315">
        <v>23</v>
      </c>
      <c r="V315">
        <v>0</v>
      </c>
      <c r="W315">
        <v>19</v>
      </c>
      <c r="X315">
        <v>6</v>
      </c>
      <c r="Y315" t="s">
        <v>1532</v>
      </c>
    </row>
    <row r="316" spans="1:25" x14ac:dyDescent="0.35">
      <c r="A316" t="s">
        <v>1449</v>
      </c>
      <c r="B316" t="s">
        <v>1450</v>
      </c>
      <c r="C316">
        <v>3</v>
      </c>
      <c r="D316">
        <v>2021</v>
      </c>
      <c r="E316">
        <v>9</v>
      </c>
      <c r="F316">
        <v>3</v>
      </c>
      <c r="G316">
        <v>5481</v>
      </c>
      <c r="H316">
        <v>0</v>
      </c>
      <c r="I316">
        <v>489945871</v>
      </c>
      <c r="J316">
        <v>144</v>
      </c>
      <c r="K316">
        <v>30</v>
      </c>
      <c r="L316">
        <v>86</v>
      </c>
      <c r="M316">
        <v>0</v>
      </c>
      <c r="N316">
        <v>0</v>
      </c>
      <c r="O316">
        <v>136</v>
      </c>
      <c r="P316" t="s">
        <v>27</v>
      </c>
      <c r="Q316" t="s">
        <v>44</v>
      </c>
      <c r="R316">
        <v>80</v>
      </c>
      <c r="S316">
        <v>33</v>
      </c>
      <c r="T316">
        <v>60</v>
      </c>
      <c r="U316">
        <v>0</v>
      </c>
      <c r="V316">
        <v>0</v>
      </c>
      <c r="W316">
        <v>32</v>
      </c>
      <c r="X316">
        <v>14</v>
      </c>
      <c r="Y316" t="s">
        <v>1352</v>
      </c>
    </row>
    <row r="317" spans="1:25" x14ac:dyDescent="0.35">
      <c r="A317" t="s">
        <v>618</v>
      </c>
      <c r="B317" t="s">
        <v>39</v>
      </c>
      <c r="C317">
        <v>1</v>
      </c>
      <c r="D317">
        <v>2022</v>
      </c>
      <c r="E317">
        <v>10</v>
      </c>
      <c r="F317">
        <v>21</v>
      </c>
      <c r="G317">
        <v>3763</v>
      </c>
      <c r="H317">
        <v>8</v>
      </c>
      <c r="I317">
        <v>488386797</v>
      </c>
      <c r="J317">
        <v>51</v>
      </c>
      <c r="K317">
        <v>43</v>
      </c>
      <c r="L317">
        <v>38</v>
      </c>
      <c r="M317">
        <v>10</v>
      </c>
      <c r="N317">
        <v>1</v>
      </c>
      <c r="O317">
        <v>97</v>
      </c>
      <c r="P317" t="s">
        <v>171</v>
      </c>
      <c r="Q317" t="s">
        <v>28</v>
      </c>
      <c r="R317">
        <v>73</v>
      </c>
      <c r="S317">
        <v>10</v>
      </c>
      <c r="T317">
        <v>44</v>
      </c>
      <c r="U317">
        <v>26</v>
      </c>
      <c r="V317">
        <v>0</v>
      </c>
      <c r="W317">
        <v>16</v>
      </c>
      <c r="X317">
        <v>8</v>
      </c>
      <c r="Y317" t="s">
        <v>129</v>
      </c>
    </row>
    <row r="318" spans="1:25" x14ac:dyDescent="0.35">
      <c r="A318" t="s">
        <v>1102</v>
      </c>
      <c r="B318" t="s">
        <v>1103</v>
      </c>
      <c r="C318">
        <v>1</v>
      </c>
      <c r="D318">
        <v>2013</v>
      </c>
      <c r="E318">
        <v>10</v>
      </c>
      <c r="F318">
        <v>25</v>
      </c>
      <c r="G318">
        <v>6596</v>
      </c>
      <c r="H318">
        <v>0</v>
      </c>
      <c r="I318">
        <v>485285717</v>
      </c>
      <c r="J318">
        <v>144</v>
      </c>
      <c r="K318">
        <v>99</v>
      </c>
      <c r="L318">
        <v>251</v>
      </c>
      <c r="M318">
        <v>0</v>
      </c>
      <c r="N318">
        <v>0</v>
      </c>
      <c r="O318">
        <v>160</v>
      </c>
      <c r="P318" t="s">
        <v>78</v>
      </c>
      <c r="Q318" t="s">
        <v>28</v>
      </c>
      <c r="R318">
        <v>51</v>
      </c>
      <c r="S318">
        <v>69</v>
      </c>
      <c r="T318">
        <v>81</v>
      </c>
      <c r="U318">
        <v>0</v>
      </c>
      <c r="V318">
        <v>0</v>
      </c>
      <c r="W318">
        <v>21</v>
      </c>
      <c r="X318">
        <v>5</v>
      </c>
      <c r="Y318" t="s">
        <v>1104</v>
      </c>
    </row>
    <row r="319" spans="1:25" x14ac:dyDescent="0.35">
      <c r="A319" t="s">
        <v>1021</v>
      </c>
      <c r="B319" t="s">
        <v>851</v>
      </c>
      <c r="C319">
        <v>1</v>
      </c>
      <c r="D319">
        <v>2022</v>
      </c>
      <c r="E319">
        <v>7</v>
      </c>
      <c r="F319">
        <v>20</v>
      </c>
      <c r="G319">
        <v>4169</v>
      </c>
      <c r="H319">
        <v>44</v>
      </c>
      <c r="I319">
        <v>482257456</v>
      </c>
      <c r="J319">
        <v>57</v>
      </c>
      <c r="K319">
        <v>44</v>
      </c>
      <c r="L319">
        <v>183</v>
      </c>
      <c r="M319">
        <v>1</v>
      </c>
      <c r="N319">
        <v>11</v>
      </c>
      <c r="O319">
        <v>140</v>
      </c>
      <c r="P319" t="s">
        <v>63</v>
      </c>
      <c r="Q319" t="s">
        <v>28</v>
      </c>
      <c r="R319">
        <v>91</v>
      </c>
      <c r="S319">
        <v>97</v>
      </c>
      <c r="T319">
        <v>57</v>
      </c>
      <c r="U319">
        <v>38</v>
      </c>
      <c r="V319">
        <v>0</v>
      </c>
      <c r="W319">
        <v>40</v>
      </c>
      <c r="X319">
        <v>29</v>
      </c>
      <c r="Y319" t="s">
        <v>1022</v>
      </c>
    </row>
    <row r="320" spans="1:25" x14ac:dyDescent="0.35">
      <c r="A320" t="s">
        <v>743</v>
      </c>
      <c r="B320" t="s">
        <v>744</v>
      </c>
      <c r="C320">
        <v>1</v>
      </c>
      <c r="D320">
        <v>2022</v>
      </c>
      <c r="E320">
        <v>9</v>
      </c>
      <c r="F320">
        <v>16</v>
      </c>
      <c r="G320">
        <v>1524</v>
      </c>
      <c r="H320">
        <v>17</v>
      </c>
      <c r="I320">
        <v>482175240</v>
      </c>
      <c r="J320">
        <v>53</v>
      </c>
      <c r="K320">
        <v>120</v>
      </c>
      <c r="L320">
        <v>62</v>
      </c>
      <c r="M320">
        <v>0</v>
      </c>
      <c r="N320">
        <v>2</v>
      </c>
      <c r="O320">
        <v>110</v>
      </c>
      <c r="Q320" t="s">
        <v>28</v>
      </c>
      <c r="R320">
        <v>82</v>
      </c>
      <c r="S320">
        <v>67</v>
      </c>
      <c r="T320">
        <v>69</v>
      </c>
      <c r="U320">
        <v>0</v>
      </c>
      <c r="V320">
        <v>0</v>
      </c>
      <c r="W320">
        <v>18</v>
      </c>
      <c r="X320">
        <v>4</v>
      </c>
      <c r="Y320" t="s">
        <v>745</v>
      </c>
    </row>
    <row r="321" spans="1:25" x14ac:dyDescent="0.35">
      <c r="A321" t="s">
        <v>1129</v>
      </c>
      <c r="B321" t="s">
        <v>1130</v>
      </c>
      <c r="C321">
        <v>1</v>
      </c>
      <c r="D321">
        <v>1984</v>
      </c>
      <c r="E321">
        <v>11</v>
      </c>
      <c r="F321">
        <v>25</v>
      </c>
      <c r="G321">
        <v>14169</v>
      </c>
      <c r="H321">
        <v>0</v>
      </c>
      <c r="I321">
        <v>481697415</v>
      </c>
      <c r="J321">
        <v>209</v>
      </c>
      <c r="K321">
        <v>30</v>
      </c>
      <c r="L321">
        <v>449</v>
      </c>
      <c r="M321">
        <v>0</v>
      </c>
      <c r="N321">
        <v>0</v>
      </c>
      <c r="O321">
        <v>115</v>
      </c>
      <c r="Q321" t="s">
        <v>28</v>
      </c>
      <c r="R321">
        <v>60</v>
      </c>
      <c r="S321">
        <v>23</v>
      </c>
      <c r="T321">
        <v>57</v>
      </c>
      <c r="U321">
        <v>0</v>
      </c>
      <c r="V321">
        <v>2</v>
      </c>
      <c r="W321">
        <v>27</v>
      </c>
      <c r="X321">
        <v>3</v>
      </c>
      <c r="Y321" t="s">
        <v>1131</v>
      </c>
    </row>
    <row r="322" spans="1:25" x14ac:dyDescent="0.35">
      <c r="A322" t="s">
        <v>953</v>
      </c>
      <c r="B322" t="s">
        <v>954</v>
      </c>
      <c r="C322">
        <v>1</v>
      </c>
      <c r="D322">
        <v>2016</v>
      </c>
      <c r="E322">
        <v>11</v>
      </c>
      <c r="F322">
        <v>4</v>
      </c>
      <c r="G322">
        <v>3006</v>
      </c>
      <c r="H322">
        <v>16</v>
      </c>
      <c r="I322">
        <v>480507035</v>
      </c>
      <c r="J322">
        <v>47</v>
      </c>
      <c r="K322">
        <v>60</v>
      </c>
      <c r="L322">
        <v>87</v>
      </c>
      <c r="M322">
        <v>12</v>
      </c>
      <c r="N322">
        <v>124</v>
      </c>
      <c r="O322">
        <v>144</v>
      </c>
      <c r="P322" t="s">
        <v>128</v>
      </c>
      <c r="Q322" t="s">
        <v>44</v>
      </c>
      <c r="R322">
        <v>57</v>
      </c>
      <c r="S322">
        <v>47</v>
      </c>
      <c r="T322">
        <v>84</v>
      </c>
      <c r="U322">
        <v>1</v>
      </c>
      <c r="V322">
        <v>1</v>
      </c>
      <c r="W322">
        <v>52</v>
      </c>
      <c r="X322">
        <v>4</v>
      </c>
      <c r="Y322" t="s">
        <v>955</v>
      </c>
    </row>
    <row r="323" spans="1:25" x14ac:dyDescent="0.35">
      <c r="A323" t="s">
        <v>1798</v>
      </c>
      <c r="B323" t="s">
        <v>1799</v>
      </c>
      <c r="C323">
        <v>2</v>
      </c>
      <c r="D323">
        <v>2022</v>
      </c>
      <c r="E323">
        <v>5</v>
      </c>
      <c r="F323">
        <v>6</v>
      </c>
      <c r="G323">
        <v>1796</v>
      </c>
      <c r="H323">
        <v>8</v>
      </c>
      <c r="I323">
        <v>479655659</v>
      </c>
      <c r="J323">
        <v>8</v>
      </c>
      <c r="K323">
        <v>25</v>
      </c>
      <c r="L323">
        <v>18</v>
      </c>
      <c r="M323">
        <v>1</v>
      </c>
      <c r="N323">
        <v>0</v>
      </c>
      <c r="O323">
        <v>196</v>
      </c>
      <c r="P323" t="s">
        <v>27</v>
      </c>
      <c r="Q323" t="s">
        <v>44</v>
      </c>
      <c r="R323">
        <v>66</v>
      </c>
      <c r="S323">
        <v>58</v>
      </c>
      <c r="T323">
        <v>79</v>
      </c>
      <c r="U323">
        <v>23</v>
      </c>
      <c r="V323">
        <v>0</v>
      </c>
      <c r="W323">
        <v>22</v>
      </c>
      <c r="X323">
        <v>20</v>
      </c>
      <c r="Y323" t="s">
        <v>29</v>
      </c>
    </row>
    <row r="324" spans="1:25" x14ac:dyDescent="0.35">
      <c r="A324" t="s">
        <v>797</v>
      </c>
      <c r="B324" t="s">
        <v>798</v>
      </c>
      <c r="C324">
        <v>2</v>
      </c>
      <c r="D324">
        <v>2022</v>
      </c>
      <c r="E324">
        <v>4</v>
      </c>
      <c r="F324">
        <v>1</v>
      </c>
      <c r="G324">
        <v>2598</v>
      </c>
      <c r="H324">
        <v>37</v>
      </c>
      <c r="I324">
        <v>477033549</v>
      </c>
      <c r="J324">
        <v>28</v>
      </c>
      <c r="K324">
        <v>57</v>
      </c>
      <c r="L324">
        <v>43</v>
      </c>
      <c r="M324">
        <v>8</v>
      </c>
      <c r="N324">
        <v>85</v>
      </c>
      <c r="O324">
        <v>92</v>
      </c>
      <c r="P324" t="s">
        <v>36</v>
      </c>
      <c r="Q324" t="s">
        <v>44</v>
      </c>
      <c r="R324">
        <v>76</v>
      </c>
      <c r="S324">
        <v>46</v>
      </c>
      <c r="T324">
        <v>79</v>
      </c>
      <c r="U324">
        <v>31</v>
      </c>
      <c r="V324">
        <v>0</v>
      </c>
      <c r="W324">
        <v>7</v>
      </c>
      <c r="X324">
        <v>6</v>
      </c>
      <c r="Y324" t="s">
        <v>29</v>
      </c>
    </row>
    <row r="325" spans="1:25" x14ac:dyDescent="0.35">
      <c r="A325" t="s">
        <v>1107</v>
      </c>
      <c r="B325" t="s">
        <v>1090</v>
      </c>
      <c r="C325">
        <v>1</v>
      </c>
      <c r="D325">
        <v>2011</v>
      </c>
      <c r="E325">
        <v>10</v>
      </c>
      <c r="F325">
        <v>14</v>
      </c>
      <c r="G325">
        <v>7655</v>
      </c>
      <c r="H325">
        <v>0</v>
      </c>
      <c r="I325">
        <v>476244795</v>
      </c>
      <c r="J325">
        <v>5</v>
      </c>
      <c r="K325">
        <v>0</v>
      </c>
      <c r="L325">
        <v>291</v>
      </c>
      <c r="M325">
        <v>0</v>
      </c>
      <c r="N325">
        <v>0</v>
      </c>
      <c r="O325">
        <v>151</v>
      </c>
      <c r="P325" t="s">
        <v>90</v>
      </c>
      <c r="Q325" t="s">
        <v>28</v>
      </c>
      <c r="R325">
        <v>65</v>
      </c>
      <c r="S325">
        <v>70</v>
      </c>
      <c r="T325">
        <v>47</v>
      </c>
      <c r="U325">
        <v>87</v>
      </c>
      <c r="V325">
        <v>0</v>
      </c>
      <c r="W325">
        <v>9</v>
      </c>
      <c r="X325">
        <v>4</v>
      </c>
      <c r="Y325" t="s">
        <v>29</v>
      </c>
    </row>
    <row r="326" spans="1:25" x14ac:dyDescent="0.35">
      <c r="A326" t="s">
        <v>1097</v>
      </c>
      <c r="B326" t="s">
        <v>1138</v>
      </c>
      <c r="C326">
        <v>2</v>
      </c>
      <c r="D326">
        <v>1950</v>
      </c>
      <c r="E326">
        <v>1</v>
      </c>
      <c r="F326">
        <v>1</v>
      </c>
      <c r="G326">
        <v>10585</v>
      </c>
      <c r="H326">
        <v>0</v>
      </c>
      <c r="I326">
        <v>473248298</v>
      </c>
      <c r="J326">
        <v>126</v>
      </c>
      <c r="K326">
        <v>108</v>
      </c>
      <c r="L326">
        <v>406</v>
      </c>
      <c r="M326">
        <v>0</v>
      </c>
      <c r="N326">
        <v>0</v>
      </c>
      <c r="O326">
        <v>143</v>
      </c>
      <c r="P326" t="s">
        <v>60</v>
      </c>
      <c r="Q326" t="s">
        <v>28</v>
      </c>
      <c r="R326">
        <v>60</v>
      </c>
      <c r="S326">
        <v>86</v>
      </c>
      <c r="T326">
        <v>32</v>
      </c>
      <c r="U326">
        <v>88</v>
      </c>
      <c r="V326">
        <v>0</v>
      </c>
      <c r="W326">
        <v>34</v>
      </c>
      <c r="X326">
        <v>6</v>
      </c>
      <c r="Y326" t="s">
        <v>1139</v>
      </c>
    </row>
    <row r="327" spans="1:25" x14ac:dyDescent="0.35">
      <c r="A327" t="s">
        <v>826</v>
      </c>
      <c r="B327" t="s">
        <v>827</v>
      </c>
      <c r="C327">
        <v>3</v>
      </c>
      <c r="D327">
        <v>2022</v>
      </c>
      <c r="E327">
        <v>7</v>
      </c>
      <c r="F327">
        <v>25</v>
      </c>
      <c r="G327">
        <v>3301</v>
      </c>
      <c r="H327">
        <v>30</v>
      </c>
      <c r="I327">
        <v>471819764</v>
      </c>
      <c r="J327">
        <v>72</v>
      </c>
      <c r="K327">
        <v>64</v>
      </c>
      <c r="L327">
        <v>64</v>
      </c>
      <c r="M327">
        <v>6</v>
      </c>
      <c r="N327">
        <v>3</v>
      </c>
      <c r="O327">
        <v>102</v>
      </c>
      <c r="P327" t="s">
        <v>27</v>
      </c>
      <c r="Q327" t="s">
        <v>44</v>
      </c>
      <c r="R327">
        <v>83</v>
      </c>
      <c r="S327">
        <v>58</v>
      </c>
      <c r="T327">
        <v>83</v>
      </c>
      <c r="U327">
        <v>21</v>
      </c>
      <c r="V327">
        <v>0</v>
      </c>
      <c r="W327">
        <v>10</v>
      </c>
      <c r="X327">
        <v>5</v>
      </c>
      <c r="Y327" t="s">
        <v>29</v>
      </c>
    </row>
    <row r="328" spans="1:25" x14ac:dyDescent="0.35">
      <c r="A328" t="s">
        <v>1562</v>
      </c>
      <c r="B328" t="s">
        <v>670</v>
      </c>
      <c r="C328">
        <v>1</v>
      </c>
      <c r="D328">
        <v>2019</v>
      </c>
      <c r="E328">
        <v>6</v>
      </c>
      <c r="F328">
        <v>21</v>
      </c>
      <c r="G328">
        <v>5443</v>
      </c>
      <c r="H328">
        <v>0</v>
      </c>
      <c r="I328">
        <v>467727006</v>
      </c>
      <c r="J328">
        <v>45</v>
      </c>
      <c r="K328">
        <v>1</v>
      </c>
      <c r="L328">
        <v>80</v>
      </c>
      <c r="M328">
        <v>0</v>
      </c>
      <c r="N328">
        <v>12</v>
      </c>
      <c r="O328">
        <v>89</v>
      </c>
      <c r="Q328" t="s">
        <v>44</v>
      </c>
      <c r="R328">
        <v>46</v>
      </c>
      <c r="S328">
        <v>43</v>
      </c>
      <c r="T328">
        <v>43</v>
      </c>
      <c r="U328">
        <v>23</v>
      </c>
      <c r="V328">
        <v>8</v>
      </c>
      <c r="W328">
        <v>8</v>
      </c>
      <c r="X328">
        <v>22</v>
      </c>
      <c r="Y328" t="s">
        <v>1563</v>
      </c>
    </row>
    <row r="329" spans="1:25" x14ac:dyDescent="0.35">
      <c r="A329" t="s">
        <v>725</v>
      </c>
      <c r="B329" t="s">
        <v>726</v>
      </c>
      <c r="C329">
        <v>1</v>
      </c>
      <c r="D329">
        <v>2014</v>
      </c>
      <c r="E329">
        <v>6</v>
      </c>
      <c r="F329">
        <v>5</v>
      </c>
      <c r="G329">
        <v>6339</v>
      </c>
      <c r="H329">
        <v>13</v>
      </c>
      <c r="I329">
        <v>466231982</v>
      </c>
      <c r="J329">
        <v>3</v>
      </c>
      <c r="K329">
        <v>1</v>
      </c>
      <c r="L329">
        <v>36</v>
      </c>
      <c r="M329">
        <v>1</v>
      </c>
      <c r="N329">
        <v>37</v>
      </c>
      <c r="O329">
        <v>105</v>
      </c>
      <c r="P329" t="s">
        <v>36</v>
      </c>
      <c r="Q329" t="s">
        <v>44</v>
      </c>
      <c r="R329">
        <v>56</v>
      </c>
      <c r="S329">
        <v>57</v>
      </c>
      <c r="T329">
        <v>87</v>
      </c>
      <c r="U329">
        <v>0</v>
      </c>
      <c r="V329">
        <v>1</v>
      </c>
      <c r="W329">
        <v>10</v>
      </c>
      <c r="X329">
        <v>4</v>
      </c>
      <c r="Y329" t="s">
        <v>727</v>
      </c>
    </row>
    <row r="330" spans="1:25" x14ac:dyDescent="0.35">
      <c r="A330" t="s">
        <v>1276</v>
      </c>
      <c r="B330" t="s">
        <v>319</v>
      </c>
      <c r="C330">
        <v>1</v>
      </c>
      <c r="D330">
        <v>2021</v>
      </c>
      <c r="E330">
        <v>11</v>
      </c>
      <c r="F330">
        <v>19</v>
      </c>
      <c r="G330">
        <v>4431</v>
      </c>
      <c r="H330">
        <v>0</v>
      </c>
      <c r="I330">
        <v>466214729</v>
      </c>
      <c r="J330">
        <v>105</v>
      </c>
      <c r="K330">
        <v>7</v>
      </c>
      <c r="L330">
        <v>199</v>
      </c>
      <c r="M330">
        <v>0</v>
      </c>
      <c r="N330">
        <v>0</v>
      </c>
      <c r="O330">
        <v>88</v>
      </c>
      <c r="P330" t="s">
        <v>32</v>
      </c>
      <c r="Q330" t="s">
        <v>28</v>
      </c>
      <c r="R330">
        <v>53</v>
      </c>
      <c r="S330">
        <v>55</v>
      </c>
      <c r="T330">
        <v>73</v>
      </c>
      <c r="U330">
        <v>9</v>
      </c>
      <c r="V330">
        <v>0</v>
      </c>
      <c r="W330">
        <v>3</v>
      </c>
      <c r="X330">
        <v>5</v>
      </c>
      <c r="Y330" t="s">
        <v>1277</v>
      </c>
    </row>
    <row r="331" spans="1:25" x14ac:dyDescent="0.35">
      <c r="A331" t="s">
        <v>1451</v>
      </c>
      <c r="B331" t="s">
        <v>1297</v>
      </c>
      <c r="C331">
        <v>1</v>
      </c>
      <c r="D331">
        <v>2021</v>
      </c>
      <c r="E331">
        <v>6</v>
      </c>
      <c r="F331">
        <v>25</v>
      </c>
      <c r="G331">
        <v>2636</v>
      </c>
      <c r="H331">
        <v>3</v>
      </c>
      <c r="I331">
        <v>465959382</v>
      </c>
      <c r="J331">
        <v>36</v>
      </c>
      <c r="K331">
        <v>82</v>
      </c>
      <c r="L331">
        <v>39</v>
      </c>
      <c r="M331">
        <v>0</v>
      </c>
      <c r="N331">
        <v>5</v>
      </c>
      <c r="O331">
        <v>102</v>
      </c>
      <c r="P331" t="s">
        <v>40</v>
      </c>
      <c r="Q331" t="s">
        <v>44</v>
      </c>
      <c r="R331">
        <v>77</v>
      </c>
      <c r="S331">
        <v>26</v>
      </c>
      <c r="T331">
        <v>63</v>
      </c>
      <c r="U331">
        <v>58</v>
      </c>
      <c r="V331">
        <v>0</v>
      </c>
      <c r="W331">
        <v>11</v>
      </c>
      <c r="X331">
        <v>5</v>
      </c>
      <c r="Y331" t="s">
        <v>29</v>
      </c>
    </row>
    <row r="332" spans="1:25" x14ac:dyDescent="0.35">
      <c r="A332" t="s">
        <v>535</v>
      </c>
      <c r="B332" t="s">
        <v>536</v>
      </c>
      <c r="C332">
        <v>3</v>
      </c>
      <c r="D332">
        <v>2022</v>
      </c>
      <c r="E332">
        <v>11</v>
      </c>
      <c r="F332">
        <v>24</v>
      </c>
      <c r="G332">
        <v>995</v>
      </c>
      <c r="H332">
        <v>19</v>
      </c>
      <c r="I332">
        <v>463564958</v>
      </c>
      <c r="J332">
        <v>12</v>
      </c>
      <c r="K332">
        <v>117</v>
      </c>
      <c r="L332">
        <v>9</v>
      </c>
      <c r="M332">
        <v>5</v>
      </c>
      <c r="N332">
        <v>3</v>
      </c>
      <c r="O332">
        <v>136</v>
      </c>
      <c r="P332" t="s">
        <v>27</v>
      </c>
      <c r="Q332" t="s">
        <v>44</v>
      </c>
      <c r="R332">
        <v>77</v>
      </c>
      <c r="S332">
        <v>79</v>
      </c>
      <c r="T332">
        <v>73</v>
      </c>
      <c r="U332">
        <v>15</v>
      </c>
      <c r="V332">
        <v>0</v>
      </c>
      <c r="W332">
        <v>27</v>
      </c>
      <c r="X332">
        <v>10</v>
      </c>
      <c r="Y332" t="s">
        <v>537</v>
      </c>
    </row>
    <row r="333" spans="1:25" x14ac:dyDescent="0.35">
      <c r="A333" t="s">
        <v>1065</v>
      </c>
      <c r="B333" t="s">
        <v>1066</v>
      </c>
      <c r="C333">
        <v>2</v>
      </c>
      <c r="D333">
        <v>2022</v>
      </c>
      <c r="E333">
        <v>3</v>
      </c>
      <c r="F333">
        <v>14</v>
      </c>
      <c r="G333">
        <v>7758</v>
      </c>
      <c r="H333">
        <v>28</v>
      </c>
      <c r="I333">
        <v>462791599</v>
      </c>
      <c r="J333">
        <v>173</v>
      </c>
      <c r="K333">
        <v>79</v>
      </c>
      <c r="L333">
        <v>175</v>
      </c>
      <c r="M333">
        <v>0</v>
      </c>
      <c r="N333">
        <v>168</v>
      </c>
      <c r="O333">
        <v>125</v>
      </c>
      <c r="P333" t="s">
        <v>32</v>
      </c>
      <c r="Q333" t="s">
        <v>44</v>
      </c>
      <c r="R333">
        <v>84</v>
      </c>
      <c r="S333">
        <v>70</v>
      </c>
      <c r="T333">
        <v>69</v>
      </c>
      <c r="U333">
        <v>1</v>
      </c>
      <c r="V333">
        <v>0</v>
      </c>
      <c r="W333">
        <v>5</v>
      </c>
      <c r="X333">
        <v>5</v>
      </c>
      <c r="Y333" t="s">
        <v>1067</v>
      </c>
    </row>
    <row r="334" spans="1:25" x14ac:dyDescent="0.35">
      <c r="A334" t="s">
        <v>1786</v>
      </c>
      <c r="B334" t="s">
        <v>43</v>
      </c>
      <c r="C334">
        <v>1</v>
      </c>
      <c r="D334">
        <v>2022</v>
      </c>
      <c r="E334">
        <v>5</v>
      </c>
      <c r="F334">
        <v>6</v>
      </c>
      <c r="G334">
        <v>2229</v>
      </c>
      <c r="H334">
        <v>0</v>
      </c>
      <c r="I334">
        <v>461558540</v>
      </c>
      <c r="J334">
        <v>27</v>
      </c>
      <c r="K334">
        <v>44</v>
      </c>
      <c r="L334">
        <v>24</v>
      </c>
      <c r="M334">
        <v>0</v>
      </c>
      <c r="N334">
        <v>5</v>
      </c>
      <c r="O334">
        <v>78</v>
      </c>
      <c r="P334" t="s">
        <v>36</v>
      </c>
      <c r="Q334" t="s">
        <v>28</v>
      </c>
      <c r="R334">
        <v>56</v>
      </c>
      <c r="S334">
        <v>61</v>
      </c>
      <c r="T334">
        <v>90</v>
      </c>
      <c r="U334">
        <v>36</v>
      </c>
      <c r="V334">
        <v>0</v>
      </c>
      <c r="W334">
        <v>18</v>
      </c>
      <c r="X334">
        <v>31</v>
      </c>
      <c r="Y334" t="s">
        <v>29</v>
      </c>
    </row>
    <row r="335" spans="1:25" x14ac:dyDescent="0.35">
      <c r="A335" t="s">
        <v>1628</v>
      </c>
      <c r="B335" t="s">
        <v>766</v>
      </c>
      <c r="C335">
        <v>2</v>
      </c>
      <c r="D335">
        <v>2019</v>
      </c>
      <c r="E335">
        <v>5</v>
      </c>
      <c r="F335">
        <v>16</v>
      </c>
      <c r="G335">
        <v>4708</v>
      </c>
      <c r="H335">
        <v>0</v>
      </c>
      <c r="I335">
        <v>461437791</v>
      </c>
      <c r="J335">
        <v>13</v>
      </c>
      <c r="K335">
        <v>7</v>
      </c>
      <c r="L335">
        <v>55</v>
      </c>
      <c r="M335">
        <v>0</v>
      </c>
      <c r="N335">
        <v>1</v>
      </c>
      <c r="O335">
        <v>140</v>
      </c>
      <c r="P335" t="s">
        <v>36</v>
      </c>
      <c r="Q335" t="s">
        <v>44</v>
      </c>
      <c r="R335">
        <v>62</v>
      </c>
      <c r="S335">
        <v>46</v>
      </c>
      <c r="T335">
        <v>73</v>
      </c>
      <c r="U335">
        <v>10</v>
      </c>
      <c r="V335">
        <v>0</v>
      </c>
      <c r="W335">
        <v>67</v>
      </c>
      <c r="X335">
        <v>11</v>
      </c>
      <c r="Y335" t="s">
        <v>1629</v>
      </c>
    </row>
    <row r="336" spans="1:25" x14ac:dyDescent="0.35">
      <c r="A336" t="s">
        <v>1115</v>
      </c>
      <c r="B336" t="s">
        <v>1116</v>
      </c>
      <c r="C336">
        <v>4</v>
      </c>
      <c r="D336">
        <v>1971</v>
      </c>
      <c r="E336">
        <v>12</v>
      </c>
      <c r="F336">
        <v>1</v>
      </c>
      <c r="G336">
        <v>10829</v>
      </c>
      <c r="H336">
        <v>0</v>
      </c>
      <c r="I336">
        <v>460492795</v>
      </c>
      <c r="J336">
        <v>130</v>
      </c>
      <c r="K336">
        <v>1</v>
      </c>
      <c r="L336">
        <v>390</v>
      </c>
      <c r="M336">
        <v>0</v>
      </c>
      <c r="N336">
        <v>0</v>
      </c>
      <c r="O336">
        <v>147</v>
      </c>
      <c r="P336" t="s">
        <v>60</v>
      </c>
      <c r="Q336" t="s">
        <v>28</v>
      </c>
      <c r="R336">
        <v>33</v>
      </c>
      <c r="S336">
        <v>39</v>
      </c>
      <c r="T336">
        <v>61</v>
      </c>
      <c r="U336">
        <v>32</v>
      </c>
      <c r="V336">
        <v>0</v>
      </c>
      <c r="W336">
        <v>77</v>
      </c>
      <c r="X336">
        <v>3</v>
      </c>
      <c r="Y336" t="s">
        <v>1117</v>
      </c>
    </row>
    <row r="337" spans="1:25" x14ac:dyDescent="0.35">
      <c r="A337" t="s">
        <v>594</v>
      </c>
      <c r="B337" t="s">
        <v>359</v>
      </c>
      <c r="C337">
        <v>1</v>
      </c>
      <c r="D337">
        <v>2022</v>
      </c>
      <c r="E337">
        <v>7</v>
      </c>
      <c r="F337">
        <v>8</v>
      </c>
      <c r="G337">
        <v>2461</v>
      </c>
      <c r="H337">
        <v>36</v>
      </c>
      <c r="I337">
        <v>459276435</v>
      </c>
      <c r="J337">
        <v>47</v>
      </c>
      <c r="K337">
        <v>66</v>
      </c>
      <c r="L337">
        <v>45</v>
      </c>
      <c r="M337">
        <v>5</v>
      </c>
      <c r="N337">
        <v>6</v>
      </c>
      <c r="O337">
        <v>170</v>
      </c>
      <c r="P337" t="s">
        <v>128</v>
      </c>
      <c r="Q337" t="s">
        <v>44</v>
      </c>
      <c r="R337">
        <v>71</v>
      </c>
      <c r="S337">
        <v>59</v>
      </c>
      <c r="T337">
        <v>56</v>
      </c>
      <c r="U337">
        <v>4</v>
      </c>
      <c r="V337">
        <v>0</v>
      </c>
      <c r="W337">
        <v>27</v>
      </c>
      <c r="X337">
        <v>12</v>
      </c>
      <c r="Y337" t="s">
        <v>595</v>
      </c>
    </row>
    <row r="338" spans="1:25" x14ac:dyDescent="0.35">
      <c r="A338" t="s">
        <v>629</v>
      </c>
      <c r="B338" t="s">
        <v>630</v>
      </c>
      <c r="C338">
        <v>1</v>
      </c>
      <c r="D338">
        <v>2022</v>
      </c>
      <c r="E338">
        <v>10</v>
      </c>
      <c r="F338">
        <v>17</v>
      </c>
      <c r="G338">
        <v>3995</v>
      </c>
      <c r="H338">
        <v>13</v>
      </c>
      <c r="I338">
        <v>457184829</v>
      </c>
      <c r="J338">
        <v>72</v>
      </c>
      <c r="K338">
        <v>27</v>
      </c>
      <c r="L338">
        <v>47</v>
      </c>
      <c r="M338">
        <v>0</v>
      </c>
      <c r="N338">
        <v>0</v>
      </c>
      <c r="O338">
        <v>150</v>
      </c>
      <c r="P338" t="s">
        <v>27</v>
      </c>
      <c r="Q338" t="s">
        <v>28</v>
      </c>
      <c r="R338">
        <v>49</v>
      </c>
      <c r="S338">
        <v>4</v>
      </c>
      <c r="T338">
        <v>55</v>
      </c>
      <c r="U338">
        <v>7</v>
      </c>
      <c r="V338">
        <v>0</v>
      </c>
      <c r="W338">
        <v>6</v>
      </c>
      <c r="X338">
        <v>3</v>
      </c>
      <c r="Y338" t="s">
        <v>631</v>
      </c>
    </row>
    <row r="339" spans="1:25" x14ac:dyDescent="0.35">
      <c r="A339" t="s">
        <v>783</v>
      </c>
      <c r="B339" t="s">
        <v>784</v>
      </c>
      <c r="C339">
        <v>1</v>
      </c>
      <c r="D339">
        <v>2022</v>
      </c>
      <c r="E339">
        <v>4</v>
      </c>
      <c r="F339">
        <v>22</v>
      </c>
      <c r="G339">
        <v>3282</v>
      </c>
      <c r="H339">
        <v>12</v>
      </c>
      <c r="I339">
        <v>449701773</v>
      </c>
      <c r="J339">
        <v>67</v>
      </c>
      <c r="K339">
        <v>84</v>
      </c>
      <c r="L339">
        <v>46</v>
      </c>
      <c r="M339">
        <v>16</v>
      </c>
      <c r="N339">
        <v>117</v>
      </c>
      <c r="O339">
        <v>110</v>
      </c>
      <c r="P339" t="s">
        <v>90</v>
      </c>
      <c r="Q339" t="s">
        <v>28</v>
      </c>
      <c r="R339">
        <v>59</v>
      </c>
      <c r="S339">
        <v>22</v>
      </c>
      <c r="T339">
        <v>38</v>
      </c>
      <c r="U339">
        <v>42</v>
      </c>
      <c r="V339">
        <v>0</v>
      </c>
      <c r="W339">
        <v>12</v>
      </c>
      <c r="X339">
        <v>3</v>
      </c>
      <c r="Y339" t="s">
        <v>785</v>
      </c>
    </row>
    <row r="340" spans="1:25" x14ac:dyDescent="0.35">
      <c r="A340" t="s">
        <v>802</v>
      </c>
      <c r="B340" t="s">
        <v>803</v>
      </c>
      <c r="C340">
        <v>1</v>
      </c>
      <c r="D340">
        <v>2022</v>
      </c>
      <c r="E340">
        <v>1</v>
      </c>
      <c r="F340">
        <v>21</v>
      </c>
      <c r="G340">
        <v>2459</v>
      </c>
      <c r="H340">
        <v>20</v>
      </c>
      <c r="I340">
        <v>448843705</v>
      </c>
      <c r="J340">
        <v>20</v>
      </c>
      <c r="K340">
        <v>68</v>
      </c>
      <c r="L340">
        <v>50</v>
      </c>
      <c r="M340">
        <v>0</v>
      </c>
      <c r="N340">
        <v>22</v>
      </c>
      <c r="O340">
        <v>120</v>
      </c>
      <c r="P340" t="s">
        <v>171</v>
      </c>
      <c r="Q340" t="s">
        <v>28</v>
      </c>
      <c r="R340">
        <v>71</v>
      </c>
      <c r="S340">
        <v>57</v>
      </c>
      <c r="T340">
        <v>97</v>
      </c>
      <c r="U340">
        <v>1</v>
      </c>
      <c r="V340">
        <v>0</v>
      </c>
      <c r="W340">
        <v>13</v>
      </c>
      <c r="X340">
        <v>11</v>
      </c>
      <c r="Y340" t="s">
        <v>804</v>
      </c>
    </row>
    <row r="341" spans="1:25" x14ac:dyDescent="0.35">
      <c r="A341" t="s">
        <v>1902</v>
      </c>
      <c r="B341" t="s">
        <v>1061</v>
      </c>
      <c r="C341">
        <v>1</v>
      </c>
      <c r="D341">
        <v>2022</v>
      </c>
      <c r="E341">
        <v>5</v>
      </c>
      <c r="F341">
        <v>6</v>
      </c>
      <c r="G341">
        <v>4576</v>
      </c>
      <c r="H341">
        <v>0</v>
      </c>
      <c r="I341">
        <v>448500832</v>
      </c>
      <c r="J341">
        <v>79</v>
      </c>
      <c r="K341">
        <v>13</v>
      </c>
      <c r="L341">
        <v>93</v>
      </c>
      <c r="M341">
        <v>0</v>
      </c>
      <c r="N341">
        <v>17</v>
      </c>
      <c r="O341">
        <v>160</v>
      </c>
      <c r="P341" t="s">
        <v>78</v>
      </c>
      <c r="Q341" t="s">
        <v>44</v>
      </c>
      <c r="R341">
        <v>80</v>
      </c>
      <c r="S341">
        <v>74</v>
      </c>
      <c r="T341">
        <v>60</v>
      </c>
      <c r="U341">
        <v>8</v>
      </c>
      <c r="V341">
        <v>0</v>
      </c>
      <c r="W341">
        <v>14</v>
      </c>
      <c r="X341">
        <v>26</v>
      </c>
      <c r="Y341" t="s">
        <v>1903</v>
      </c>
    </row>
    <row r="342" spans="1:25" x14ac:dyDescent="0.35">
      <c r="A342" t="s">
        <v>1097</v>
      </c>
      <c r="B342" t="s">
        <v>1098</v>
      </c>
      <c r="C342">
        <v>1</v>
      </c>
      <c r="D342">
        <v>1959</v>
      </c>
      <c r="E342">
        <v>11</v>
      </c>
      <c r="F342">
        <v>16</v>
      </c>
      <c r="G342">
        <v>6512</v>
      </c>
      <c r="H342">
        <v>0</v>
      </c>
      <c r="I342">
        <v>446390129</v>
      </c>
      <c r="J342">
        <v>88</v>
      </c>
      <c r="K342">
        <v>1</v>
      </c>
      <c r="L342">
        <v>277</v>
      </c>
      <c r="M342">
        <v>0</v>
      </c>
      <c r="N342">
        <v>0</v>
      </c>
      <c r="O342">
        <v>134</v>
      </c>
      <c r="P342" t="s">
        <v>32</v>
      </c>
      <c r="Q342" t="s">
        <v>28</v>
      </c>
      <c r="R342">
        <v>45</v>
      </c>
      <c r="S342">
        <v>72</v>
      </c>
      <c r="T342">
        <v>24</v>
      </c>
      <c r="U342">
        <v>91</v>
      </c>
      <c r="V342">
        <v>0</v>
      </c>
      <c r="W342">
        <v>18</v>
      </c>
      <c r="X342">
        <v>4</v>
      </c>
      <c r="Y342" t="s">
        <v>1099</v>
      </c>
    </row>
    <row r="343" spans="1:25" x14ac:dyDescent="0.35">
      <c r="A343" t="s">
        <v>961</v>
      </c>
      <c r="B343" t="s">
        <v>962</v>
      </c>
      <c r="C343">
        <v>1</v>
      </c>
      <c r="D343">
        <v>2022</v>
      </c>
      <c r="E343">
        <v>2</v>
      </c>
      <c r="F343">
        <v>9</v>
      </c>
      <c r="G343">
        <v>4013</v>
      </c>
      <c r="H343">
        <v>10</v>
      </c>
      <c r="I343">
        <v>445763624</v>
      </c>
      <c r="J343">
        <v>107</v>
      </c>
      <c r="K343">
        <v>44</v>
      </c>
      <c r="L343">
        <v>750</v>
      </c>
      <c r="M343">
        <v>22</v>
      </c>
      <c r="O343">
        <v>107</v>
      </c>
      <c r="P343" t="s">
        <v>27</v>
      </c>
      <c r="Q343" t="s">
        <v>28</v>
      </c>
      <c r="R343">
        <v>81</v>
      </c>
      <c r="S343">
        <v>82</v>
      </c>
      <c r="T343">
        <v>78</v>
      </c>
      <c r="U343">
        <v>38</v>
      </c>
      <c r="V343">
        <v>0</v>
      </c>
      <c r="W343">
        <v>12</v>
      </c>
      <c r="X343">
        <v>4</v>
      </c>
      <c r="Y343" t="s">
        <v>29</v>
      </c>
    </row>
    <row r="344" spans="1:25" x14ac:dyDescent="0.35">
      <c r="A344" t="s">
        <v>1946</v>
      </c>
      <c r="B344" t="s">
        <v>1947</v>
      </c>
      <c r="C344">
        <v>1</v>
      </c>
      <c r="D344">
        <v>2016</v>
      </c>
      <c r="E344">
        <v>11</v>
      </c>
      <c r="F344">
        <v>10</v>
      </c>
      <c r="G344">
        <v>8775</v>
      </c>
      <c r="H344">
        <v>0</v>
      </c>
      <c r="I344">
        <v>445590495</v>
      </c>
      <c r="J344">
        <v>33</v>
      </c>
      <c r="K344">
        <v>60</v>
      </c>
      <c r="L344">
        <v>107</v>
      </c>
      <c r="M344">
        <v>1</v>
      </c>
      <c r="N344">
        <v>0</v>
      </c>
      <c r="O344">
        <v>118</v>
      </c>
      <c r="P344" t="s">
        <v>36</v>
      </c>
      <c r="Q344" t="s">
        <v>28</v>
      </c>
      <c r="R344">
        <v>56</v>
      </c>
      <c r="S344">
        <v>25</v>
      </c>
      <c r="T344">
        <v>45</v>
      </c>
      <c r="U344">
        <v>1</v>
      </c>
      <c r="V344">
        <v>3</v>
      </c>
      <c r="W344">
        <v>7</v>
      </c>
      <c r="X344">
        <v>3</v>
      </c>
      <c r="Y344" t="s">
        <v>1948</v>
      </c>
    </row>
    <row r="345" spans="1:25" x14ac:dyDescent="0.35">
      <c r="A345" t="s">
        <v>1321</v>
      </c>
      <c r="B345" t="s">
        <v>1322</v>
      </c>
      <c r="C345">
        <v>3</v>
      </c>
      <c r="D345">
        <v>2021</v>
      </c>
      <c r="E345">
        <v>9</v>
      </c>
      <c r="F345">
        <v>8</v>
      </c>
      <c r="G345">
        <v>2780</v>
      </c>
      <c r="H345">
        <v>2</v>
      </c>
      <c r="I345">
        <v>436695353</v>
      </c>
      <c r="J345">
        <v>86</v>
      </c>
      <c r="K345">
        <v>76</v>
      </c>
      <c r="L345">
        <v>59</v>
      </c>
      <c r="M345">
        <v>0</v>
      </c>
      <c r="N345">
        <v>16</v>
      </c>
      <c r="O345">
        <v>98</v>
      </c>
      <c r="P345" t="s">
        <v>40</v>
      </c>
      <c r="Q345" t="s">
        <v>44</v>
      </c>
      <c r="R345">
        <v>73</v>
      </c>
      <c r="S345">
        <v>60</v>
      </c>
      <c r="T345">
        <v>85</v>
      </c>
      <c r="U345">
        <v>17</v>
      </c>
      <c r="V345">
        <v>0</v>
      </c>
      <c r="W345">
        <v>24</v>
      </c>
      <c r="X345">
        <v>5</v>
      </c>
      <c r="Y345" t="s">
        <v>29</v>
      </c>
    </row>
    <row r="346" spans="1:25" x14ac:dyDescent="0.35">
      <c r="A346" t="s">
        <v>438</v>
      </c>
      <c r="B346" t="s">
        <v>439</v>
      </c>
      <c r="C346">
        <v>2</v>
      </c>
      <c r="D346">
        <v>2023</v>
      </c>
      <c r="E346">
        <v>1</v>
      </c>
      <c r="F346">
        <v>23</v>
      </c>
      <c r="G346">
        <v>961</v>
      </c>
      <c r="H346">
        <v>26</v>
      </c>
      <c r="I346">
        <v>436027885</v>
      </c>
      <c r="J346">
        <v>19</v>
      </c>
      <c r="K346">
        <v>143</v>
      </c>
      <c r="L346">
        <v>10</v>
      </c>
      <c r="M346">
        <v>6</v>
      </c>
      <c r="N346">
        <v>15</v>
      </c>
      <c r="O346">
        <v>138</v>
      </c>
      <c r="P346" t="s">
        <v>90</v>
      </c>
      <c r="Q346" t="s">
        <v>44</v>
      </c>
      <c r="R346">
        <v>78</v>
      </c>
      <c r="S346">
        <v>89</v>
      </c>
      <c r="T346">
        <v>83</v>
      </c>
      <c r="U346">
        <v>10</v>
      </c>
      <c r="V346">
        <v>0</v>
      </c>
      <c r="W346">
        <v>12</v>
      </c>
      <c r="X346">
        <v>5</v>
      </c>
      <c r="Y346" t="s">
        <v>29</v>
      </c>
    </row>
    <row r="347" spans="1:25" x14ac:dyDescent="0.35">
      <c r="A347" t="s">
        <v>791</v>
      </c>
      <c r="B347" t="s">
        <v>39</v>
      </c>
      <c r="C347">
        <v>1</v>
      </c>
      <c r="D347">
        <v>2022</v>
      </c>
      <c r="E347">
        <v>10</v>
      </c>
      <c r="F347">
        <v>21</v>
      </c>
      <c r="G347">
        <v>2612</v>
      </c>
      <c r="H347">
        <v>4</v>
      </c>
      <c r="I347">
        <v>433356509</v>
      </c>
      <c r="J347">
        <v>19</v>
      </c>
      <c r="K347">
        <v>29</v>
      </c>
      <c r="L347">
        <v>21</v>
      </c>
      <c r="M347">
        <v>0</v>
      </c>
      <c r="N347">
        <v>0</v>
      </c>
      <c r="O347">
        <v>140</v>
      </c>
      <c r="Q347" t="s">
        <v>28</v>
      </c>
      <c r="R347">
        <v>64</v>
      </c>
      <c r="S347">
        <v>18</v>
      </c>
      <c r="T347">
        <v>37</v>
      </c>
      <c r="U347">
        <v>72</v>
      </c>
      <c r="V347">
        <v>0</v>
      </c>
      <c r="W347">
        <v>12</v>
      </c>
      <c r="X347">
        <v>7</v>
      </c>
      <c r="Y347" t="s">
        <v>129</v>
      </c>
    </row>
    <row r="348" spans="1:25" x14ac:dyDescent="0.35">
      <c r="A348" t="s">
        <v>1213</v>
      </c>
      <c r="B348" t="s">
        <v>1214</v>
      </c>
      <c r="C348">
        <v>7</v>
      </c>
      <c r="D348">
        <v>2021</v>
      </c>
      <c r="E348">
        <v>11</v>
      </c>
      <c r="F348">
        <v>19</v>
      </c>
      <c r="G348">
        <v>2785</v>
      </c>
      <c r="H348">
        <v>0</v>
      </c>
      <c r="I348">
        <v>432719968</v>
      </c>
      <c r="J348">
        <v>95</v>
      </c>
      <c r="K348">
        <v>89</v>
      </c>
      <c r="L348">
        <v>44</v>
      </c>
      <c r="M348">
        <v>0</v>
      </c>
      <c r="O348">
        <v>206</v>
      </c>
      <c r="Q348" t="s">
        <v>44</v>
      </c>
      <c r="R348">
        <v>58</v>
      </c>
      <c r="S348">
        <v>83</v>
      </c>
      <c r="T348">
        <v>45</v>
      </c>
      <c r="U348">
        <v>36</v>
      </c>
      <c r="V348">
        <v>0</v>
      </c>
      <c r="W348">
        <v>11</v>
      </c>
      <c r="X348">
        <v>8</v>
      </c>
      <c r="Y348" t="s">
        <v>29</v>
      </c>
    </row>
    <row r="349" spans="1:25" x14ac:dyDescent="0.35">
      <c r="A349" t="s">
        <v>1225</v>
      </c>
      <c r="B349" t="s">
        <v>162</v>
      </c>
      <c r="C349">
        <v>1</v>
      </c>
      <c r="D349">
        <v>2021</v>
      </c>
      <c r="E349">
        <v>8</v>
      </c>
      <c r="F349">
        <v>6</v>
      </c>
      <c r="G349">
        <v>6392</v>
      </c>
      <c r="H349">
        <v>0</v>
      </c>
      <c r="I349">
        <v>432702334</v>
      </c>
      <c r="J349">
        <v>174</v>
      </c>
      <c r="K349">
        <v>73</v>
      </c>
      <c r="L349">
        <v>344</v>
      </c>
      <c r="M349">
        <v>0</v>
      </c>
      <c r="N349">
        <v>0</v>
      </c>
      <c r="O349">
        <v>121</v>
      </c>
      <c r="P349" t="s">
        <v>78</v>
      </c>
      <c r="Q349" t="s">
        <v>28</v>
      </c>
      <c r="R349">
        <v>75</v>
      </c>
      <c r="S349">
        <v>53</v>
      </c>
      <c r="T349">
        <v>74</v>
      </c>
      <c r="U349">
        <v>2</v>
      </c>
      <c r="V349">
        <v>0</v>
      </c>
      <c r="W349">
        <v>11</v>
      </c>
      <c r="X349">
        <v>5</v>
      </c>
      <c r="Y349" t="s">
        <v>1206</v>
      </c>
    </row>
    <row r="350" spans="1:25" x14ac:dyDescent="0.35">
      <c r="A350" t="s">
        <v>370</v>
      </c>
      <c r="B350" t="s">
        <v>65</v>
      </c>
      <c r="C350">
        <v>1</v>
      </c>
      <c r="D350">
        <v>2023</v>
      </c>
      <c r="E350">
        <v>1</v>
      </c>
      <c r="F350">
        <v>2</v>
      </c>
      <c r="G350">
        <v>1783</v>
      </c>
      <c r="H350">
        <v>27</v>
      </c>
      <c r="I350">
        <v>430977451</v>
      </c>
      <c r="J350">
        <v>26</v>
      </c>
      <c r="K350">
        <v>124</v>
      </c>
      <c r="L350">
        <v>15</v>
      </c>
      <c r="M350">
        <v>1</v>
      </c>
      <c r="N350">
        <v>22</v>
      </c>
      <c r="O350">
        <v>127</v>
      </c>
      <c r="P350" t="s">
        <v>40</v>
      </c>
      <c r="Q350" t="s">
        <v>44</v>
      </c>
      <c r="R350">
        <v>80</v>
      </c>
      <c r="S350">
        <v>74</v>
      </c>
      <c r="T350">
        <v>77</v>
      </c>
      <c r="U350">
        <v>36</v>
      </c>
      <c r="V350">
        <v>0</v>
      </c>
      <c r="W350">
        <v>11</v>
      </c>
      <c r="X350">
        <v>4</v>
      </c>
      <c r="Y350" t="s">
        <v>371</v>
      </c>
    </row>
    <row r="351" spans="1:25" x14ac:dyDescent="0.35">
      <c r="A351" t="s">
        <v>112</v>
      </c>
      <c r="B351" t="s">
        <v>113</v>
      </c>
      <c r="C351">
        <v>1</v>
      </c>
      <c r="D351">
        <v>2023</v>
      </c>
      <c r="E351">
        <v>1</v>
      </c>
      <c r="F351">
        <v>31</v>
      </c>
      <c r="G351">
        <v>2420</v>
      </c>
      <c r="H351">
        <v>19</v>
      </c>
      <c r="I351">
        <v>429829812</v>
      </c>
      <c r="J351">
        <v>52</v>
      </c>
      <c r="K351">
        <v>107</v>
      </c>
      <c r="L351">
        <v>15</v>
      </c>
      <c r="M351">
        <v>1</v>
      </c>
      <c r="N351">
        <v>325</v>
      </c>
      <c r="O351">
        <v>204</v>
      </c>
      <c r="P351" t="s">
        <v>63</v>
      </c>
      <c r="Q351" t="s">
        <v>28</v>
      </c>
      <c r="R351">
        <v>52</v>
      </c>
      <c r="S351">
        <v>52</v>
      </c>
      <c r="T351">
        <v>68</v>
      </c>
      <c r="U351">
        <v>46</v>
      </c>
      <c r="V351">
        <v>0</v>
      </c>
      <c r="W351">
        <v>15</v>
      </c>
      <c r="X351">
        <v>4</v>
      </c>
      <c r="Y351" t="s">
        <v>114</v>
      </c>
    </row>
    <row r="352" spans="1:25" x14ac:dyDescent="0.35">
      <c r="A352" t="s">
        <v>1146</v>
      </c>
      <c r="B352" t="s">
        <v>1147</v>
      </c>
      <c r="C352">
        <v>1</v>
      </c>
      <c r="D352">
        <v>1986</v>
      </c>
      <c r="E352">
        <v>1</v>
      </c>
      <c r="F352">
        <v>1</v>
      </c>
      <c r="G352">
        <v>888</v>
      </c>
      <c r="H352">
        <v>0</v>
      </c>
      <c r="I352">
        <v>429504768</v>
      </c>
      <c r="J352">
        <v>50</v>
      </c>
      <c r="K352">
        <v>0</v>
      </c>
      <c r="L352">
        <v>6</v>
      </c>
      <c r="M352">
        <v>0</v>
      </c>
      <c r="N352">
        <v>0</v>
      </c>
      <c r="O352">
        <v>180</v>
      </c>
      <c r="P352" t="s">
        <v>40</v>
      </c>
      <c r="Q352" t="s">
        <v>28</v>
      </c>
      <c r="R352">
        <v>51</v>
      </c>
      <c r="S352">
        <v>87</v>
      </c>
      <c r="T352">
        <v>58</v>
      </c>
      <c r="U352">
        <v>36</v>
      </c>
      <c r="V352">
        <v>0</v>
      </c>
      <c r="W352">
        <v>18</v>
      </c>
      <c r="X352">
        <v>4</v>
      </c>
      <c r="Y352" t="s">
        <v>1148</v>
      </c>
    </row>
    <row r="353" spans="1:25" x14ac:dyDescent="0.35">
      <c r="A353" t="s">
        <v>1033</v>
      </c>
      <c r="B353" t="s">
        <v>867</v>
      </c>
      <c r="C353">
        <v>1</v>
      </c>
      <c r="D353">
        <v>2022</v>
      </c>
      <c r="E353">
        <v>8</v>
      </c>
      <c r="F353">
        <v>12</v>
      </c>
      <c r="G353">
        <v>4827</v>
      </c>
      <c r="H353">
        <v>0</v>
      </c>
      <c r="I353">
        <v>428685680</v>
      </c>
      <c r="J353">
        <v>104</v>
      </c>
      <c r="K353">
        <v>17</v>
      </c>
      <c r="L353">
        <v>76</v>
      </c>
      <c r="M353">
        <v>9</v>
      </c>
      <c r="N353">
        <v>2</v>
      </c>
      <c r="O353">
        <v>133</v>
      </c>
      <c r="P353" t="s">
        <v>60</v>
      </c>
      <c r="Q353" t="s">
        <v>28</v>
      </c>
      <c r="R353">
        <v>95</v>
      </c>
      <c r="S353">
        <v>91</v>
      </c>
      <c r="T353">
        <v>89</v>
      </c>
      <c r="U353">
        <v>6</v>
      </c>
      <c r="V353">
        <v>0</v>
      </c>
      <c r="W353">
        <v>31</v>
      </c>
      <c r="X353">
        <v>24</v>
      </c>
      <c r="Y353" t="s">
        <v>1034</v>
      </c>
    </row>
    <row r="354" spans="1:25" x14ac:dyDescent="0.35">
      <c r="A354" t="s">
        <v>1422</v>
      </c>
      <c r="B354" t="s">
        <v>1423</v>
      </c>
      <c r="C354">
        <v>4</v>
      </c>
      <c r="D354">
        <v>2021</v>
      </c>
      <c r="E354">
        <v>8</v>
      </c>
      <c r="F354">
        <v>13</v>
      </c>
      <c r="G354">
        <v>6890</v>
      </c>
      <c r="H354">
        <v>0</v>
      </c>
      <c r="I354">
        <v>427486004</v>
      </c>
      <c r="J354">
        <v>122</v>
      </c>
      <c r="K354">
        <v>11</v>
      </c>
      <c r="L354">
        <v>201</v>
      </c>
      <c r="M354">
        <v>0</v>
      </c>
      <c r="N354">
        <v>1</v>
      </c>
      <c r="O354">
        <v>124</v>
      </c>
      <c r="P354" t="s">
        <v>78</v>
      </c>
      <c r="Q354" t="s">
        <v>44</v>
      </c>
      <c r="R354">
        <v>79</v>
      </c>
      <c r="S354">
        <v>79</v>
      </c>
      <c r="T354">
        <v>84</v>
      </c>
      <c r="U354">
        <v>2</v>
      </c>
      <c r="V354">
        <v>0</v>
      </c>
      <c r="W354">
        <v>5</v>
      </c>
      <c r="X354">
        <v>5</v>
      </c>
      <c r="Y354" t="s">
        <v>1424</v>
      </c>
    </row>
    <row r="355" spans="1:25" x14ac:dyDescent="0.35">
      <c r="A355" t="s">
        <v>1554</v>
      </c>
      <c r="B355" t="s">
        <v>1555</v>
      </c>
      <c r="C355">
        <v>2</v>
      </c>
      <c r="D355">
        <v>2019</v>
      </c>
      <c r="E355">
        <v>8</v>
      </c>
      <c r="F355">
        <v>4</v>
      </c>
      <c r="G355">
        <v>5342</v>
      </c>
      <c r="H355">
        <v>0</v>
      </c>
      <c r="I355">
        <v>426204830</v>
      </c>
      <c r="J355">
        <v>33</v>
      </c>
      <c r="K355">
        <v>123</v>
      </c>
      <c r="L355">
        <v>7</v>
      </c>
      <c r="M355">
        <v>0</v>
      </c>
      <c r="N355">
        <v>4</v>
      </c>
      <c r="O355">
        <v>141</v>
      </c>
      <c r="P355" t="s">
        <v>286</v>
      </c>
      <c r="Q355" t="s">
        <v>28</v>
      </c>
      <c r="R355">
        <v>37</v>
      </c>
      <c r="S355">
        <v>17</v>
      </c>
      <c r="T355">
        <v>67</v>
      </c>
      <c r="U355">
        <v>2</v>
      </c>
      <c r="V355">
        <v>0</v>
      </c>
      <c r="W355">
        <v>34</v>
      </c>
      <c r="X355">
        <v>9</v>
      </c>
      <c r="Y355" t="s">
        <v>1556</v>
      </c>
    </row>
    <row r="356" spans="1:25" x14ac:dyDescent="0.35">
      <c r="A356" t="s">
        <v>1404</v>
      </c>
      <c r="B356" t="s">
        <v>1405</v>
      </c>
      <c r="C356">
        <v>3</v>
      </c>
      <c r="D356">
        <v>2021</v>
      </c>
      <c r="E356">
        <v>5</v>
      </c>
      <c r="F356">
        <v>7</v>
      </c>
      <c r="G356">
        <v>4846</v>
      </c>
      <c r="H356">
        <v>10</v>
      </c>
      <c r="I356">
        <v>422691058</v>
      </c>
      <c r="J356">
        <v>54</v>
      </c>
      <c r="K356">
        <v>16</v>
      </c>
      <c r="L356">
        <v>259</v>
      </c>
      <c r="M356">
        <v>0</v>
      </c>
      <c r="N356">
        <v>13</v>
      </c>
      <c r="O356">
        <v>101</v>
      </c>
      <c r="P356" t="s">
        <v>32</v>
      </c>
      <c r="Q356" t="s">
        <v>28</v>
      </c>
      <c r="R356">
        <v>67</v>
      </c>
      <c r="S356">
        <v>40</v>
      </c>
      <c r="T356">
        <v>90</v>
      </c>
      <c r="U356">
        <v>3</v>
      </c>
      <c r="V356">
        <v>0</v>
      </c>
      <c r="W356">
        <v>34</v>
      </c>
      <c r="X356">
        <v>6</v>
      </c>
      <c r="Y356" t="s">
        <v>29</v>
      </c>
    </row>
    <row r="357" spans="1:25" x14ac:dyDescent="0.35">
      <c r="A357" t="s">
        <v>1714</v>
      </c>
      <c r="B357" t="s">
        <v>1715</v>
      </c>
      <c r="C357">
        <v>1</v>
      </c>
      <c r="D357">
        <v>2022</v>
      </c>
      <c r="E357">
        <v>2</v>
      </c>
      <c r="F357">
        <v>17</v>
      </c>
      <c r="G357">
        <v>2499</v>
      </c>
      <c r="H357">
        <v>21</v>
      </c>
      <c r="I357">
        <v>421365166</v>
      </c>
      <c r="J357">
        <v>68</v>
      </c>
      <c r="K357">
        <v>24</v>
      </c>
      <c r="L357">
        <v>43</v>
      </c>
      <c r="M357">
        <v>1</v>
      </c>
      <c r="N357">
        <v>0</v>
      </c>
      <c r="O357">
        <v>92</v>
      </c>
      <c r="P357" t="s">
        <v>78</v>
      </c>
      <c r="Q357" t="s">
        <v>28</v>
      </c>
      <c r="R357">
        <v>45</v>
      </c>
      <c r="S357">
        <v>27</v>
      </c>
      <c r="T357">
        <v>67</v>
      </c>
      <c r="U357">
        <v>32</v>
      </c>
      <c r="V357">
        <v>0</v>
      </c>
      <c r="W357">
        <v>13</v>
      </c>
      <c r="X357">
        <v>14</v>
      </c>
      <c r="Y357" t="s">
        <v>1716</v>
      </c>
    </row>
    <row r="358" spans="1:25" x14ac:dyDescent="0.35">
      <c r="A358" t="s">
        <v>1557</v>
      </c>
      <c r="B358" t="s">
        <v>1558</v>
      </c>
      <c r="C358">
        <v>1</v>
      </c>
      <c r="D358">
        <v>2016</v>
      </c>
      <c r="E358">
        <v>8</v>
      </c>
      <c r="F358">
        <v>5</v>
      </c>
      <c r="G358">
        <v>2393</v>
      </c>
      <c r="H358">
        <v>0</v>
      </c>
      <c r="I358">
        <v>421135627</v>
      </c>
      <c r="J358">
        <v>22</v>
      </c>
      <c r="K358">
        <v>13</v>
      </c>
      <c r="L358">
        <v>65</v>
      </c>
      <c r="M358">
        <v>0</v>
      </c>
      <c r="N358">
        <v>6</v>
      </c>
      <c r="O358">
        <v>160</v>
      </c>
      <c r="P358" t="s">
        <v>40</v>
      </c>
      <c r="Q358" t="s">
        <v>28</v>
      </c>
      <c r="R358">
        <v>31</v>
      </c>
      <c r="S358">
        <v>30</v>
      </c>
      <c r="T358">
        <v>88</v>
      </c>
      <c r="U358">
        <v>7</v>
      </c>
      <c r="V358">
        <v>0</v>
      </c>
      <c r="W358">
        <v>8</v>
      </c>
      <c r="X358">
        <v>8</v>
      </c>
      <c r="Y358" t="s">
        <v>1559</v>
      </c>
    </row>
    <row r="359" spans="1:25" x14ac:dyDescent="0.35">
      <c r="A359" t="s">
        <v>1323</v>
      </c>
      <c r="B359" t="s">
        <v>1324</v>
      </c>
      <c r="C359">
        <v>3</v>
      </c>
      <c r="D359">
        <v>2021</v>
      </c>
      <c r="E359">
        <v>9</v>
      </c>
      <c r="F359">
        <v>24</v>
      </c>
      <c r="G359">
        <v>4091</v>
      </c>
      <c r="H359">
        <v>0</v>
      </c>
      <c r="I359">
        <v>421040617</v>
      </c>
      <c r="J359">
        <v>105</v>
      </c>
      <c r="K359">
        <v>2</v>
      </c>
      <c r="L359">
        <v>73</v>
      </c>
      <c r="M359">
        <v>13</v>
      </c>
      <c r="N359">
        <v>1</v>
      </c>
      <c r="O359">
        <v>110</v>
      </c>
      <c r="Q359" t="s">
        <v>44</v>
      </c>
      <c r="R359">
        <v>72</v>
      </c>
      <c r="S359">
        <v>67</v>
      </c>
      <c r="T359">
        <v>68</v>
      </c>
      <c r="U359">
        <v>0</v>
      </c>
      <c r="V359">
        <v>0</v>
      </c>
      <c r="W359">
        <v>14</v>
      </c>
      <c r="X359">
        <v>4</v>
      </c>
      <c r="Y359" t="s">
        <v>1325</v>
      </c>
    </row>
    <row r="360" spans="1:25" x14ac:dyDescent="0.35">
      <c r="A360" t="s">
        <v>1787</v>
      </c>
      <c r="B360" t="s">
        <v>43</v>
      </c>
      <c r="C360">
        <v>1</v>
      </c>
      <c r="D360">
        <v>2022</v>
      </c>
      <c r="E360">
        <v>5</v>
      </c>
      <c r="F360">
        <v>6</v>
      </c>
      <c r="G360">
        <v>1112</v>
      </c>
      <c r="H360">
        <v>6</v>
      </c>
      <c r="I360">
        <v>417230415</v>
      </c>
      <c r="J360">
        <v>7</v>
      </c>
      <c r="K360">
        <v>30</v>
      </c>
      <c r="L360">
        <v>13</v>
      </c>
      <c r="M360">
        <v>1</v>
      </c>
      <c r="N360">
        <v>1</v>
      </c>
      <c r="O360">
        <v>93</v>
      </c>
      <c r="Q360" t="s">
        <v>44</v>
      </c>
      <c r="R360">
        <v>79</v>
      </c>
      <c r="S360">
        <v>22</v>
      </c>
      <c r="T360">
        <v>55</v>
      </c>
      <c r="U360">
        <v>31</v>
      </c>
      <c r="V360">
        <v>0</v>
      </c>
      <c r="W360">
        <v>12</v>
      </c>
      <c r="X360">
        <v>5</v>
      </c>
      <c r="Y360" t="s">
        <v>622</v>
      </c>
    </row>
    <row r="361" spans="1:25" x14ac:dyDescent="0.35">
      <c r="A361" t="s">
        <v>652</v>
      </c>
      <c r="B361" t="s">
        <v>653</v>
      </c>
      <c r="C361">
        <v>1</v>
      </c>
      <c r="D361">
        <v>2021</v>
      </c>
      <c r="E361">
        <v>12</v>
      </c>
      <c r="F361">
        <v>10</v>
      </c>
      <c r="G361">
        <v>2585</v>
      </c>
      <c r="H361">
        <v>32</v>
      </c>
      <c r="I361">
        <v>415932686</v>
      </c>
      <c r="J361">
        <v>3</v>
      </c>
      <c r="K361">
        <v>79</v>
      </c>
      <c r="L361">
        <v>21</v>
      </c>
      <c r="M361">
        <v>1</v>
      </c>
      <c r="N361">
        <v>54</v>
      </c>
      <c r="O361">
        <v>105</v>
      </c>
      <c r="P361" t="s">
        <v>63</v>
      </c>
      <c r="Q361" t="s">
        <v>44</v>
      </c>
      <c r="R361">
        <v>65</v>
      </c>
      <c r="S361">
        <v>46</v>
      </c>
      <c r="T361">
        <v>53</v>
      </c>
      <c r="U361">
        <v>16</v>
      </c>
      <c r="V361">
        <v>0</v>
      </c>
      <c r="W361">
        <v>9</v>
      </c>
      <c r="X361">
        <v>5</v>
      </c>
      <c r="Y361" t="s">
        <v>654</v>
      </c>
    </row>
    <row r="362" spans="1:25" x14ac:dyDescent="0.35">
      <c r="A362" t="s">
        <v>1432</v>
      </c>
      <c r="B362" t="s">
        <v>84</v>
      </c>
      <c r="C362">
        <v>1</v>
      </c>
      <c r="D362">
        <v>2021</v>
      </c>
      <c r="E362">
        <v>7</v>
      </c>
      <c r="F362">
        <v>28</v>
      </c>
      <c r="G362">
        <v>1959</v>
      </c>
      <c r="H362">
        <v>0</v>
      </c>
      <c r="I362">
        <v>412795151</v>
      </c>
      <c r="J362">
        <v>19</v>
      </c>
      <c r="K362">
        <v>0</v>
      </c>
      <c r="L362">
        <v>38</v>
      </c>
      <c r="M362">
        <v>0</v>
      </c>
      <c r="N362">
        <v>0</v>
      </c>
      <c r="O362">
        <v>81</v>
      </c>
      <c r="Q362" t="s">
        <v>28</v>
      </c>
      <c r="R362">
        <v>45</v>
      </c>
      <c r="S362">
        <v>12</v>
      </c>
      <c r="T362">
        <v>57</v>
      </c>
      <c r="U362">
        <v>7</v>
      </c>
      <c r="V362">
        <v>0</v>
      </c>
      <c r="W362">
        <v>23</v>
      </c>
      <c r="X362">
        <v>3</v>
      </c>
      <c r="Y362" t="s">
        <v>1433</v>
      </c>
    </row>
    <row r="363" spans="1:25" x14ac:dyDescent="0.35">
      <c r="A363" t="s">
        <v>406</v>
      </c>
      <c r="B363" t="s">
        <v>407</v>
      </c>
      <c r="C363">
        <v>1</v>
      </c>
      <c r="D363">
        <v>2019</v>
      </c>
      <c r="E363">
        <v>5</v>
      </c>
      <c r="F363">
        <v>10</v>
      </c>
      <c r="G363">
        <v>1507</v>
      </c>
      <c r="H363">
        <v>14</v>
      </c>
      <c r="I363">
        <v>411747614</v>
      </c>
      <c r="J363">
        <v>24</v>
      </c>
      <c r="K363">
        <v>71</v>
      </c>
      <c r="L363">
        <v>44</v>
      </c>
      <c r="M363">
        <v>1</v>
      </c>
      <c r="N363">
        <v>195</v>
      </c>
      <c r="O363">
        <v>120</v>
      </c>
      <c r="P363" t="s">
        <v>128</v>
      </c>
      <c r="Q363" t="s">
        <v>28</v>
      </c>
      <c r="R363">
        <v>60</v>
      </c>
      <c r="S363">
        <v>24</v>
      </c>
      <c r="T363">
        <v>35</v>
      </c>
      <c r="U363">
        <v>73</v>
      </c>
      <c r="V363">
        <v>0</v>
      </c>
      <c r="W363">
        <v>31</v>
      </c>
      <c r="X363">
        <v>3</v>
      </c>
      <c r="Y363" t="s">
        <v>408</v>
      </c>
    </row>
    <row r="364" spans="1:25" x14ac:dyDescent="0.35">
      <c r="A364" t="s">
        <v>1738</v>
      </c>
      <c r="B364" t="s">
        <v>119</v>
      </c>
      <c r="C364">
        <v>1</v>
      </c>
      <c r="D364">
        <v>2021</v>
      </c>
      <c r="E364">
        <v>9</v>
      </c>
      <c r="F364">
        <v>9</v>
      </c>
      <c r="G364">
        <v>1959</v>
      </c>
      <c r="H364">
        <v>9</v>
      </c>
      <c r="I364">
        <v>408843328</v>
      </c>
      <c r="J364">
        <v>52</v>
      </c>
      <c r="K364">
        <v>25</v>
      </c>
      <c r="L364">
        <v>32</v>
      </c>
      <c r="M364">
        <v>0</v>
      </c>
      <c r="N364">
        <v>10</v>
      </c>
      <c r="O364">
        <v>145</v>
      </c>
      <c r="P364" t="s">
        <v>27</v>
      </c>
      <c r="Q364" t="s">
        <v>28</v>
      </c>
      <c r="R364">
        <v>56</v>
      </c>
      <c r="S364">
        <v>41</v>
      </c>
      <c r="T364">
        <v>57</v>
      </c>
      <c r="U364">
        <v>1</v>
      </c>
      <c r="V364">
        <v>0</v>
      </c>
      <c r="W364">
        <v>13</v>
      </c>
      <c r="X364">
        <v>3</v>
      </c>
      <c r="Y364" t="s">
        <v>1739</v>
      </c>
    </row>
    <row r="365" spans="1:25" x14ac:dyDescent="0.35">
      <c r="A365" t="s">
        <v>512</v>
      </c>
      <c r="B365" t="s">
        <v>513</v>
      </c>
      <c r="C365">
        <v>1</v>
      </c>
      <c r="D365">
        <v>2020</v>
      </c>
      <c r="E365">
        <v>2</v>
      </c>
      <c r="F365">
        <v>10</v>
      </c>
      <c r="G365">
        <v>1788</v>
      </c>
      <c r="H365">
        <v>14</v>
      </c>
      <c r="I365">
        <v>405136812</v>
      </c>
      <c r="J365">
        <v>1</v>
      </c>
      <c r="K365">
        <v>50</v>
      </c>
      <c r="L365">
        <v>19</v>
      </c>
      <c r="M365">
        <v>0</v>
      </c>
      <c r="N365">
        <v>19</v>
      </c>
      <c r="O365">
        <v>139</v>
      </c>
      <c r="P365" t="s">
        <v>40</v>
      </c>
      <c r="Q365" t="s">
        <v>44</v>
      </c>
      <c r="R365">
        <v>48</v>
      </c>
      <c r="S365">
        <v>37</v>
      </c>
      <c r="T365">
        <v>41</v>
      </c>
      <c r="U365">
        <v>32</v>
      </c>
      <c r="V365">
        <v>0</v>
      </c>
      <c r="W365">
        <v>10</v>
      </c>
      <c r="X365">
        <v>10</v>
      </c>
      <c r="Y365" t="s">
        <v>514</v>
      </c>
    </row>
    <row r="366" spans="1:25" x14ac:dyDescent="0.35">
      <c r="A366" t="s">
        <v>720</v>
      </c>
      <c r="B366" t="s">
        <v>721</v>
      </c>
      <c r="C366">
        <v>1</v>
      </c>
      <c r="D366">
        <v>2022</v>
      </c>
      <c r="E366">
        <v>4</v>
      </c>
      <c r="F366">
        <v>28</v>
      </c>
      <c r="G366">
        <v>924</v>
      </c>
      <c r="H366">
        <v>18</v>
      </c>
      <c r="I366">
        <v>404887295</v>
      </c>
      <c r="J366">
        <v>17</v>
      </c>
      <c r="K366">
        <v>80</v>
      </c>
      <c r="L366">
        <v>22</v>
      </c>
      <c r="M366">
        <v>9</v>
      </c>
      <c r="N366">
        <v>38</v>
      </c>
      <c r="O366">
        <v>173</v>
      </c>
      <c r="Q366" t="s">
        <v>28</v>
      </c>
      <c r="R366">
        <v>59</v>
      </c>
      <c r="S366">
        <v>69</v>
      </c>
      <c r="T366">
        <v>53</v>
      </c>
      <c r="U366">
        <v>12</v>
      </c>
      <c r="V366">
        <v>0</v>
      </c>
      <c r="W366">
        <v>23</v>
      </c>
      <c r="X366">
        <v>3</v>
      </c>
      <c r="Y366" t="s">
        <v>722</v>
      </c>
    </row>
    <row r="367" spans="1:25" x14ac:dyDescent="0.35">
      <c r="A367" t="s">
        <v>1110</v>
      </c>
      <c r="B367" t="s">
        <v>1111</v>
      </c>
      <c r="C367">
        <v>1</v>
      </c>
      <c r="D367">
        <v>1963</v>
      </c>
      <c r="E367">
        <v>11</v>
      </c>
      <c r="F367">
        <v>22</v>
      </c>
      <c r="G367">
        <v>10114</v>
      </c>
      <c r="H367">
        <v>0</v>
      </c>
      <c r="I367">
        <v>404664135</v>
      </c>
      <c r="J367">
        <v>114</v>
      </c>
      <c r="K367">
        <v>74</v>
      </c>
      <c r="L367">
        <v>262</v>
      </c>
      <c r="M367">
        <v>0</v>
      </c>
      <c r="N367">
        <v>0</v>
      </c>
      <c r="O367">
        <v>92</v>
      </c>
      <c r="P367" t="s">
        <v>60</v>
      </c>
      <c r="Q367" t="s">
        <v>28</v>
      </c>
      <c r="R367">
        <v>53</v>
      </c>
      <c r="S367">
        <v>84</v>
      </c>
      <c r="T367">
        <v>77</v>
      </c>
      <c r="U367">
        <v>40</v>
      </c>
      <c r="V367">
        <v>0</v>
      </c>
      <c r="W367">
        <v>32</v>
      </c>
      <c r="X367">
        <v>3</v>
      </c>
      <c r="Y367" t="s">
        <v>1112</v>
      </c>
    </row>
    <row r="368" spans="1:25" x14ac:dyDescent="0.35">
      <c r="A368" t="s">
        <v>211</v>
      </c>
      <c r="B368" t="s">
        <v>39</v>
      </c>
      <c r="C368">
        <v>1</v>
      </c>
      <c r="D368">
        <v>2022</v>
      </c>
      <c r="E368">
        <v>10</v>
      </c>
      <c r="F368">
        <v>21</v>
      </c>
      <c r="G368">
        <v>3818</v>
      </c>
      <c r="H368">
        <v>23</v>
      </c>
      <c r="I368">
        <v>404562836</v>
      </c>
      <c r="J368">
        <v>37</v>
      </c>
      <c r="K368">
        <v>55</v>
      </c>
      <c r="L368">
        <v>32</v>
      </c>
      <c r="M368">
        <v>0</v>
      </c>
      <c r="N368">
        <v>272</v>
      </c>
      <c r="O368">
        <v>90</v>
      </c>
      <c r="P368" t="s">
        <v>78</v>
      </c>
      <c r="Q368" t="s">
        <v>28</v>
      </c>
      <c r="R368">
        <v>64</v>
      </c>
      <c r="S368">
        <v>10</v>
      </c>
      <c r="T368">
        <v>62</v>
      </c>
      <c r="U368">
        <v>7</v>
      </c>
      <c r="V368">
        <v>0</v>
      </c>
      <c r="W368">
        <v>48</v>
      </c>
      <c r="X368">
        <v>7</v>
      </c>
      <c r="Y368" t="s">
        <v>129</v>
      </c>
    </row>
    <row r="369" spans="1:25" x14ac:dyDescent="0.35">
      <c r="A369" t="s">
        <v>1126</v>
      </c>
      <c r="B369" t="s">
        <v>1127</v>
      </c>
      <c r="C369">
        <v>1</v>
      </c>
      <c r="D369">
        <v>1979</v>
      </c>
      <c r="E369">
        <v>11</v>
      </c>
      <c r="F369">
        <v>16</v>
      </c>
      <c r="G369">
        <v>1685</v>
      </c>
      <c r="H369">
        <v>0</v>
      </c>
      <c r="I369">
        <v>403939487</v>
      </c>
      <c r="J369">
        <v>1</v>
      </c>
      <c r="K369">
        <v>0</v>
      </c>
      <c r="L369">
        <v>29</v>
      </c>
      <c r="M369">
        <v>0</v>
      </c>
      <c r="N369">
        <v>0</v>
      </c>
      <c r="O369">
        <v>95</v>
      </c>
      <c r="P369" t="s">
        <v>27</v>
      </c>
      <c r="Q369" t="s">
        <v>28</v>
      </c>
      <c r="R369">
        <v>75</v>
      </c>
      <c r="S369">
        <v>74</v>
      </c>
      <c r="T369">
        <v>58</v>
      </c>
      <c r="U369">
        <v>36</v>
      </c>
      <c r="V369">
        <v>0</v>
      </c>
      <c r="W369">
        <v>9</v>
      </c>
      <c r="X369">
        <v>3</v>
      </c>
      <c r="Y369" t="s">
        <v>1128</v>
      </c>
    </row>
    <row r="370" spans="1:25" x14ac:dyDescent="0.35">
      <c r="A370" t="s">
        <v>1808</v>
      </c>
      <c r="B370" t="s">
        <v>43</v>
      </c>
      <c r="C370">
        <v>1</v>
      </c>
      <c r="D370">
        <v>2022</v>
      </c>
      <c r="E370">
        <v>5</v>
      </c>
      <c r="F370">
        <v>6</v>
      </c>
      <c r="G370">
        <v>1029</v>
      </c>
      <c r="H370">
        <v>28</v>
      </c>
      <c r="I370">
        <v>403231558</v>
      </c>
      <c r="J370">
        <v>5</v>
      </c>
      <c r="K370">
        <v>28</v>
      </c>
      <c r="L370">
        <v>9</v>
      </c>
      <c r="M370">
        <v>0</v>
      </c>
      <c r="N370">
        <v>0</v>
      </c>
      <c r="O370">
        <v>152</v>
      </c>
      <c r="P370" t="s">
        <v>27</v>
      </c>
      <c r="Q370" t="s">
        <v>28</v>
      </c>
      <c r="R370">
        <v>84</v>
      </c>
      <c r="S370">
        <v>74</v>
      </c>
      <c r="T370">
        <v>69</v>
      </c>
      <c r="U370">
        <v>21</v>
      </c>
      <c r="V370">
        <v>0</v>
      </c>
      <c r="W370">
        <v>18</v>
      </c>
      <c r="X370">
        <v>6</v>
      </c>
      <c r="Y370" t="s">
        <v>622</v>
      </c>
    </row>
    <row r="371" spans="1:25" x14ac:dyDescent="0.35">
      <c r="A371" t="s">
        <v>919</v>
      </c>
      <c r="B371" t="s">
        <v>920</v>
      </c>
      <c r="C371">
        <v>1</v>
      </c>
      <c r="D371">
        <v>2020</v>
      </c>
      <c r="E371">
        <v>5</v>
      </c>
      <c r="F371">
        <v>20</v>
      </c>
      <c r="G371">
        <v>685</v>
      </c>
      <c r="H371">
        <v>14</v>
      </c>
      <c r="I371">
        <v>403097450</v>
      </c>
      <c r="J371">
        <v>24</v>
      </c>
      <c r="K371">
        <v>94</v>
      </c>
      <c r="L371">
        <v>9</v>
      </c>
      <c r="M371">
        <v>0</v>
      </c>
      <c r="N371">
        <v>23</v>
      </c>
      <c r="O371">
        <v>158</v>
      </c>
      <c r="P371" t="s">
        <v>63</v>
      </c>
      <c r="Q371" t="s">
        <v>44</v>
      </c>
      <c r="R371">
        <v>60</v>
      </c>
      <c r="S371">
        <v>52</v>
      </c>
      <c r="T371">
        <v>76</v>
      </c>
      <c r="U371">
        <v>17</v>
      </c>
      <c r="V371">
        <v>0</v>
      </c>
      <c r="W371">
        <v>19</v>
      </c>
      <c r="X371">
        <v>5</v>
      </c>
      <c r="Y371" t="s">
        <v>29</v>
      </c>
    </row>
    <row r="372" spans="1:25" x14ac:dyDescent="0.35">
      <c r="A372" t="s">
        <v>574</v>
      </c>
      <c r="B372" t="s">
        <v>575</v>
      </c>
      <c r="C372">
        <v>3</v>
      </c>
      <c r="D372">
        <v>2022</v>
      </c>
      <c r="E372">
        <v>12</v>
      </c>
      <c r="F372">
        <v>2</v>
      </c>
      <c r="G372">
        <v>2959</v>
      </c>
      <c r="H372">
        <v>16</v>
      </c>
      <c r="I372">
        <v>401036314</v>
      </c>
      <c r="J372">
        <v>41</v>
      </c>
      <c r="K372">
        <v>69</v>
      </c>
      <c r="L372">
        <v>38</v>
      </c>
      <c r="M372">
        <v>0</v>
      </c>
      <c r="N372">
        <v>36</v>
      </c>
      <c r="O372">
        <v>117</v>
      </c>
      <c r="P372" t="s">
        <v>36</v>
      </c>
      <c r="Q372" t="s">
        <v>44</v>
      </c>
      <c r="R372">
        <v>72</v>
      </c>
      <c r="S372">
        <v>45</v>
      </c>
      <c r="T372">
        <v>59</v>
      </c>
      <c r="U372">
        <v>14</v>
      </c>
      <c r="V372">
        <v>0</v>
      </c>
      <c r="W372">
        <v>20</v>
      </c>
      <c r="X372">
        <v>21</v>
      </c>
      <c r="Y372" t="s">
        <v>300</v>
      </c>
    </row>
    <row r="373" spans="1:25" x14ac:dyDescent="0.35">
      <c r="A373" t="s">
        <v>290</v>
      </c>
      <c r="B373" t="s">
        <v>77</v>
      </c>
      <c r="C373">
        <v>1</v>
      </c>
      <c r="D373">
        <v>2022</v>
      </c>
      <c r="E373">
        <v>12</v>
      </c>
      <c r="F373">
        <v>9</v>
      </c>
      <c r="G373">
        <v>2839</v>
      </c>
      <c r="H373">
        <v>25</v>
      </c>
      <c r="I373">
        <v>399686758</v>
      </c>
      <c r="J373">
        <v>58</v>
      </c>
      <c r="K373">
        <v>156</v>
      </c>
      <c r="L373">
        <v>42</v>
      </c>
      <c r="M373">
        <v>1</v>
      </c>
      <c r="N373">
        <v>236</v>
      </c>
      <c r="O373">
        <v>143</v>
      </c>
      <c r="P373" t="s">
        <v>36</v>
      </c>
      <c r="Q373" t="s">
        <v>28</v>
      </c>
      <c r="R373">
        <v>56</v>
      </c>
      <c r="S373">
        <v>39</v>
      </c>
      <c r="T373">
        <v>55</v>
      </c>
      <c r="U373">
        <v>14</v>
      </c>
      <c r="V373">
        <v>0</v>
      </c>
      <c r="W373">
        <v>11</v>
      </c>
      <c r="X373">
        <v>13</v>
      </c>
      <c r="Y373" t="s">
        <v>291</v>
      </c>
    </row>
    <row r="374" spans="1:25" x14ac:dyDescent="0.35">
      <c r="A374" t="s">
        <v>523</v>
      </c>
      <c r="B374" t="s">
        <v>65</v>
      </c>
      <c r="C374">
        <v>1</v>
      </c>
      <c r="D374">
        <v>2022</v>
      </c>
      <c r="E374">
        <v>12</v>
      </c>
      <c r="F374">
        <v>19</v>
      </c>
      <c r="G374">
        <v>1154</v>
      </c>
      <c r="H374">
        <v>22</v>
      </c>
      <c r="I374">
        <v>397582059</v>
      </c>
      <c r="J374">
        <v>28</v>
      </c>
      <c r="K374">
        <v>125</v>
      </c>
      <c r="L374">
        <v>11</v>
      </c>
      <c r="M374">
        <v>1</v>
      </c>
      <c r="N374">
        <v>51</v>
      </c>
      <c r="O374">
        <v>134</v>
      </c>
      <c r="P374" t="s">
        <v>63</v>
      </c>
      <c r="Q374" t="s">
        <v>44</v>
      </c>
      <c r="R374">
        <v>81</v>
      </c>
      <c r="S374">
        <v>18</v>
      </c>
      <c r="T374">
        <v>64</v>
      </c>
      <c r="U374">
        <v>3</v>
      </c>
      <c r="V374">
        <v>0</v>
      </c>
      <c r="W374">
        <v>10</v>
      </c>
      <c r="X374">
        <v>11</v>
      </c>
      <c r="Y374" t="s">
        <v>524</v>
      </c>
    </row>
    <row r="375" spans="1:25" x14ac:dyDescent="0.35">
      <c r="A375" t="s">
        <v>1143</v>
      </c>
      <c r="B375" t="s">
        <v>1144</v>
      </c>
      <c r="C375">
        <v>3</v>
      </c>
      <c r="D375">
        <v>1942</v>
      </c>
      <c r="E375">
        <v>1</v>
      </c>
      <c r="F375">
        <v>1</v>
      </c>
      <c r="G375">
        <v>11940</v>
      </c>
      <c r="H375">
        <v>0</v>
      </c>
      <c r="I375">
        <v>395591396</v>
      </c>
      <c r="J375">
        <v>73</v>
      </c>
      <c r="K375">
        <v>79</v>
      </c>
      <c r="L375">
        <v>123</v>
      </c>
      <c r="M375">
        <v>0</v>
      </c>
      <c r="N375">
        <v>0</v>
      </c>
      <c r="O375">
        <v>96</v>
      </c>
      <c r="P375" t="s">
        <v>40</v>
      </c>
      <c r="Q375" t="s">
        <v>28</v>
      </c>
      <c r="R375">
        <v>23</v>
      </c>
      <c r="S375">
        <v>19</v>
      </c>
      <c r="T375">
        <v>25</v>
      </c>
      <c r="U375">
        <v>91</v>
      </c>
      <c r="V375">
        <v>0</v>
      </c>
      <c r="W375">
        <v>40</v>
      </c>
      <c r="X375">
        <v>3</v>
      </c>
      <c r="Y375" t="s">
        <v>1145</v>
      </c>
    </row>
    <row r="376" spans="1:25" x14ac:dyDescent="0.35">
      <c r="A376" t="s">
        <v>1120</v>
      </c>
      <c r="B376" t="s">
        <v>1121</v>
      </c>
      <c r="C376">
        <v>1</v>
      </c>
      <c r="D376">
        <v>1952</v>
      </c>
      <c r="E376">
        <v>1</v>
      </c>
      <c r="F376">
        <v>1</v>
      </c>
      <c r="G376">
        <v>7930</v>
      </c>
      <c r="H376">
        <v>0</v>
      </c>
      <c r="I376">
        <v>395591396</v>
      </c>
      <c r="J376">
        <v>108</v>
      </c>
      <c r="K376">
        <v>120</v>
      </c>
      <c r="L376">
        <v>73</v>
      </c>
      <c r="M376">
        <v>0</v>
      </c>
      <c r="N376">
        <v>0</v>
      </c>
      <c r="O376">
        <v>140</v>
      </c>
      <c r="Q376" t="s">
        <v>28</v>
      </c>
      <c r="R376">
        <v>67</v>
      </c>
      <c r="S376">
        <v>81</v>
      </c>
      <c r="T376">
        <v>36</v>
      </c>
      <c r="U376">
        <v>64</v>
      </c>
      <c r="V376">
        <v>0</v>
      </c>
      <c r="W376">
        <v>15</v>
      </c>
      <c r="X376">
        <v>3</v>
      </c>
      <c r="Y376" t="s">
        <v>1122</v>
      </c>
    </row>
    <row r="377" spans="1:25" x14ac:dyDescent="0.35">
      <c r="A377" t="s">
        <v>1659</v>
      </c>
      <c r="B377" t="s">
        <v>1578</v>
      </c>
      <c r="C377">
        <v>1</v>
      </c>
      <c r="D377">
        <v>2021</v>
      </c>
      <c r="E377">
        <v>4</v>
      </c>
      <c r="F377">
        <v>30</v>
      </c>
      <c r="G377">
        <v>2844</v>
      </c>
      <c r="H377">
        <v>2</v>
      </c>
      <c r="I377">
        <v>394030335</v>
      </c>
      <c r="J377">
        <v>29</v>
      </c>
      <c r="K377">
        <v>2</v>
      </c>
      <c r="L377">
        <v>35</v>
      </c>
      <c r="M377">
        <v>1</v>
      </c>
      <c r="N377">
        <v>0</v>
      </c>
      <c r="O377">
        <v>180</v>
      </c>
      <c r="P377" t="s">
        <v>171</v>
      </c>
      <c r="Q377" t="s">
        <v>44</v>
      </c>
      <c r="R377">
        <v>80</v>
      </c>
      <c r="S377">
        <v>71</v>
      </c>
      <c r="T377">
        <v>68</v>
      </c>
      <c r="U377">
        <v>6</v>
      </c>
      <c r="V377">
        <v>0</v>
      </c>
      <c r="W377">
        <v>10</v>
      </c>
      <c r="X377">
        <v>37</v>
      </c>
      <c r="Y377" t="s">
        <v>1660</v>
      </c>
    </row>
    <row r="378" spans="1:25" x14ac:dyDescent="0.35">
      <c r="A378" t="s">
        <v>1284</v>
      </c>
      <c r="B378" t="s">
        <v>1285</v>
      </c>
      <c r="C378">
        <v>3</v>
      </c>
      <c r="D378">
        <v>2021</v>
      </c>
      <c r="E378">
        <v>10</v>
      </c>
      <c r="F378">
        <v>27</v>
      </c>
      <c r="G378">
        <v>2780</v>
      </c>
      <c r="H378">
        <v>2</v>
      </c>
      <c r="I378">
        <v>393230256</v>
      </c>
      <c r="J378">
        <v>54</v>
      </c>
      <c r="K378">
        <v>21</v>
      </c>
      <c r="L378">
        <v>57</v>
      </c>
      <c r="M378">
        <v>1</v>
      </c>
      <c r="N378">
        <v>0</v>
      </c>
      <c r="O378">
        <v>90</v>
      </c>
      <c r="P378" t="s">
        <v>128</v>
      </c>
      <c r="Q378" t="s">
        <v>44</v>
      </c>
      <c r="R378">
        <v>79</v>
      </c>
      <c r="S378">
        <v>79</v>
      </c>
      <c r="T378">
        <v>70</v>
      </c>
      <c r="U378">
        <v>57</v>
      </c>
      <c r="V378">
        <v>0</v>
      </c>
      <c r="W378">
        <v>66</v>
      </c>
      <c r="X378">
        <v>8</v>
      </c>
      <c r="Y378" t="s">
        <v>29</v>
      </c>
    </row>
    <row r="379" spans="1:25" x14ac:dyDescent="0.35">
      <c r="A379" t="s">
        <v>1205</v>
      </c>
      <c r="B379" t="s">
        <v>162</v>
      </c>
      <c r="C379">
        <v>1</v>
      </c>
      <c r="D379">
        <v>2022</v>
      </c>
      <c r="E379">
        <v>1</v>
      </c>
      <c r="F379">
        <v>7</v>
      </c>
      <c r="G379">
        <v>2881</v>
      </c>
      <c r="H379">
        <v>6</v>
      </c>
      <c r="I379">
        <v>391251368</v>
      </c>
      <c r="J379">
        <v>13</v>
      </c>
      <c r="K379">
        <v>89</v>
      </c>
      <c r="L379">
        <v>34</v>
      </c>
      <c r="M379">
        <v>0</v>
      </c>
      <c r="N379">
        <v>3</v>
      </c>
      <c r="O379">
        <v>135</v>
      </c>
      <c r="P379" t="s">
        <v>40</v>
      </c>
      <c r="Q379" t="s">
        <v>44</v>
      </c>
      <c r="R379">
        <v>70</v>
      </c>
      <c r="S379">
        <v>60</v>
      </c>
      <c r="T379">
        <v>58</v>
      </c>
      <c r="U379">
        <v>4</v>
      </c>
      <c r="V379">
        <v>0</v>
      </c>
      <c r="W379">
        <v>16</v>
      </c>
      <c r="X379">
        <v>3</v>
      </c>
      <c r="Y379" t="s">
        <v>1206</v>
      </c>
    </row>
    <row r="380" spans="1:25" x14ac:dyDescent="0.35">
      <c r="A380" t="s">
        <v>1123</v>
      </c>
      <c r="B380" t="s">
        <v>1124</v>
      </c>
      <c r="C380">
        <v>1</v>
      </c>
      <c r="D380">
        <v>1946</v>
      </c>
      <c r="E380">
        <v>11</v>
      </c>
      <c r="F380">
        <v>1</v>
      </c>
      <c r="G380">
        <v>11500</v>
      </c>
      <c r="H380">
        <v>0</v>
      </c>
      <c r="I380">
        <v>389771964</v>
      </c>
      <c r="J380">
        <v>140</v>
      </c>
      <c r="K380">
        <v>72</v>
      </c>
      <c r="L380">
        <v>251</v>
      </c>
      <c r="M380">
        <v>0</v>
      </c>
      <c r="N380">
        <v>0</v>
      </c>
      <c r="O380">
        <v>139</v>
      </c>
      <c r="P380" t="s">
        <v>32</v>
      </c>
      <c r="Q380" t="s">
        <v>28</v>
      </c>
      <c r="R380">
        <v>36</v>
      </c>
      <c r="S380">
        <v>22</v>
      </c>
      <c r="T380">
        <v>15</v>
      </c>
      <c r="U380">
        <v>84</v>
      </c>
      <c r="V380">
        <v>0</v>
      </c>
      <c r="W380">
        <v>11</v>
      </c>
      <c r="X380">
        <v>4</v>
      </c>
      <c r="Y380" t="s">
        <v>1125</v>
      </c>
    </row>
    <row r="381" spans="1:25" x14ac:dyDescent="0.35">
      <c r="A381" t="s">
        <v>70</v>
      </c>
      <c r="B381" t="s">
        <v>71</v>
      </c>
      <c r="C381">
        <v>1</v>
      </c>
      <c r="D381">
        <v>2023</v>
      </c>
      <c r="E381">
        <v>4</v>
      </c>
      <c r="F381">
        <v>14</v>
      </c>
      <c r="G381">
        <v>3528</v>
      </c>
      <c r="H381">
        <v>98</v>
      </c>
      <c r="I381">
        <v>387570742</v>
      </c>
      <c r="J381">
        <v>80</v>
      </c>
      <c r="K381">
        <v>156</v>
      </c>
      <c r="L381">
        <v>182</v>
      </c>
      <c r="M381">
        <v>24</v>
      </c>
      <c r="N381">
        <v>1281</v>
      </c>
      <c r="O381">
        <v>130</v>
      </c>
      <c r="P381" t="s">
        <v>60</v>
      </c>
      <c r="Q381" t="s">
        <v>44</v>
      </c>
      <c r="R381">
        <v>51</v>
      </c>
      <c r="S381">
        <v>32</v>
      </c>
      <c r="T381">
        <v>43</v>
      </c>
      <c r="U381">
        <v>83</v>
      </c>
      <c r="V381">
        <v>0</v>
      </c>
      <c r="W381">
        <v>9</v>
      </c>
      <c r="X381">
        <v>3</v>
      </c>
      <c r="Y381" t="s">
        <v>72</v>
      </c>
    </row>
    <row r="382" spans="1:25" x14ac:dyDescent="0.35">
      <c r="A382" t="s">
        <v>2027</v>
      </c>
      <c r="B382" t="s">
        <v>432</v>
      </c>
      <c r="C382">
        <v>1</v>
      </c>
      <c r="D382">
        <v>2019</v>
      </c>
      <c r="E382">
        <v>9</v>
      </c>
      <c r="F382">
        <v>13</v>
      </c>
      <c r="G382">
        <v>2668</v>
      </c>
      <c r="H382">
        <v>2</v>
      </c>
      <c r="I382">
        <v>387080183</v>
      </c>
      <c r="J382">
        <v>38</v>
      </c>
      <c r="K382">
        <v>266</v>
      </c>
      <c r="L382">
        <v>78</v>
      </c>
      <c r="M382">
        <v>0</v>
      </c>
      <c r="N382">
        <v>141</v>
      </c>
      <c r="O382">
        <v>130</v>
      </c>
      <c r="P382" t="s">
        <v>27</v>
      </c>
      <c r="Q382" t="s">
        <v>28</v>
      </c>
      <c r="R382">
        <v>47</v>
      </c>
      <c r="S382">
        <v>56</v>
      </c>
      <c r="T382">
        <v>90</v>
      </c>
      <c r="U382">
        <v>0</v>
      </c>
      <c r="V382">
        <v>0</v>
      </c>
      <c r="W382">
        <v>10</v>
      </c>
      <c r="X382">
        <v>4</v>
      </c>
      <c r="Y382" t="s">
        <v>2028</v>
      </c>
    </row>
    <row r="383" spans="1:25" x14ac:dyDescent="0.35">
      <c r="A383" t="s">
        <v>1929</v>
      </c>
      <c r="B383" t="s">
        <v>1930</v>
      </c>
      <c r="C383">
        <v>2</v>
      </c>
      <c r="D383">
        <v>2022</v>
      </c>
      <c r="E383">
        <v>2</v>
      </c>
      <c r="F383">
        <v>18</v>
      </c>
      <c r="G383">
        <v>5115</v>
      </c>
      <c r="H383">
        <v>13</v>
      </c>
      <c r="I383">
        <v>383835984</v>
      </c>
      <c r="J383">
        <v>109</v>
      </c>
      <c r="K383">
        <v>38</v>
      </c>
      <c r="L383">
        <v>301</v>
      </c>
      <c r="M383">
        <v>1</v>
      </c>
      <c r="N383">
        <v>33</v>
      </c>
      <c r="O383">
        <v>122</v>
      </c>
      <c r="P383" t="s">
        <v>32</v>
      </c>
      <c r="Q383" t="s">
        <v>28</v>
      </c>
      <c r="R383">
        <v>85</v>
      </c>
      <c r="S383">
        <v>42</v>
      </c>
      <c r="T383">
        <v>80</v>
      </c>
      <c r="U383">
        <v>6</v>
      </c>
      <c r="V383">
        <v>0</v>
      </c>
      <c r="W383">
        <v>17</v>
      </c>
      <c r="X383">
        <v>14</v>
      </c>
      <c r="Y383" t="s">
        <v>29</v>
      </c>
    </row>
    <row r="384" spans="1:25" x14ac:dyDescent="0.35">
      <c r="A384" t="s">
        <v>1302</v>
      </c>
      <c r="B384" t="s">
        <v>1303</v>
      </c>
      <c r="C384">
        <v>3</v>
      </c>
      <c r="D384">
        <v>2021</v>
      </c>
      <c r="E384">
        <v>11</v>
      </c>
      <c r="F384">
        <v>5</v>
      </c>
      <c r="G384">
        <v>4963</v>
      </c>
      <c r="H384">
        <v>0</v>
      </c>
      <c r="I384">
        <v>383550148</v>
      </c>
      <c r="J384">
        <v>63</v>
      </c>
      <c r="K384">
        <v>40</v>
      </c>
      <c r="L384">
        <v>76</v>
      </c>
      <c r="M384">
        <v>0</v>
      </c>
      <c r="N384">
        <v>0</v>
      </c>
      <c r="O384">
        <v>82</v>
      </c>
      <c r="P384" t="s">
        <v>60</v>
      </c>
      <c r="Q384" t="s">
        <v>28</v>
      </c>
      <c r="R384">
        <v>63</v>
      </c>
      <c r="S384">
        <v>85</v>
      </c>
      <c r="T384">
        <v>62</v>
      </c>
      <c r="U384">
        <v>6</v>
      </c>
      <c r="V384">
        <v>0</v>
      </c>
      <c r="W384">
        <v>35</v>
      </c>
      <c r="X384">
        <v>4</v>
      </c>
      <c r="Y384" t="s">
        <v>1304</v>
      </c>
    </row>
    <row r="385" spans="1:25" x14ac:dyDescent="0.35">
      <c r="A385" t="s">
        <v>1833</v>
      </c>
      <c r="B385" t="s">
        <v>1834</v>
      </c>
      <c r="C385">
        <v>1</v>
      </c>
      <c r="D385">
        <v>2022</v>
      </c>
      <c r="E385">
        <v>4</v>
      </c>
      <c r="F385">
        <v>29</v>
      </c>
      <c r="G385">
        <v>2224</v>
      </c>
      <c r="H385">
        <v>8</v>
      </c>
      <c r="I385">
        <v>382199619</v>
      </c>
      <c r="J385">
        <v>48</v>
      </c>
      <c r="K385">
        <v>40</v>
      </c>
      <c r="L385">
        <v>87</v>
      </c>
      <c r="M385">
        <v>1</v>
      </c>
      <c r="N385">
        <v>210</v>
      </c>
      <c r="O385">
        <v>78</v>
      </c>
      <c r="P385" t="s">
        <v>171</v>
      </c>
      <c r="Q385" t="s">
        <v>28</v>
      </c>
      <c r="R385">
        <v>36</v>
      </c>
      <c r="S385">
        <v>30</v>
      </c>
      <c r="T385">
        <v>54</v>
      </c>
      <c r="U385">
        <v>34</v>
      </c>
      <c r="V385">
        <v>0</v>
      </c>
      <c r="W385">
        <v>14</v>
      </c>
      <c r="X385">
        <v>5</v>
      </c>
      <c r="Y385" t="s">
        <v>1835</v>
      </c>
    </row>
    <row r="386" spans="1:25" x14ac:dyDescent="0.35">
      <c r="A386" t="s">
        <v>723</v>
      </c>
      <c r="B386" t="s">
        <v>53</v>
      </c>
      <c r="C386">
        <v>1</v>
      </c>
      <c r="D386">
        <v>2022</v>
      </c>
      <c r="E386">
        <v>11</v>
      </c>
      <c r="F386">
        <v>4</v>
      </c>
      <c r="G386">
        <v>1985</v>
      </c>
      <c r="H386">
        <v>35</v>
      </c>
      <c r="I386">
        <v>381161027</v>
      </c>
      <c r="J386">
        <v>34</v>
      </c>
      <c r="K386">
        <v>26</v>
      </c>
      <c r="L386">
        <v>37</v>
      </c>
      <c r="M386">
        <v>5</v>
      </c>
      <c r="N386">
        <v>1</v>
      </c>
      <c r="O386">
        <v>92</v>
      </c>
      <c r="P386" t="s">
        <v>27</v>
      </c>
      <c r="Q386" t="s">
        <v>44</v>
      </c>
      <c r="R386">
        <v>75</v>
      </c>
      <c r="S386">
        <v>55</v>
      </c>
      <c r="T386">
        <v>76</v>
      </c>
      <c r="U386">
        <v>25</v>
      </c>
      <c r="V386">
        <v>0</v>
      </c>
      <c r="W386">
        <v>10</v>
      </c>
      <c r="X386">
        <v>15</v>
      </c>
      <c r="Y386" t="s">
        <v>724</v>
      </c>
    </row>
    <row r="387" spans="1:25" x14ac:dyDescent="0.35">
      <c r="A387" t="s">
        <v>880</v>
      </c>
      <c r="B387" t="s">
        <v>881</v>
      </c>
      <c r="C387">
        <v>2</v>
      </c>
      <c r="D387">
        <v>2022</v>
      </c>
      <c r="E387">
        <v>10</v>
      </c>
      <c r="F387">
        <v>19</v>
      </c>
      <c r="G387">
        <v>3645</v>
      </c>
      <c r="H387">
        <v>15</v>
      </c>
      <c r="I387">
        <v>380726517</v>
      </c>
      <c r="J387">
        <v>118</v>
      </c>
      <c r="K387">
        <v>34</v>
      </c>
      <c r="L387">
        <v>150</v>
      </c>
      <c r="M387">
        <v>4</v>
      </c>
      <c r="N387">
        <v>19</v>
      </c>
      <c r="O387">
        <v>132</v>
      </c>
      <c r="Q387" t="s">
        <v>44</v>
      </c>
      <c r="R387">
        <v>87</v>
      </c>
      <c r="S387">
        <v>82</v>
      </c>
      <c r="T387">
        <v>70</v>
      </c>
      <c r="U387">
        <v>42</v>
      </c>
      <c r="V387">
        <v>0</v>
      </c>
      <c r="W387">
        <v>21</v>
      </c>
      <c r="X387">
        <v>5</v>
      </c>
      <c r="Y387" t="s">
        <v>29</v>
      </c>
    </row>
    <row r="388" spans="1:25" x14ac:dyDescent="0.35">
      <c r="A388" t="s">
        <v>2082</v>
      </c>
      <c r="B388" t="s">
        <v>2083</v>
      </c>
      <c r="C388">
        <v>1</v>
      </c>
      <c r="D388">
        <v>2016</v>
      </c>
      <c r="E388">
        <v>6</v>
      </c>
      <c r="F388">
        <v>23</v>
      </c>
      <c r="G388">
        <v>2468</v>
      </c>
      <c r="H388">
        <v>0</v>
      </c>
      <c r="I388">
        <v>380319238</v>
      </c>
      <c r="J388">
        <v>15</v>
      </c>
      <c r="K388">
        <v>0</v>
      </c>
      <c r="L388">
        <v>0</v>
      </c>
      <c r="M388">
        <v>0</v>
      </c>
      <c r="N388">
        <v>0</v>
      </c>
      <c r="O388">
        <v>102</v>
      </c>
      <c r="P388" t="s">
        <v>32</v>
      </c>
      <c r="Q388" t="s">
        <v>44</v>
      </c>
      <c r="R388">
        <v>64</v>
      </c>
      <c r="S388">
        <v>4</v>
      </c>
      <c r="T388">
        <v>60</v>
      </c>
      <c r="U388">
        <v>11</v>
      </c>
      <c r="V388">
        <v>0</v>
      </c>
      <c r="W388">
        <v>19</v>
      </c>
      <c r="X388">
        <v>4</v>
      </c>
      <c r="Y388" t="s">
        <v>2084</v>
      </c>
    </row>
    <row r="389" spans="1:25" x14ac:dyDescent="0.35">
      <c r="A389" t="s">
        <v>1388</v>
      </c>
      <c r="B389" t="s">
        <v>1389</v>
      </c>
      <c r="C389">
        <v>1</v>
      </c>
      <c r="D389">
        <v>2021</v>
      </c>
      <c r="E389">
        <v>8</v>
      </c>
      <c r="F389">
        <v>29</v>
      </c>
      <c r="G389">
        <v>4651</v>
      </c>
      <c r="H389">
        <v>0</v>
      </c>
      <c r="I389">
        <v>376333030</v>
      </c>
      <c r="J389">
        <v>24</v>
      </c>
      <c r="K389">
        <v>6</v>
      </c>
      <c r="L389">
        <v>105</v>
      </c>
      <c r="M389">
        <v>0</v>
      </c>
      <c r="N389">
        <v>0</v>
      </c>
      <c r="O389">
        <v>118</v>
      </c>
      <c r="P389" t="s">
        <v>32</v>
      </c>
      <c r="Q389" t="s">
        <v>28</v>
      </c>
      <c r="R389">
        <v>80</v>
      </c>
      <c r="S389">
        <v>21</v>
      </c>
      <c r="T389">
        <v>55</v>
      </c>
      <c r="U389">
        <v>1</v>
      </c>
      <c r="V389">
        <v>0</v>
      </c>
      <c r="W389">
        <v>26</v>
      </c>
      <c r="X389">
        <v>17</v>
      </c>
      <c r="Y389" t="s">
        <v>1390</v>
      </c>
    </row>
    <row r="390" spans="1:25" x14ac:dyDescent="0.35">
      <c r="A390" t="s">
        <v>1359</v>
      </c>
      <c r="B390" t="s">
        <v>1360</v>
      </c>
      <c r="C390">
        <v>2</v>
      </c>
      <c r="D390">
        <v>2021</v>
      </c>
      <c r="E390">
        <v>11</v>
      </c>
      <c r="F390">
        <v>11</v>
      </c>
      <c r="G390">
        <v>4640</v>
      </c>
      <c r="H390">
        <v>3</v>
      </c>
      <c r="I390">
        <v>374706940</v>
      </c>
      <c r="J390">
        <v>81</v>
      </c>
      <c r="K390">
        <v>93</v>
      </c>
      <c r="L390">
        <v>507</v>
      </c>
      <c r="M390">
        <v>6</v>
      </c>
      <c r="N390">
        <v>4</v>
      </c>
      <c r="O390">
        <v>136</v>
      </c>
      <c r="Q390" t="s">
        <v>44</v>
      </c>
      <c r="R390">
        <v>77</v>
      </c>
      <c r="S390">
        <v>82</v>
      </c>
      <c r="T390">
        <v>30</v>
      </c>
      <c r="U390">
        <v>95</v>
      </c>
      <c r="V390">
        <v>0</v>
      </c>
      <c r="W390">
        <v>13</v>
      </c>
      <c r="X390">
        <v>5</v>
      </c>
      <c r="Y390" t="s">
        <v>29</v>
      </c>
    </row>
    <row r="391" spans="1:25" x14ac:dyDescent="0.35">
      <c r="A391" t="s">
        <v>1316</v>
      </c>
      <c r="B391" t="s">
        <v>1317</v>
      </c>
      <c r="C391">
        <v>2</v>
      </c>
      <c r="D391">
        <v>2021</v>
      </c>
      <c r="E391">
        <v>12</v>
      </c>
      <c r="F391">
        <v>29</v>
      </c>
      <c r="G391">
        <v>1678</v>
      </c>
      <c r="H391">
        <v>12</v>
      </c>
      <c r="I391">
        <v>374191487</v>
      </c>
      <c r="J391">
        <v>20</v>
      </c>
      <c r="K391">
        <v>4</v>
      </c>
      <c r="L391">
        <v>15</v>
      </c>
      <c r="M391">
        <v>1</v>
      </c>
      <c r="N391">
        <v>3</v>
      </c>
      <c r="O391">
        <v>96</v>
      </c>
      <c r="P391" t="s">
        <v>32</v>
      </c>
      <c r="Q391" t="s">
        <v>44</v>
      </c>
      <c r="R391">
        <v>66</v>
      </c>
      <c r="S391">
        <v>76</v>
      </c>
      <c r="T391">
        <v>82</v>
      </c>
      <c r="U391">
        <v>47</v>
      </c>
      <c r="V391">
        <v>0</v>
      </c>
      <c r="W391">
        <v>10</v>
      </c>
      <c r="X391">
        <v>32</v>
      </c>
      <c r="Y391" t="s">
        <v>1318</v>
      </c>
    </row>
    <row r="392" spans="1:25" x14ac:dyDescent="0.35">
      <c r="A392" t="s">
        <v>212</v>
      </c>
      <c r="B392" t="s">
        <v>213</v>
      </c>
      <c r="C392">
        <v>1</v>
      </c>
      <c r="D392">
        <v>2022</v>
      </c>
      <c r="E392">
        <v>12</v>
      </c>
      <c r="F392">
        <v>2</v>
      </c>
      <c r="G392">
        <v>3506</v>
      </c>
      <c r="H392">
        <v>56</v>
      </c>
      <c r="I392">
        <v>373199958</v>
      </c>
      <c r="J392">
        <v>105</v>
      </c>
      <c r="K392">
        <v>64</v>
      </c>
      <c r="L392">
        <v>169</v>
      </c>
      <c r="M392">
        <v>8</v>
      </c>
      <c r="N392">
        <v>529</v>
      </c>
      <c r="O392">
        <v>198</v>
      </c>
      <c r="P392" t="s">
        <v>171</v>
      </c>
      <c r="Q392" t="s">
        <v>44</v>
      </c>
      <c r="R392">
        <v>59</v>
      </c>
      <c r="S392">
        <v>71</v>
      </c>
      <c r="T392">
        <v>42</v>
      </c>
      <c r="U392">
        <v>55</v>
      </c>
      <c r="V392">
        <v>0</v>
      </c>
      <c r="W392">
        <v>10</v>
      </c>
      <c r="X392">
        <v>7</v>
      </c>
      <c r="Y392" t="s">
        <v>214</v>
      </c>
    </row>
    <row r="393" spans="1:25" x14ac:dyDescent="0.35">
      <c r="A393" t="s">
        <v>877</v>
      </c>
      <c r="B393" t="s">
        <v>878</v>
      </c>
      <c r="C393">
        <v>1</v>
      </c>
      <c r="D393">
        <v>2011</v>
      </c>
      <c r="E393">
        <v>1</v>
      </c>
      <c r="F393">
        <v>1</v>
      </c>
      <c r="G393">
        <v>3909</v>
      </c>
      <c r="H393">
        <v>0</v>
      </c>
      <c r="I393">
        <v>372476382</v>
      </c>
      <c r="J393">
        <v>66</v>
      </c>
      <c r="K393">
        <v>26</v>
      </c>
      <c r="L393">
        <v>277</v>
      </c>
      <c r="M393">
        <v>3</v>
      </c>
      <c r="N393">
        <v>734</v>
      </c>
      <c r="O393">
        <v>100</v>
      </c>
      <c r="P393" t="s">
        <v>40</v>
      </c>
      <c r="Q393" t="s">
        <v>44</v>
      </c>
      <c r="R393">
        <v>59</v>
      </c>
      <c r="S393">
        <v>49</v>
      </c>
      <c r="T393">
        <v>65</v>
      </c>
      <c r="U393">
        <v>2</v>
      </c>
      <c r="V393">
        <v>0</v>
      </c>
      <c r="W393">
        <v>13</v>
      </c>
      <c r="X393">
        <v>3</v>
      </c>
      <c r="Y393" t="s">
        <v>879</v>
      </c>
    </row>
    <row r="394" spans="1:25" x14ac:dyDescent="0.35">
      <c r="A394" t="s">
        <v>1610</v>
      </c>
      <c r="B394" t="s">
        <v>1611</v>
      </c>
      <c r="C394">
        <v>1</v>
      </c>
      <c r="D394">
        <v>2015</v>
      </c>
      <c r="E394">
        <v>7</v>
      </c>
      <c r="F394">
        <v>24</v>
      </c>
      <c r="G394">
        <v>1930</v>
      </c>
      <c r="H394">
        <v>0</v>
      </c>
      <c r="I394">
        <v>370068639</v>
      </c>
      <c r="J394">
        <v>3</v>
      </c>
      <c r="K394">
        <v>0</v>
      </c>
      <c r="L394">
        <v>28</v>
      </c>
      <c r="M394">
        <v>0</v>
      </c>
      <c r="N394">
        <v>1</v>
      </c>
      <c r="O394">
        <v>82</v>
      </c>
      <c r="P394" t="s">
        <v>286</v>
      </c>
      <c r="Q394" t="s">
        <v>28</v>
      </c>
      <c r="R394">
        <v>47</v>
      </c>
      <c r="S394">
        <v>44</v>
      </c>
      <c r="T394">
        <v>76</v>
      </c>
      <c r="U394">
        <v>8</v>
      </c>
      <c r="V394">
        <v>91</v>
      </c>
      <c r="W394">
        <v>9</v>
      </c>
      <c r="X394">
        <v>3</v>
      </c>
      <c r="Y394" t="s">
        <v>1612</v>
      </c>
    </row>
    <row r="395" spans="1:25" x14ac:dyDescent="0.35">
      <c r="A395" t="s">
        <v>1633</v>
      </c>
      <c r="B395" t="s">
        <v>1466</v>
      </c>
      <c r="C395">
        <v>1</v>
      </c>
      <c r="D395">
        <v>1991</v>
      </c>
      <c r="E395">
        <v>9</v>
      </c>
      <c r="F395">
        <v>24</v>
      </c>
      <c r="G395">
        <v>9514</v>
      </c>
      <c r="H395">
        <v>0</v>
      </c>
      <c r="I395">
        <v>368646862</v>
      </c>
      <c r="J395">
        <v>45</v>
      </c>
      <c r="K395">
        <v>27</v>
      </c>
      <c r="L395">
        <v>1197</v>
      </c>
      <c r="M395">
        <v>0</v>
      </c>
      <c r="N395">
        <v>43</v>
      </c>
      <c r="O395">
        <v>106</v>
      </c>
      <c r="P395" t="s">
        <v>78</v>
      </c>
      <c r="Q395" t="s">
        <v>28</v>
      </c>
      <c r="R395">
        <v>44</v>
      </c>
      <c r="S395">
        <v>8</v>
      </c>
      <c r="T395">
        <v>20</v>
      </c>
      <c r="U395">
        <v>74</v>
      </c>
      <c r="V395">
        <v>42</v>
      </c>
      <c r="W395">
        <v>11</v>
      </c>
      <c r="X395">
        <v>3</v>
      </c>
      <c r="Y395" t="s">
        <v>1467</v>
      </c>
    </row>
    <row r="396" spans="1:25" x14ac:dyDescent="0.35">
      <c r="A396" t="s">
        <v>795</v>
      </c>
      <c r="B396" t="s">
        <v>113</v>
      </c>
      <c r="C396">
        <v>1</v>
      </c>
      <c r="D396">
        <v>2022</v>
      </c>
      <c r="E396">
        <v>5</v>
      </c>
      <c r="F396">
        <v>13</v>
      </c>
      <c r="G396">
        <v>2128</v>
      </c>
      <c r="H396">
        <v>9</v>
      </c>
      <c r="I396">
        <v>367814306</v>
      </c>
      <c r="J396">
        <v>37</v>
      </c>
      <c r="K396">
        <v>88</v>
      </c>
      <c r="L396">
        <v>9</v>
      </c>
      <c r="M396">
        <v>0</v>
      </c>
      <c r="N396">
        <v>14</v>
      </c>
      <c r="O396">
        <v>120</v>
      </c>
      <c r="P396" t="s">
        <v>40</v>
      </c>
      <c r="Q396" t="s">
        <v>28</v>
      </c>
      <c r="R396">
        <v>73</v>
      </c>
      <c r="S396">
        <v>64</v>
      </c>
      <c r="T396">
        <v>85</v>
      </c>
      <c r="U396">
        <v>25</v>
      </c>
      <c r="V396">
        <v>0</v>
      </c>
      <c r="W396">
        <v>61</v>
      </c>
      <c r="X396">
        <v>3</v>
      </c>
      <c r="Y396" t="s">
        <v>796</v>
      </c>
    </row>
    <row r="397" spans="1:25" x14ac:dyDescent="0.35">
      <c r="A397" t="s">
        <v>506</v>
      </c>
      <c r="B397" t="s">
        <v>507</v>
      </c>
      <c r="C397">
        <v>2</v>
      </c>
      <c r="D397">
        <v>2022</v>
      </c>
      <c r="E397">
        <v>12</v>
      </c>
      <c r="F397">
        <v>16</v>
      </c>
      <c r="G397">
        <v>849</v>
      </c>
      <c r="H397">
        <v>22</v>
      </c>
      <c r="I397">
        <v>367316268</v>
      </c>
      <c r="J397">
        <v>27</v>
      </c>
      <c r="K397">
        <v>129</v>
      </c>
      <c r="L397">
        <v>21</v>
      </c>
      <c r="M397">
        <v>7</v>
      </c>
      <c r="N397">
        <v>111</v>
      </c>
      <c r="O397">
        <v>157</v>
      </c>
      <c r="P397" t="s">
        <v>90</v>
      </c>
      <c r="Q397" t="s">
        <v>28</v>
      </c>
      <c r="R397">
        <v>54</v>
      </c>
      <c r="S397">
        <v>75</v>
      </c>
      <c r="T397">
        <v>60</v>
      </c>
      <c r="U397">
        <v>30</v>
      </c>
      <c r="V397">
        <v>0</v>
      </c>
      <c r="W397">
        <v>7</v>
      </c>
      <c r="X397">
        <v>5</v>
      </c>
      <c r="Y397" t="s">
        <v>508</v>
      </c>
    </row>
    <row r="398" spans="1:25" x14ac:dyDescent="0.35">
      <c r="A398" t="s">
        <v>1070</v>
      </c>
      <c r="B398" t="s">
        <v>1071</v>
      </c>
      <c r="C398">
        <v>3</v>
      </c>
      <c r="D398">
        <v>2022</v>
      </c>
      <c r="E398">
        <v>7</v>
      </c>
      <c r="F398">
        <v>17</v>
      </c>
      <c r="G398">
        <v>292</v>
      </c>
      <c r="H398">
        <v>6</v>
      </c>
      <c r="I398">
        <v>366599607</v>
      </c>
      <c r="J398">
        <v>26</v>
      </c>
      <c r="K398">
        <v>98</v>
      </c>
      <c r="L398">
        <v>4</v>
      </c>
      <c r="M398">
        <v>0</v>
      </c>
      <c r="N398">
        <v>0</v>
      </c>
      <c r="O398">
        <v>94</v>
      </c>
      <c r="Q398" t="s">
        <v>28</v>
      </c>
      <c r="R398">
        <v>58</v>
      </c>
      <c r="S398">
        <v>44</v>
      </c>
      <c r="T398">
        <v>57</v>
      </c>
      <c r="U398">
        <v>57</v>
      </c>
      <c r="V398">
        <v>0</v>
      </c>
      <c r="W398">
        <v>10</v>
      </c>
      <c r="X398">
        <v>3</v>
      </c>
      <c r="Y398" t="s">
        <v>29</v>
      </c>
    </row>
    <row r="399" spans="1:25" x14ac:dyDescent="0.35">
      <c r="A399" t="s">
        <v>1900</v>
      </c>
      <c r="B399" t="s">
        <v>74</v>
      </c>
      <c r="C399">
        <v>1</v>
      </c>
      <c r="D399">
        <v>2022</v>
      </c>
      <c r="E399">
        <v>5</v>
      </c>
      <c r="F399">
        <v>20</v>
      </c>
      <c r="G399">
        <v>3218</v>
      </c>
      <c r="H399">
        <v>3</v>
      </c>
      <c r="I399">
        <v>366214458</v>
      </c>
      <c r="J399">
        <v>29</v>
      </c>
      <c r="K399">
        <v>10</v>
      </c>
      <c r="L399">
        <v>79</v>
      </c>
      <c r="M399">
        <v>0</v>
      </c>
      <c r="N399">
        <v>0</v>
      </c>
      <c r="O399">
        <v>114</v>
      </c>
      <c r="P399" t="s">
        <v>60</v>
      </c>
      <c r="Q399" t="s">
        <v>28</v>
      </c>
      <c r="R399">
        <v>51</v>
      </c>
      <c r="S399">
        <v>39</v>
      </c>
      <c r="T399">
        <v>29</v>
      </c>
      <c r="U399">
        <v>90</v>
      </c>
      <c r="V399">
        <v>0</v>
      </c>
      <c r="W399">
        <v>10</v>
      </c>
      <c r="X399">
        <v>4</v>
      </c>
      <c r="Y399" t="s">
        <v>75</v>
      </c>
    </row>
    <row r="400" spans="1:25" x14ac:dyDescent="0.35">
      <c r="A400" t="s">
        <v>875</v>
      </c>
      <c r="B400" t="s">
        <v>65</v>
      </c>
      <c r="C400">
        <v>1</v>
      </c>
      <c r="D400">
        <v>2022</v>
      </c>
      <c r="E400">
        <v>8</v>
      </c>
      <c r="F400">
        <v>1</v>
      </c>
      <c r="G400">
        <v>892</v>
      </c>
      <c r="H400">
        <v>17</v>
      </c>
      <c r="I400">
        <v>363472647</v>
      </c>
      <c r="J400">
        <v>20</v>
      </c>
      <c r="K400">
        <v>119</v>
      </c>
      <c r="L400">
        <v>12</v>
      </c>
      <c r="M400">
        <v>2</v>
      </c>
      <c r="N400">
        <v>7</v>
      </c>
      <c r="O400">
        <v>100</v>
      </c>
      <c r="P400" t="s">
        <v>128</v>
      </c>
      <c r="Q400" t="s">
        <v>44</v>
      </c>
      <c r="R400">
        <v>59</v>
      </c>
      <c r="S400">
        <v>78</v>
      </c>
      <c r="T400">
        <v>94</v>
      </c>
      <c r="U400">
        <v>27</v>
      </c>
      <c r="V400">
        <v>0</v>
      </c>
      <c r="W400">
        <v>29</v>
      </c>
      <c r="X400">
        <v>23</v>
      </c>
      <c r="Y400" t="s">
        <v>876</v>
      </c>
    </row>
    <row r="401" spans="1:25" x14ac:dyDescent="0.35">
      <c r="A401" t="s">
        <v>1368</v>
      </c>
      <c r="B401" t="s">
        <v>1369</v>
      </c>
      <c r="C401">
        <v>1</v>
      </c>
      <c r="D401">
        <v>2021</v>
      </c>
      <c r="E401">
        <v>9</v>
      </c>
      <c r="F401">
        <v>1</v>
      </c>
      <c r="G401">
        <v>3098</v>
      </c>
      <c r="H401">
        <v>0</v>
      </c>
      <c r="I401">
        <v>363467642</v>
      </c>
      <c r="J401">
        <v>111</v>
      </c>
      <c r="K401">
        <v>5</v>
      </c>
      <c r="L401">
        <v>182</v>
      </c>
      <c r="M401">
        <v>1</v>
      </c>
      <c r="N401">
        <v>0</v>
      </c>
      <c r="O401">
        <v>122</v>
      </c>
      <c r="P401" t="s">
        <v>171</v>
      </c>
      <c r="Q401" t="s">
        <v>28</v>
      </c>
      <c r="R401">
        <v>77</v>
      </c>
      <c r="S401">
        <v>51</v>
      </c>
      <c r="T401">
        <v>79</v>
      </c>
      <c r="U401">
        <v>5</v>
      </c>
      <c r="V401">
        <v>0</v>
      </c>
      <c r="W401">
        <v>16</v>
      </c>
      <c r="X401">
        <v>5</v>
      </c>
      <c r="Y401" t="s">
        <v>1370</v>
      </c>
    </row>
    <row r="402" spans="1:25" x14ac:dyDescent="0.35">
      <c r="A402" t="s">
        <v>88</v>
      </c>
      <c r="B402" t="s">
        <v>89</v>
      </c>
      <c r="C402">
        <v>1</v>
      </c>
      <c r="D402">
        <v>2023</v>
      </c>
      <c r="E402">
        <v>3</v>
      </c>
      <c r="F402">
        <v>24</v>
      </c>
      <c r="G402">
        <v>596</v>
      </c>
      <c r="H402">
        <v>68</v>
      </c>
      <c r="I402">
        <v>363369738</v>
      </c>
      <c r="J402">
        <v>8</v>
      </c>
      <c r="K402">
        <v>104</v>
      </c>
      <c r="L402">
        <v>23</v>
      </c>
      <c r="M402">
        <v>2</v>
      </c>
      <c r="N402">
        <v>29</v>
      </c>
      <c r="O402">
        <v>120</v>
      </c>
      <c r="P402" t="s">
        <v>90</v>
      </c>
      <c r="Q402" t="s">
        <v>28</v>
      </c>
      <c r="R402">
        <v>63</v>
      </c>
      <c r="S402">
        <v>36</v>
      </c>
      <c r="T402">
        <v>73</v>
      </c>
      <c r="U402">
        <v>0</v>
      </c>
      <c r="V402">
        <v>0</v>
      </c>
      <c r="W402">
        <v>36</v>
      </c>
      <c r="X402">
        <v>4</v>
      </c>
      <c r="Y402" t="s">
        <v>91</v>
      </c>
    </row>
    <row r="403" spans="1:25" x14ac:dyDescent="0.35">
      <c r="A403" t="s">
        <v>896</v>
      </c>
      <c r="B403" t="s">
        <v>53</v>
      </c>
      <c r="C403">
        <v>1</v>
      </c>
      <c r="D403">
        <v>2022</v>
      </c>
      <c r="E403">
        <v>9</v>
      </c>
      <c r="F403">
        <v>8</v>
      </c>
      <c r="G403">
        <v>1769</v>
      </c>
      <c r="H403">
        <v>34</v>
      </c>
      <c r="I403">
        <v>362361576</v>
      </c>
      <c r="J403">
        <v>16</v>
      </c>
      <c r="K403">
        <v>19</v>
      </c>
      <c r="L403">
        <v>21</v>
      </c>
      <c r="M403">
        <v>3</v>
      </c>
      <c r="N403">
        <v>4</v>
      </c>
      <c r="O403">
        <v>105</v>
      </c>
      <c r="Q403" t="s">
        <v>44</v>
      </c>
      <c r="R403">
        <v>76</v>
      </c>
      <c r="S403">
        <v>49</v>
      </c>
      <c r="T403">
        <v>56</v>
      </c>
      <c r="U403">
        <v>80</v>
      </c>
      <c r="V403">
        <v>12</v>
      </c>
      <c r="W403">
        <v>10</v>
      </c>
      <c r="X403">
        <v>13</v>
      </c>
      <c r="Y403" t="s">
        <v>724</v>
      </c>
    </row>
    <row r="404" spans="1:25" x14ac:dyDescent="0.35">
      <c r="A404" t="s">
        <v>203</v>
      </c>
      <c r="B404" t="s">
        <v>204</v>
      </c>
      <c r="C404">
        <v>2</v>
      </c>
      <c r="D404">
        <v>2023</v>
      </c>
      <c r="E404">
        <v>3</v>
      </c>
      <c r="F404">
        <v>24</v>
      </c>
      <c r="G404">
        <v>4053</v>
      </c>
      <c r="H404">
        <v>50</v>
      </c>
      <c r="I404">
        <v>357925728</v>
      </c>
      <c r="J404">
        <v>82</v>
      </c>
      <c r="K404">
        <v>121</v>
      </c>
      <c r="L404">
        <v>182</v>
      </c>
      <c r="M404">
        <v>12</v>
      </c>
      <c r="N404">
        <v>171</v>
      </c>
      <c r="O404">
        <v>95</v>
      </c>
      <c r="P404" t="s">
        <v>36</v>
      </c>
      <c r="Q404" t="s">
        <v>44</v>
      </c>
      <c r="R404">
        <v>77</v>
      </c>
      <c r="S404">
        <v>53</v>
      </c>
      <c r="T404">
        <v>64</v>
      </c>
      <c r="U404">
        <v>74</v>
      </c>
      <c r="V404">
        <v>0</v>
      </c>
      <c r="W404">
        <v>17</v>
      </c>
      <c r="X404">
        <v>14</v>
      </c>
      <c r="Y404" t="s">
        <v>29</v>
      </c>
    </row>
    <row r="405" spans="1:25" x14ac:dyDescent="0.35">
      <c r="A405" t="s">
        <v>728</v>
      </c>
      <c r="B405" t="s">
        <v>729</v>
      </c>
      <c r="C405">
        <v>1</v>
      </c>
      <c r="D405">
        <v>2021</v>
      </c>
      <c r="E405">
        <v>11</v>
      </c>
      <c r="F405">
        <v>25</v>
      </c>
      <c r="G405">
        <v>1561</v>
      </c>
      <c r="H405">
        <v>24</v>
      </c>
      <c r="I405">
        <v>357580552</v>
      </c>
      <c r="J405">
        <v>18</v>
      </c>
      <c r="K405">
        <v>78</v>
      </c>
      <c r="L405">
        <v>24</v>
      </c>
      <c r="M405">
        <v>0</v>
      </c>
      <c r="N405">
        <v>30</v>
      </c>
      <c r="O405">
        <v>175</v>
      </c>
      <c r="P405" t="s">
        <v>90</v>
      </c>
      <c r="Q405" t="s">
        <v>44</v>
      </c>
      <c r="R405">
        <v>59</v>
      </c>
      <c r="S405">
        <v>15</v>
      </c>
      <c r="T405">
        <v>64</v>
      </c>
      <c r="U405">
        <v>43</v>
      </c>
      <c r="V405">
        <v>90</v>
      </c>
      <c r="W405">
        <v>12</v>
      </c>
      <c r="X405">
        <v>10</v>
      </c>
      <c r="Y405" t="s">
        <v>730</v>
      </c>
    </row>
    <row r="406" spans="1:25" x14ac:dyDescent="0.35">
      <c r="A406" t="s">
        <v>1167</v>
      </c>
      <c r="B406" t="s">
        <v>77</v>
      </c>
      <c r="C406">
        <v>1</v>
      </c>
      <c r="D406">
        <v>2021</v>
      </c>
      <c r="E406">
        <v>12</v>
      </c>
      <c r="F406">
        <v>3</v>
      </c>
      <c r="G406">
        <v>4094</v>
      </c>
      <c r="H406">
        <v>0</v>
      </c>
      <c r="I406">
        <v>356709897</v>
      </c>
      <c r="J406">
        <v>66</v>
      </c>
      <c r="K406">
        <v>96</v>
      </c>
      <c r="L406">
        <v>43</v>
      </c>
      <c r="M406">
        <v>0</v>
      </c>
      <c r="N406">
        <v>0</v>
      </c>
      <c r="O406">
        <v>107</v>
      </c>
      <c r="P406" t="s">
        <v>90</v>
      </c>
      <c r="Q406" t="s">
        <v>44</v>
      </c>
      <c r="R406">
        <v>54</v>
      </c>
      <c r="S406">
        <v>41</v>
      </c>
      <c r="T406">
        <v>39</v>
      </c>
      <c r="U406">
        <v>51</v>
      </c>
      <c r="V406">
        <v>0</v>
      </c>
      <c r="W406">
        <v>11</v>
      </c>
      <c r="X406">
        <v>16</v>
      </c>
      <c r="Y406" t="s">
        <v>291</v>
      </c>
    </row>
    <row r="407" spans="1:25" x14ac:dyDescent="0.35">
      <c r="A407" t="s">
        <v>1437</v>
      </c>
      <c r="B407" t="s">
        <v>1438</v>
      </c>
      <c r="C407">
        <v>2</v>
      </c>
      <c r="D407">
        <v>2021</v>
      </c>
      <c r="E407">
        <v>9</v>
      </c>
      <c r="F407">
        <v>2</v>
      </c>
      <c r="G407">
        <v>2012</v>
      </c>
      <c r="H407">
        <v>0</v>
      </c>
      <c r="I407">
        <v>355219175</v>
      </c>
      <c r="J407">
        <v>101</v>
      </c>
      <c r="K407">
        <v>12</v>
      </c>
      <c r="L407">
        <v>38</v>
      </c>
      <c r="M407">
        <v>0</v>
      </c>
      <c r="N407">
        <v>0</v>
      </c>
      <c r="O407">
        <v>105</v>
      </c>
      <c r="P407" t="s">
        <v>78</v>
      </c>
      <c r="Q407" t="s">
        <v>28</v>
      </c>
      <c r="R407">
        <v>76</v>
      </c>
      <c r="S407">
        <v>58</v>
      </c>
      <c r="T407">
        <v>84</v>
      </c>
      <c r="U407">
        <v>10</v>
      </c>
      <c r="V407">
        <v>0</v>
      </c>
      <c r="W407">
        <v>13</v>
      </c>
      <c r="X407">
        <v>10</v>
      </c>
      <c r="Y407" t="s">
        <v>29</v>
      </c>
    </row>
    <row r="408" spans="1:25" x14ac:dyDescent="0.35">
      <c r="A408" t="s">
        <v>1969</v>
      </c>
      <c r="B408" t="s">
        <v>605</v>
      </c>
      <c r="C408">
        <v>1</v>
      </c>
      <c r="D408">
        <v>2022</v>
      </c>
      <c r="E408">
        <v>6</v>
      </c>
      <c r="F408">
        <v>21</v>
      </c>
      <c r="G408">
        <v>9724</v>
      </c>
      <c r="H408">
        <v>0</v>
      </c>
      <c r="I408">
        <v>354614964</v>
      </c>
      <c r="J408">
        <v>222</v>
      </c>
      <c r="K408">
        <v>61</v>
      </c>
      <c r="L408">
        <v>259</v>
      </c>
      <c r="M408">
        <v>14</v>
      </c>
      <c r="N408">
        <v>2</v>
      </c>
      <c r="O408">
        <v>115</v>
      </c>
      <c r="P408" t="s">
        <v>32</v>
      </c>
      <c r="Q408" t="s">
        <v>44</v>
      </c>
      <c r="R408">
        <v>70</v>
      </c>
      <c r="S408">
        <v>87</v>
      </c>
      <c r="T408">
        <v>88</v>
      </c>
      <c r="U408">
        <v>4</v>
      </c>
      <c r="V408">
        <v>0</v>
      </c>
      <c r="W408">
        <v>26</v>
      </c>
      <c r="X408">
        <v>8</v>
      </c>
      <c r="Y408" t="s">
        <v>29</v>
      </c>
    </row>
    <row r="409" spans="1:25" x14ac:dyDescent="0.35">
      <c r="A409" t="s">
        <v>142</v>
      </c>
      <c r="B409" t="s">
        <v>143</v>
      </c>
      <c r="C409">
        <v>2</v>
      </c>
      <c r="D409">
        <v>2023</v>
      </c>
      <c r="E409">
        <v>2</v>
      </c>
      <c r="F409">
        <v>10</v>
      </c>
      <c r="G409">
        <v>692</v>
      </c>
      <c r="H409">
        <v>25</v>
      </c>
      <c r="I409">
        <v>354495408</v>
      </c>
      <c r="J409">
        <v>10</v>
      </c>
      <c r="K409">
        <v>107</v>
      </c>
      <c r="L409">
        <v>6</v>
      </c>
      <c r="M409">
        <v>3</v>
      </c>
      <c r="N409">
        <v>62</v>
      </c>
      <c r="O409">
        <v>144</v>
      </c>
      <c r="P409" t="s">
        <v>40</v>
      </c>
      <c r="Q409" t="s">
        <v>44</v>
      </c>
      <c r="R409">
        <v>56</v>
      </c>
      <c r="S409">
        <v>84</v>
      </c>
      <c r="T409">
        <v>65</v>
      </c>
      <c r="U409">
        <v>23</v>
      </c>
      <c r="V409">
        <v>0</v>
      </c>
      <c r="W409">
        <v>10</v>
      </c>
      <c r="X409">
        <v>6</v>
      </c>
      <c r="Y409" t="s">
        <v>144</v>
      </c>
    </row>
    <row r="410" spans="1:25" x14ac:dyDescent="0.35">
      <c r="A410" t="s">
        <v>1329</v>
      </c>
      <c r="B410" t="s">
        <v>1330</v>
      </c>
      <c r="C410">
        <v>3</v>
      </c>
      <c r="D410">
        <v>2021</v>
      </c>
      <c r="E410">
        <v>9</v>
      </c>
      <c r="F410">
        <v>16</v>
      </c>
      <c r="G410">
        <v>3643</v>
      </c>
      <c r="H410">
        <v>0</v>
      </c>
      <c r="I410">
        <v>354065229</v>
      </c>
      <c r="J410">
        <v>69</v>
      </c>
      <c r="K410">
        <v>3</v>
      </c>
      <c r="L410">
        <v>70</v>
      </c>
      <c r="M410">
        <v>0</v>
      </c>
      <c r="N410">
        <v>3</v>
      </c>
      <c r="O410">
        <v>110</v>
      </c>
      <c r="P410" t="s">
        <v>32</v>
      </c>
      <c r="Q410" t="s">
        <v>44</v>
      </c>
      <c r="R410">
        <v>86</v>
      </c>
      <c r="S410">
        <v>31</v>
      </c>
      <c r="T410">
        <v>53</v>
      </c>
      <c r="U410">
        <v>43</v>
      </c>
      <c r="V410">
        <v>0</v>
      </c>
      <c r="W410">
        <v>11</v>
      </c>
      <c r="X410">
        <v>6</v>
      </c>
      <c r="Y410" t="s">
        <v>29</v>
      </c>
    </row>
    <row r="411" spans="1:25" x14ac:dyDescent="0.35">
      <c r="A411" t="s">
        <v>1135</v>
      </c>
      <c r="B411" t="s">
        <v>1136</v>
      </c>
      <c r="C411">
        <v>1</v>
      </c>
      <c r="D411">
        <v>1984</v>
      </c>
      <c r="E411">
        <v>1</v>
      </c>
      <c r="F411">
        <v>1</v>
      </c>
      <c r="G411">
        <v>1087</v>
      </c>
      <c r="H411">
        <v>0</v>
      </c>
      <c r="I411">
        <v>351636786</v>
      </c>
      <c r="J411">
        <v>90</v>
      </c>
      <c r="K411">
        <v>35</v>
      </c>
      <c r="L411">
        <v>5</v>
      </c>
      <c r="M411">
        <v>0</v>
      </c>
      <c r="N411">
        <v>0</v>
      </c>
      <c r="O411">
        <v>101</v>
      </c>
      <c r="P411" t="s">
        <v>32</v>
      </c>
      <c r="Q411" t="s">
        <v>44</v>
      </c>
      <c r="R411">
        <v>72</v>
      </c>
      <c r="S411">
        <v>91</v>
      </c>
      <c r="T411">
        <v>87</v>
      </c>
      <c r="U411">
        <v>14</v>
      </c>
      <c r="V411">
        <v>0</v>
      </c>
      <c r="W411">
        <v>13</v>
      </c>
      <c r="X411">
        <v>3</v>
      </c>
      <c r="Y411" t="s">
        <v>1137</v>
      </c>
    </row>
    <row r="412" spans="1:25" x14ac:dyDescent="0.35">
      <c r="A412" t="s">
        <v>509</v>
      </c>
      <c r="B412" t="s">
        <v>39</v>
      </c>
      <c r="C412">
        <v>1</v>
      </c>
      <c r="D412">
        <v>2021</v>
      </c>
      <c r="E412">
        <v>4</v>
      </c>
      <c r="F412">
        <v>9</v>
      </c>
      <c r="G412">
        <v>2619</v>
      </c>
      <c r="H412">
        <v>12</v>
      </c>
      <c r="I412">
        <v>350381515</v>
      </c>
      <c r="J412">
        <v>47</v>
      </c>
      <c r="K412">
        <v>90</v>
      </c>
      <c r="L412">
        <v>1</v>
      </c>
      <c r="M412">
        <v>0</v>
      </c>
      <c r="N412">
        <v>7</v>
      </c>
      <c r="O412">
        <v>130</v>
      </c>
      <c r="P412" t="s">
        <v>63</v>
      </c>
      <c r="Q412" t="s">
        <v>28</v>
      </c>
      <c r="R412">
        <v>63</v>
      </c>
      <c r="S412">
        <v>49</v>
      </c>
      <c r="T412">
        <v>73</v>
      </c>
      <c r="U412">
        <v>5</v>
      </c>
      <c r="V412">
        <v>0</v>
      </c>
      <c r="W412">
        <v>9</v>
      </c>
      <c r="X412">
        <v>3</v>
      </c>
      <c r="Y412" t="s">
        <v>29</v>
      </c>
    </row>
    <row r="413" spans="1:25" x14ac:dyDescent="0.35">
      <c r="A413" t="s">
        <v>1717</v>
      </c>
      <c r="B413" t="s">
        <v>1632</v>
      </c>
      <c r="C413">
        <v>2</v>
      </c>
      <c r="D413">
        <v>2022</v>
      </c>
      <c r="E413">
        <v>3</v>
      </c>
      <c r="F413">
        <v>25</v>
      </c>
      <c r="G413">
        <v>2697</v>
      </c>
      <c r="H413">
        <v>1</v>
      </c>
      <c r="I413">
        <v>349746291</v>
      </c>
      <c r="J413">
        <v>55</v>
      </c>
      <c r="K413">
        <v>3</v>
      </c>
      <c r="L413">
        <v>32</v>
      </c>
      <c r="M413">
        <v>0</v>
      </c>
      <c r="N413">
        <v>0</v>
      </c>
      <c r="O413">
        <v>90</v>
      </c>
      <c r="P413" t="s">
        <v>90</v>
      </c>
      <c r="Q413" t="s">
        <v>28</v>
      </c>
      <c r="R413">
        <v>81</v>
      </c>
      <c r="S413">
        <v>59</v>
      </c>
      <c r="T413">
        <v>83</v>
      </c>
      <c r="U413">
        <v>9</v>
      </c>
      <c r="V413">
        <v>0</v>
      </c>
      <c r="W413">
        <v>11</v>
      </c>
      <c r="X413">
        <v>5</v>
      </c>
      <c r="Y413" t="s">
        <v>29</v>
      </c>
    </row>
    <row r="414" spans="1:25" x14ac:dyDescent="0.35">
      <c r="A414" t="s">
        <v>1207</v>
      </c>
      <c r="B414" t="s">
        <v>1208</v>
      </c>
      <c r="C414">
        <v>3</v>
      </c>
      <c r="D414">
        <v>2022</v>
      </c>
      <c r="E414">
        <v>1</v>
      </c>
      <c r="F414">
        <v>5</v>
      </c>
      <c r="G414">
        <v>2235</v>
      </c>
      <c r="H414">
        <v>0</v>
      </c>
      <c r="I414">
        <v>349585590</v>
      </c>
      <c r="J414">
        <v>65</v>
      </c>
      <c r="K414">
        <v>7</v>
      </c>
      <c r="L414">
        <v>70</v>
      </c>
      <c r="M414">
        <v>16</v>
      </c>
      <c r="N414">
        <v>6</v>
      </c>
      <c r="O414">
        <v>109</v>
      </c>
      <c r="P414" t="s">
        <v>36</v>
      </c>
      <c r="Q414" t="s">
        <v>28</v>
      </c>
      <c r="R414">
        <v>60</v>
      </c>
      <c r="S414">
        <v>45</v>
      </c>
      <c r="T414">
        <v>47</v>
      </c>
      <c r="U414">
        <v>62</v>
      </c>
      <c r="V414">
        <v>0</v>
      </c>
      <c r="W414">
        <v>31</v>
      </c>
      <c r="X414">
        <v>5</v>
      </c>
      <c r="Y414" t="s">
        <v>1209</v>
      </c>
    </row>
    <row r="415" spans="1:25" x14ac:dyDescent="0.35">
      <c r="A415" t="s">
        <v>1068</v>
      </c>
      <c r="B415" t="s">
        <v>39</v>
      </c>
      <c r="C415">
        <v>1</v>
      </c>
      <c r="D415">
        <v>2022</v>
      </c>
      <c r="E415">
        <v>10</v>
      </c>
      <c r="F415">
        <v>21</v>
      </c>
      <c r="G415">
        <v>2537</v>
      </c>
      <c r="H415">
        <v>2</v>
      </c>
      <c r="I415">
        <v>348647203</v>
      </c>
      <c r="J415">
        <v>8</v>
      </c>
      <c r="K415">
        <v>18</v>
      </c>
      <c r="L415">
        <v>20</v>
      </c>
      <c r="M415">
        <v>0</v>
      </c>
      <c r="N415">
        <v>1</v>
      </c>
      <c r="O415">
        <v>120</v>
      </c>
      <c r="P415" t="s">
        <v>60</v>
      </c>
      <c r="Q415" t="s">
        <v>28</v>
      </c>
      <c r="R415">
        <v>69</v>
      </c>
      <c r="S415">
        <v>40</v>
      </c>
      <c r="T415">
        <v>39</v>
      </c>
      <c r="U415">
        <v>41</v>
      </c>
      <c r="V415">
        <v>0</v>
      </c>
      <c r="W415">
        <v>13</v>
      </c>
      <c r="X415">
        <v>6</v>
      </c>
      <c r="Y415" t="s">
        <v>1069</v>
      </c>
    </row>
    <row r="416" spans="1:25" x14ac:dyDescent="0.35">
      <c r="A416" t="s">
        <v>1678</v>
      </c>
      <c r="B416" t="s">
        <v>227</v>
      </c>
      <c r="C416">
        <v>1</v>
      </c>
      <c r="D416">
        <v>2021</v>
      </c>
      <c r="E416">
        <v>9</v>
      </c>
      <c r="F416">
        <v>3</v>
      </c>
      <c r="G416">
        <v>2005</v>
      </c>
      <c r="H416">
        <v>0</v>
      </c>
      <c r="I416">
        <v>346127840</v>
      </c>
      <c r="J416">
        <v>16</v>
      </c>
      <c r="K416">
        <v>5</v>
      </c>
      <c r="L416">
        <v>43</v>
      </c>
      <c r="M416">
        <v>0</v>
      </c>
      <c r="N416">
        <v>7</v>
      </c>
      <c r="O416">
        <v>129</v>
      </c>
      <c r="P416" t="s">
        <v>27</v>
      </c>
      <c r="Q416" t="s">
        <v>28</v>
      </c>
      <c r="R416">
        <v>42</v>
      </c>
      <c r="S416">
        <v>33</v>
      </c>
      <c r="T416">
        <v>44</v>
      </c>
      <c r="U416">
        <v>62</v>
      </c>
      <c r="V416">
        <v>0</v>
      </c>
      <c r="W416">
        <v>8</v>
      </c>
      <c r="X416">
        <v>6</v>
      </c>
      <c r="Y416" t="s">
        <v>228</v>
      </c>
    </row>
    <row r="417" spans="1:25" x14ac:dyDescent="0.35">
      <c r="A417" t="s">
        <v>1413</v>
      </c>
      <c r="B417" t="s">
        <v>1414</v>
      </c>
      <c r="C417">
        <v>1</v>
      </c>
      <c r="D417">
        <v>2021</v>
      </c>
      <c r="E417">
        <v>10</v>
      </c>
      <c r="F417">
        <v>1</v>
      </c>
      <c r="G417">
        <v>1150</v>
      </c>
      <c r="H417">
        <v>0</v>
      </c>
      <c r="I417">
        <v>345903614</v>
      </c>
      <c r="J417">
        <v>20</v>
      </c>
      <c r="K417">
        <v>99</v>
      </c>
      <c r="L417">
        <v>44</v>
      </c>
      <c r="M417">
        <v>0</v>
      </c>
      <c r="N417">
        <v>2</v>
      </c>
      <c r="O417">
        <v>120</v>
      </c>
      <c r="P417" t="s">
        <v>40</v>
      </c>
      <c r="Q417" t="s">
        <v>28</v>
      </c>
      <c r="R417">
        <v>81</v>
      </c>
      <c r="S417">
        <v>92</v>
      </c>
      <c r="T417">
        <v>90</v>
      </c>
      <c r="U417">
        <v>9</v>
      </c>
      <c r="V417">
        <v>0</v>
      </c>
      <c r="W417">
        <v>8</v>
      </c>
      <c r="X417">
        <v>7</v>
      </c>
      <c r="Y417" t="s">
        <v>1415</v>
      </c>
    </row>
    <row r="418" spans="1:25" x14ac:dyDescent="0.35">
      <c r="A418" t="s">
        <v>578</v>
      </c>
      <c r="B418" t="s">
        <v>359</v>
      </c>
      <c r="C418">
        <v>1</v>
      </c>
      <c r="D418">
        <v>2022</v>
      </c>
      <c r="E418">
        <v>12</v>
      </c>
      <c r="F418">
        <v>2</v>
      </c>
      <c r="G418">
        <v>2321</v>
      </c>
      <c r="H418">
        <v>36</v>
      </c>
      <c r="I418">
        <v>345031710</v>
      </c>
      <c r="J418">
        <v>29</v>
      </c>
      <c r="K418">
        <v>65</v>
      </c>
      <c r="L418">
        <v>34</v>
      </c>
      <c r="M418">
        <v>5</v>
      </c>
      <c r="N418">
        <v>3</v>
      </c>
      <c r="O418">
        <v>96</v>
      </c>
      <c r="P418" t="s">
        <v>78</v>
      </c>
      <c r="Q418" t="s">
        <v>44</v>
      </c>
      <c r="R418">
        <v>74</v>
      </c>
      <c r="S418">
        <v>61</v>
      </c>
      <c r="T418">
        <v>83</v>
      </c>
      <c r="U418">
        <v>11</v>
      </c>
      <c r="V418">
        <v>0</v>
      </c>
      <c r="W418">
        <v>35</v>
      </c>
      <c r="X418">
        <v>6</v>
      </c>
      <c r="Y418" t="s">
        <v>579</v>
      </c>
    </row>
    <row r="419" spans="1:25" x14ac:dyDescent="0.35">
      <c r="A419" t="s">
        <v>1801</v>
      </c>
      <c r="B419" t="s">
        <v>1802</v>
      </c>
      <c r="C419">
        <v>2</v>
      </c>
      <c r="D419">
        <v>2022</v>
      </c>
      <c r="E419">
        <v>5</v>
      </c>
      <c r="F419">
        <v>6</v>
      </c>
      <c r="G419">
        <v>1195</v>
      </c>
      <c r="H419">
        <v>0</v>
      </c>
      <c r="I419">
        <v>344055883</v>
      </c>
      <c r="J419">
        <v>8</v>
      </c>
      <c r="K419">
        <v>30</v>
      </c>
      <c r="L419">
        <v>13</v>
      </c>
      <c r="M419">
        <v>1</v>
      </c>
      <c r="N419">
        <v>1</v>
      </c>
      <c r="O419">
        <v>103</v>
      </c>
      <c r="P419" t="s">
        <v>32</v>
      </c>
      <c r="Q419" t="s">
        <v>44</v>
      </c>
      <c r="R419">
        <v>80</v>
      </c>
      <c r="S419">
        <v>45</v>
      </c>
      <c r="T419">
        <v>62</v>
      </c>
      <c r="U419">
        <v>76</v>
      </c>
      <c r="V419">
        <v>0</v>
      </c>
      <c r="W419">
        <v>10</v>
      </c>
      <c r="X419">
        <v>38</v>
      </c>
      <c r="Y419" t="s">
        <v>29</v>
      </c>
    </row>
    <row r="420" spans="1:25" x14ac:dyDescent="0.35">
      <c r="A420" t="s">
        <v>1549</v>
      </c>
      <c r="B420" t="s">
        <v>1444</v>
      </c>
      <c r="C420">
        <v>1</v>
      </c>
      <c r="D420">
        <v>2022</v>
      </c>
      <c r="E420">
        <v>2</v>
      </c>
      <c r="F420">
        <v>4</v>
      </c>
      <c r="G420">
        <v>2711</v>
      </c>
      <c r="H420">
        <v>0</v>
      </c>
      <c r="I420">
        <v>343197054</v>
      </c>
      <c r="J420">
        <v>105</v>
      </c>
      <c r="K420">
        <v>12</v>
      </c>
      <c r="L420">
        <v>51</v>
      </c>
      <c r="M420">
        <v>0</v>
      </c>
      <c r="N420">
        <v>12</v>
      </c>
      <c r="O420">
        <v>160</v>
      </c>
      <c r="P420" t="s">
        <v>60</v>
      </c>
      <c r="Q420" t="s">
        <v>44</v>
      </c>
      <c r="R420">
        <v>61</v>
      </c>
      <c r="S420">
        <v>65</v>
      </c>
      <c r="T420">
        <v>64</v>
      </c>
      <c r="U420">
        <v>1</v>
      </c>
      <c r="V420">
        <v>0</v>
      </c>
      <c r="W420">
        <v>12</v>
      </c>
      <c r="X420">
        <v>4</v>
      </c>
      <c r="Y420" t="s">
        <v>1550</v>
      </c>
    </row>
    <row r="421" spans="1:25" x14ac:dyDescent="0.35">
      <c r="A421" t="s">
        <v>349</v>
      </c>
      <c r="B421" t="s">
        <v>350</v>
      </c>
      <c r="C421">
        <v>1</v>
      </c>
      <c r="D421">
        <v>2022</v>
      </c>
      <c r="E421">
        <v>7</v>
      </c>
      <c r="F421">
        <v>15</v>
      </c>
      <c r="G421">
        <v>2346</v>
      </c>
      <c r="H421">
        <v>27</v>
      </c>
      <c r="I421">
        <v>342897938</v>
      </c>
      <c r="J421">
        <v>69</v>
      </c>
      <c r="K421">
        <v>12</v>
      </c>
      <c r="L421">
        <v>38</v>
      </c>
      <c r="M421">
        <v>8</v>
      </c>
      <c r="N421">
        <v>64</v>
      </c>
      <c r="O421">
        <v>139</v>
      </c>
      <c r="P421" t="s">
        <v>78</v>
      </c>
      <c r="Q421" t="s">
        <v>28</v>
      </c>
      <c r="R421">
        <v>74</v>
      </c>
      <c r="S421">
        <v>68</v>
      </c>
      <c r="T421">
        <v>68</v>
      </c>
      <c r="U421">
        <v>3</v>
      </c>
      <c r="V421">
        <v>0</v>
      </c>
      <c r="W421">
        <v>26</v>
      </c>
      <c r="X421">
        <v>4</v>
      </c>
      <c r="Y421" t="s">
        <v>351</v>
      </c>
    </row>
    <row r="422" spans="1:25" x14ac:dyDescent="0.35">
      <c r="A422" t="s">
        <v>1290</v>
      </c>
      <c r="B422" t="s">
        <v>1291</v>
      </c>
      <c r="C422">
        <v>1</v>
      </c>
      <c r="D422">
        <v>2021</v>
      </c>
      <c r="E422">
        <v>10</v>
      </c>
      <c r="F422">
        <v>30</v>
      </c>
      <c r="G422">
        <v>2551</v>
      </c>
      <c r="H422">
        <v>0</v>
      </c>
      <c r="I422">
        <v>342779426</v>
      </c>
      <c r="J422">
        <v>52</v>
      </c>
      <c r="K422">
        <v>15</v>
      </c>
      <c r="L422">
        <v>35</v>
      </c>
      <c r="M422">
        <v>0</v>
      </c>
      <c r="N422">
        <v>1</v>
      </c>
      <c r="O422">
        <v>73</v>
      </c>
      <c r="P422" t="s">
        <v>60</v>
      </c>
      <c r="Q422" t="s">
        <v>28</v>
      </c>
      <c r="R422">
        <v>83</v>
      </c>
      <c r="S422">
        <v>11</v>
      </c>
      <c r="T422">
        <v>41</v>
      </c>
      <c r="U422">
        <v>0</v>
      </c>
      <c r="V422">
        <v>0</v>
      </c>
      <c r="W422">
        <v>36</v>
      </c>
      <c r="X422">
        <v>14</v>
      </c>
      <c r="Y422" t="s">
        <v>1292</v>
      </c>
    </row>
    <row r="423" spans="1:25" x14ac:dyDescent="0.35">
      <c r="A423" t="s">
        <v>1210</v>
      </c>
      <c r="B423" t="s">
        <v>162</v>
      </c>
      <c r="C423">
        <v>1</v>
      </c>
      <c r="D423">
        <v>2022</v>
      </c>
      <c r="E423">
        <v>1</v>
      </c>
      <c r="F423">
        <v>7</v>
      </c>
      <c r="G423">
        <v>3711</v>
      </c>
      <c r="H423">
        <v>0</v>
      </c>
      <c r="I423">
        <v>339659802</v>
      </c>
      <c r="J423">
        <v>49</v>
      </c>
      <c r="K423">
        <v>88</v>
      </c>
      <c r="L423">
        <v>62</v>
      </c>
      <c r="M423">
        <v>0</v>
      </c>
      <c r="O423">
        <v>93</v>
      </c>
      <c r="Q423" t="s">
        <v>44</v>
      </c>
      <c r="R423">
        <v>65</v>
      </c>
      <c r="S423">
        <v>82</v>
      </c>
      <c r="T423">
        <v>74</v>
      </c>
      <c r="U423">
        <v>27</v>
      </c>
      <c r="V423">
        <v>0</v>
      </c>
      <c r="W423">
        <v>32</v>
      </c>
      <c r="X423">
        <v>5</v>
      </c>
      <c r="Y423" t="s">
        <v>1206</v>
      </c>
    </row>
    <row r="424" spans="1:25" x14ac:dyDescent="0.35">
      <c r="A424" t="s">
        <v>1691</v>
      </c>
      <c r="B424" t="s">
        <v>1692</v>
      </c>
      <c r="C424">
        <v>1</v>
      </c>
      <c r="D424">
        <v>2020</v>
      </c>
      <c r="E424">
        <v>10</v>
      </c>
      <c r="F424">
        <v>8</v>
      </c>
      <c r="G424">
        <v>2226</v>
      </c>
      <c r="H424">
        <v>0</v>
      </c>
      <c r="I424">
        <v>339473453</v>
      </c>
      <c r="J424">
        <v>36</v>
      </c>
      <c r="K424">
        <v>2</v>
      </c>
      <c r="L424">
        <v>11</v>
      </c>
      <c r="M424">
        <v>0</v>
      </c>
      <c r="N424">
        <v>14</v>
      </c>
      <c r="O424">
        <v>126</v>
      </c>
      <c r="P424" t="s">
        <v>40</v>
      </c>
      <c r="Q424" t="s">
        <v>44</v>
      </c>
      <c r="R424">
        <v>67</v>
      </c>
      <c r="S424">
        <v>37</v>
      </c>
      <c r="T424">
        <v>46</v>
      </c>
      <c r="U424">
        <v>13</v>
      </c>
      <c r="V424">
        <v>0</v>
      </c>
      <c r="W424">
        <v>10</v>
      </c>
      <c r="X424">
        <v>39</v>
      </c>
      <c r="Y424" t="s">
        <v>1693</v>
      </c>
    </row>
    <row r="425" spans="1:25" x14ac:dyDescent="0.35">
      <c r="A425" t="s">
        <v>977</v>
      </c>
      <c r="B425" t="s">
        <v>84</v>
      </c>
      <c r="C425">
        <v>1</v>
      </c>
      <c r="D425">
        <v>2022</v>
      </c>
      <c r="E425">
        <v>7</v>
      </c>
      <c r="F425">
        <v>21</v>
      </c>
      <c r="G425">
        <v>3009</v>
      </c>
      <c r="H425">
        <v>2</v>
      </c>
      <c r="I425">
        <v>338564981</v>
      </c>
      <c r="J425">
        <v>68</v>
      </c>
      <c r="K425">
        <v>89</v>
      </c>
      <c r="L425">
        <v>65</v>
      </c>
      <c r="M425">
        <v>0</v>
      </c>
      <c r="N425">
        <v>25</v>
      </c>
      <c r="O425">
        <v>141</v>
      </c>
      <c r="P425" t="s">
        <v>128</v>
      </c>
      <c r="Q425" t="s">
        <v>44</v>
      </c>
      <c r="R425">
        <v>41</v>
      </c>
      <c r="S425">
        <v>9</v>
      </c>
      <c r="T425">
        <v>25</v>
      </c>
      <c r="U425">
        <v>84</v>
      </c>
      <c r="V425">
        <v>1</v>
      </c>
      <c r="W425">
        <v>14</v>
      </c>
      <c r="X425">
        <v>4</v>
      </c>
      <c r="Y425" t="s">
        <v>978</v>
      </c>
    </row>
    <row r="426" spans="1:25" x14ac:dyDescent="0.35">
      <c r="A426" t="s">
        <v>1803</v>
      </c>
      <c r="B426" t="s">
        <v>43</v>
      </c>
      <c r="C426">
        <v>1</v>
      </c>
      <c r="D426">
        <v>2022</v>
      </c>
      <c r="E426">
        <v>5</v>
      </c>
      <c r="F426">
        <v>6</v>
      </c>
      <c r="G426">
        <v>892</v>
      </c>
      <c r="H426">
        <v>3</v>
      </c>
      <c r="I426">
        <v>338422004</v>
      </c>
      <c r="J426">
        <v>10</v>
      </c>
      <c r="K426">
        <v>24</v>
      </c>
      <c r="L426">
        <v>11</v>
      </c>
      <c r="M426">
        <v>0</v>
      </c>
      <c r="N426">
        <v>0</v>
      </c>
      <c r="O426">
        <v>130</v>
      </c>
      <c r="P426" t="s">
        <v>32</v>
      </c>
      <c r="Q426" t="s">
        <v>28</v>
      </c>
      <c r="R426">
        <v>82</v>
      </c>
      <c r="S426">
        <v>50</v>
      </c>
      <c r="T426">
        <v>67</v>
      </c>
      <c r="U426">
        <v>12</v>
      </c>
      <c r="V426">
        <v>0</v>
      </c>
      <c r="W426">
        <v>13</v>
      </c>
      <c r="X426">
        <v>5</v>
      </c>
      <c r="Y426" t="s">
        <v>622</v>
      </c>
    </row>
    <row r="427" spans="1:25" x14ac:dyDescent="0.35">
      <c r="A427" t="s">
        <v>85</v>
      </c>
      <c r="B427" t="s">
        <v>86</v>
      </c>
      <c r="C427">
        <v>2</v>
      </c>
      <c r="D427">
        <v>2023</v>
      </c>
      <c r="E427">
        <v>3</v>
      </c>
      <c r="F427">
        <v>31</v>
      </c>
      <c r="G427">
        <v>2610</v>
      </c>
      <c r="H427">
        <v>40</v>
      </c>
      <c r="I427">
        <v>335222234</v>
      </c>
      <c r="J427">
        <v>43</v>
      </c>
      <c r="K427">
        <v>100</v>
      </c>
      <c r="L427">
        <v>54</v>
      </c>
      <c r="M427">
        <v>14</v>
      </c>
      <c r="N427">
        <v>187</v>
      </c>
      <c r="O427">
        <v>100</v>
      </c>
      <c r="P427" t="s">
        <v>27</v>
      </c>
      <c r="Q427" t="s">
        <v>28</v>
      </c>
      <c r="R427">
        <v>86</v>
      </c>
      <c r="S427">
        <v>67</v>
      </c>
      <c r="T427">
        <v>66</v>
      </c>
      <c r="U427">
        <v>14</v>
      </c>
      <c r="V427">
        <v>0</v>
      </c>
      <c r="W427">
        <v>12</v>
      </c>
      <c r="X427">
        <v>16</v>
      </c>
      <c r="Y427" t="s">
        <v>87</v>
      </c>
    </row>
    <row r="428" spans="1:25" x14ac:dyDescent="0.35">
      <c r="A428" t="s">
        <v>585</v>
      </c>
      <c r="B428" t="s">
        <v>586</v>
      </c>
      <c r="C428">
        <v>1</v>
      </c>
      <c r="D428">
        <v>2022</v>
      </c>
      <c r="E428">
        <v>11</v>
      </c>
      <c r="F428">
        <v>30</v>
      </c>
      <c r="G428">
        <v>4096</v>
      </c>
      <c r="H428">
        <v>6</v>
      </c>
      <c r="I428">
        <v>335074782</v>
      </c>
      <c r="J428">
        <v>118</v>
      </c>
      <c r="K428">
        <v>48</v>
      </c>
      <c r="L428">
        <v>143</v>
      </c>
      <c r="M428">
        <v>0</v>
      </c>
      <c r="N428">
        <v>240</v>
      </c>
      <c r="O428">
        <v>105</v>
      </c>
      <c r="P428" t="s">
        <v>63</v>
      </c>
      <c r="Q428" t="s">
        <v>28</v>
      </c>
      <c r="R428">
        <v>95</v>
      </c>
      <c r="S428">
        <v>62</v>
      </c>
      <c r="T428">
        <v>52</v>
      </c>
      <c r="U428">
        <v>3</v>
      </c>
      <c r="V428">
        <v>0</v>
      </c>
      <c r="W428">
        <v>5</v>
      </c>
      <c r="X428">
        <v>16</v>
      </c>
      <c r="Y428" t="s">
        <v>587</v>
      </c>
    </row>
    <row r="429" spans="1:25" x14ac:dyDescent="0.35">
      <c r="A429" t="s">
        <v>1899</v>
      </c>
      <c r="B429" t="s">
        <v>74</v>
      </c>
      <c r="C429">
        <v>1</v>
      </c>
      <c r="D429">
        <v>2022</v>
      </c>
      <c r="E429">
        <v>5</v>
      </c>
      <c r="F429">
        <v>20</v>
      </c>
      <c r="G429">
        <v>4449</v>
      </c>
      <c r="H429">
        <v>1</v>
      </c>
      <c r="I429">
        <v>334733572</v>
      </c>
      <c r="J429">
        <v>80</v>
      </c>
      <c r="K429">
        <v>11</v>
      </c>
      <c r="L429">
        <v>66</v>
      </c>
      <c r="M429">
        <v>0</v>
      </c>
      <c r="N429">
        <v>1</v>
      </c>
      <c r="O429">
        <v>107</v>
      </c>
      <c r="P429" t="s">
        <v>27</v>
      </c>
      <c r="Q429" t="s">
        <v>28</v>
      </c>
      <c r="R429">
        <v>72</v>
      </c>
      <c r="S429">
        <v>36</v>
      </c>
      <c r="T429">
        <v>72</v>
      </c>
      <c r="U429">
        <v>26</v>
      </c>
      <c r="V429">
        <v>6</v>
      </c>
      <c r="W429">
        <v>11</v>
      </c>
      <c r="X429">
        <v>4</v>
      </c>
      <c r="Y429" t="s">
        <v>75</v>
      </c>
    </row>
    <row r="430" spans="1:25" x14ac:dyDescent="0.35">
      <c r="A430" t="s">
        <v>1912</v>
      </c>
      <c r="B430" t="s">
        <v>1913</v>
      </c>
      <c r="C430">
        <v>4</v>
      </c>
      <c r="D430">
        <v>2022</v>
      </c>
      <c r="E430">
        <v>5</v>
      </c>
      <c r="F430">
        <v>20</v>
      </c>
      <c r="G430">
        <v>3559</v>
      </c>
      <c r="H430">
        <v>3</v>
      </c>
      <c r="I430">
        <v>333146475</v>
      </c>
      <c r="J430">
        <v>36</v>
      </c>
      <c r="K430">
        <v>1</v>
      </c>
      <c r="L430">
        <v>31</v>
      </c>
      <c r="M430">
        <v>0</v>
      </c>
      <c r="N430">
        <v>1</v>
      </c>
      <c r="O430">
        <v>170</v>
      </c>
      <c r="P430" t="s">
        <v>40</v>
      </c>
      <c r="Q430" t="s">
        <v>44</v>
      </c>
      <c r="R430">
        <v>80</v>
      </c>
      <c r="S430">
        <v>77</v>
      </c>
      <c r="T430">
        <v>85</v>
      </c>
      <c r="U430">
        <v>11</v>
      </c>
      <c r="V430">
        <v>0</v>
      </c>
      <c r="W430">
        <v>17</v>
      </c>
      <c r="X430">
        <v>14</v>
      </c>
      <c r="Y430" t="s">
        <v>29</v>
      </c>
    </row>
    <row r="431" spans="1:25" x14ac:dyDescent="0.35">
      <c r="A431" t="s">
        <v>950</v>
      </c>
      <c r="B431" t="s">
        <v>951</v>
      </c>
      <c r="C431">
        <v>1</v>
      </c>
      <c r="D431">
        <v>2022</v>
      </c>
      <c r="E431">
        <v>9</v>
      </c>
      <c r="F431">
        <v>22</v>
      </c>
      <c r="G431">
        <v>2616</v>
      </c>
      <c r="H431">
        <v>0</v>
      </c>
      <c r="I431">
        <v>332506354</v>
      </c>
      <c r="J431">
        <v>113</v>
      </c>
      <c r="K431">
        <v>17</v>
      </c>
      <c r="L431">
        <v>208</v>
      </c>
      <c r="M431">
        <v>0</v>
      </c>
      <c r="N431">
        <v>192</v>
      </c>
      <c r="O431">
        <v>142</v>
      </c>
      <c r="P431" t="s">
        <v>60</v>
      </c>
      <c r="Q431" t="s">
        <v>44</v>
      </c>
      <c r="R431">
        <v>64</v>
      </c>
      <c r="S431">
        <v>31</v>
      </c>
      <c r="T431">
        <v>72</v>
      </c>
      <c r="U431">
        <v>15</v>
      </c>
      <c r="V431">
        <v>0</v>
      </c>
      <c r="W431">
        <v>9</v>
      </c>
      <c r="X431">
        <v>5</v>
      </c>
      <c r="Y431" t="s">
        <v>952</v>
      </c>
    </row>
    <row r="432" spans="1:25" x14ac:dyDescent="0.35">
      <c r="A432" t="s">
        <v>2011</v>
      </c>
      <c r="B432" t="s">
        <v>2012</v>
      </c>
      <c r="C432">
        <v>1</v>
      </c>
      <c r="D432">
        <v>2022</v>
      </c>
      <c r="E432">
        <v>8</v>
      </c>
      <c r="F432">
        <v>4</v>
      </c>
      <c r="G432">
        <v>1452</v>
      </c>
      <c r="H432">
        <v>35</v>
      </c>
      <c r="I432">
        <v>331511413</v>
      </c>
      <c r="J432">
        <v>16</v>
      </c>
      <c r="K432">
        <v>15</v>
      </c>
      <c r="L432">
        <v>20</v>
      </c>
      <c r="M432">
        <v>0</v>
      </c>
      <c r="N432">
        <v>0</v>
      </c>
      <c r="O432">
        <v>126</v>
      </c>
      <c r="P432" t="s">
        <v>32</v>
      </c>
      <c r="Q432" t="s">
        <v>28</v>
      </c>
      <c r="R432">
        <v>63</v>
      </c>
      <c r="S432">
        <v>56</v>
      </c>
      <c r="T432">
        <v>43</v>
      </c>
      <c r="U432">
        <v>24</v>
      </c>
      <c r="V432">
        <v>0</v>
      </c>
      <c r="W432">
        <v>12</v>
      </c>
      <c r="X432">
        <v>23</v>
      </c>
      <c r="Y432" t="s">
        <v>29</v>
      </c>
    </row>
    <row r="433" spans="1:25" x14ac:dyDescent="0.35">
      <c r="A433" t="s">
        <v>1898</v>
      </c>
      <c r="B433" t="s">
        <v>295</v>
      </c>
      <c r="C433">
        <v>1</v>
      </c>
      <c r="D433">
        <v>2022</v>
      </c>
      <c r="E433">
        <v>6</v>
      </c>
      <c r="F433">
        <v>10</v>
      </c>
      <c r="G433">
        <v>736</v>
      </c>
      <c r="H433">
        <v>0</v>
      </c>
      <c r="I433">
        <v>330881149</v>
      </c>
      <c r="J433">
        <v>5</v>
      </c>
      <c r="K433">
        <v>132</v>
      </c>
      <c r="L433">
        <v>17</v>
      </c>
      <c r="M433">
        <v>0</v>
      </c>
      <c r="N433">
        <v>3</v>
      </c>
      <c r="O433">
        <v>77</v>
      </c>
      <c r="P433" t="s">
        <v>78</v>
      </c>
      <c r="Q433" t="s">
        <v>28</v>
      </c>
      <c r="R433">
        <v>72</v>
      </c>
      <c r="S433">
        <v>70</v>
      </c>
      <c r="T433">
        <v>82</v>
      </c>
      <c r="U433">
        <v>2</v>
      </c>
      <c r="V433">
        <v>0</v>
      </c>
      <c r="W433">
        <v>4</v>
      </c>
      <c r="X433">
        <v>17</v>
      </c>
      <c r="Y433" t="s">
        <v>1332</v>
      </c>
    </row>
    <row r="434" spans="1:25" x14ac:dyDescent="0.35">
      <c r="A434" t="s">
        <v>355</v>
      </c>
      <c r="B434" t="s">
        <v>356</v>
      </c>
      <c r="C434">
        <v>1</v>
      </c>
      <c r="D434">
        <v>2021</v>
      </c>
      <c r="E434">
        <v>6</v>
      </c>
      <c r="F434">
        <v>11</v>
      </c>
      <c r="G434">
        <v>457</v>
      </c>
      <c r="H434">
        <v>24</v>
      </c>
      <c r="I434">
        <v>330346424</v>
      </c>
      <c r="J434">
        <v>8</v>
      </c>
      <c r="K434">
        <v>116</v>
      </c>
      <c r="L434">
        <v>4</v>
      </c>
      <c r="M434">
        <v>3</v>
      </c>
      <c r="N434">
        <v>2</v>
      </c>
      <c r="O434">
        <v>92</v>
      </c>
      <c r="Q434" t="s">
        <v>28</v>
      </c>
      <c r="R434">
        <v>81</v>
      </c>
      <c r="S434">
        <v>39</v>
      </c>
      <c r="T434">
        <v>60</v>
      </c>
      <c r="U434">
        <v>31</v>
      </c>
      <c r="V434">
        <v>0</v>
      </c>
      <c r="W434">
        <v>7</v>
      </c>
      <c r="X434">
        <v>3</v>
      </c>
      <c r="Y434" t="s">
        <v>357</v>
      </c>
    </row>
    <row r="435" spans="1:25" x14ac:dyDescent="0.35">
      <c r="A435" t="s">
        <v>1179</v>
      </c>
      <c r="B435" t="s">
        <v>39</v>
      </c>
      <c r="C435">
        <v>1</v>
      </c>
      <c r="D435">
        <v>2022</v>
      </c>
      <c r="E435">
        <v>10</v>
      </c>
      <c r="F435">
        <v>21</v>
      </c>
      <c r="G435">
        <v>2699</v>
      </c>
      <c r="H435">
        <v>0</v>
      </c>
      <c r="I435">
        <v>328207708</v>
      </c>
      <c r="J435">
        <v>39</v>
      </c>
      <c r="K435">
        <v>35</v>
      </c>
      <c r="L435">
        <v>22</v>
      </c>
      <c r="M435">
        <v>2</v>
      </c>
      <c r="N435">
        <v>0</v>
      </c>
      <c r="O435">
        <v>164</v>
      </c>
      <c r="P435" t="s">
        <v>90</v>
      </c>
      <c r="Q435" t="s">
        <v>28</v>
      </c>
      <c r="R435">
        <v>70</v>
      </c>
      <c r="S435">
        <v>39</v>
      </c>
      <c r="T435">
        <v>56</v>
      </c>
      <c r="U435">
        <v>6</v>
      </c>
      <c r="V435">
        <v>0</v>
      </c>
      <c r="W435">
        <v>9</v>
      </c>
      <c r="X435">
        <v>7</v>
      </c>
      <c r="Y435" t="s">
        <v>129</v>
      </c>
    </row>
    <row r="436" spans="1:25" x14ac:dyDescent="0.35">
      <c r="A436" t="s">
        <v>1564</v>
      </c>
      <c r="B436" t="s">
        <v>1565</v>
      </c>
      <c r="C436">
        <v>3</v>
      </c>
      <c r="D436">
        <v>2020</v>
      </c>
      <c r="E436">
        <v>7</v>
      </c>
      <c r="F436">
        <v>24</v>
      </c>
      <c r="G436">
        <v>272</v>
      </c>
      <c r="H436">
        <v>4</v>
      </c>
      <c r="I436">
        <v>327498031</v>
      </c>
      <c r="J436">
        <v>7</v>
      </c>
      <c r="K436">
        <v>21</v>
      </c>
      <c r="L436">
        <v>2</v>
      </c>
      <c r="M436">
        <v>0</v>
      </c>
      <c r="N436">
        <v>0</v>
      </c>
      <c r="O436">
        <v>95</v>
      </c>
      <c r="P436" t="s">
        <v>36</v>
      </c>
      <c r="Q436" t="s">
        <v>44</v>
      </c>
      <c r="R436">
        <v>84</v>
      </c>
      <c r="S436">
        <v>49</v>
      </c>
      <c r="T436">
        <v>72</v>
      </c>
      <c r="U436">
        <v>8</v>
      </c>
      <c r="V436">
        <v>0</v>
      </c>
      <c r="W436">
        <v>15</v>
      </c>
      <c r="X436">
        <v>8</v>
      </c>
      <c r="Y436" t="s">
        <v>29</v>
      </c>
    </row>
    <row r="437" spans="1:25" x14ac:dyDescent="0.35">
      <c r="A437" t="s">
        <v>1203</v>
      </c>
      <c r="B437" t="s">
        <v>162</v>
      </c>
      <c r="C437">
        <v>1</v>
      </c>
      <c r="D437">
        <v>2022</v>
      </c>
      <c r="E437">
        <v>1</v>
      </c>
      <c r="F437">
        <v>7</v>
      </c>
      <c r="G437">
        <v>4440</v>
      </c>
      <c r="H437">
        <v>0</v>
      </c>
      <c r="I437">
        <v>326792833</v>
      </c>
      <c r="J437">
        <v>81</v>
      </c>
      <c r="K437">
        <v>77</v>
      </c>
      <c r="L437">
        <v>133</v>
      </c>
      <c r="M437">
        <v>0</v>
      </c>
      <c r="O437">
        <v>122</v>
      </c>
      <c r="P437" t="s">
        <v>90</v>
      </c>
      <c r="Q437" t="s">
        <v>28</v>
      </c>
      <c r="R437">
        <v>70</v>
      </c>
      <c r="S437">
        <v>91</v>
      </c>
      <c r="T437">
        <v>79</v>
      </c>
      <c r="U437">
        <v>3</v>
      </c>
      <c r="V437">
        <v>0</v>
      </c>
      <c r="W437">
        <v>7</v>
      </c>
      <c r="X437">
        <v>10</v>
      </c>
      <c r="Y437" t="s">
        <v>1204</v>
      </c>
    </row>
    <row r="438" spans="1:25" x14ac:dyDescent="0.35">
      <c r="A438" s="8">
        <v>0.44097222222222221</v>
      </c>
      <c r="B438" t="s">
        <v>768</v>
      </c>
      <c r="C438">
        <v>2</v>
      </c>
      <c r="D438">
        <v>2022</v>
      </c>
      <c r="E438">
        <v>11</v>
      </c>
      <c r="F438">
        <v>1</v>
      </c>
      <c r="G438">
        <v>4942</v>
      </c>
      <c r="H438">
        <v>26</v>
      </c>
      <c r="I438">
        <v>325592432</v>
      </c>
      <c r="J438">
        <v>190</v>
      </c>
      <c r="K438">
        <v>104</v>
      </c>
      <c r="L438">
        <v>147</v>
      </c>
      <c r="M438">
        <v>18</v>
      </c>
      <c r="N438">
        <v>63</v>
      </c>
      <c r="O438">
        <v>120</v>
      </c>
      <c r="P438" t="s">
        <v>78</v>
      </c>
      <c r="Q438" t="s">
        <v>28</v>
      </c>
      <c r="R438">
        <v>70</v>
      </c>
      <c r="S438">
        <v>70</v>
      </c>
      <c r="T438">
        <v>79</v>
      </c>
      <c r="U438">
        <v>7</v>
      </c>
      <c r="V438">
        <v>0</v>
      </c>
      <c r="W438">
        <v>18</v>
      </c>
      <c r="X438">
        <v>10</v>
      </c>
      <c r="Y438" t="s">
        <v>29</v>
      </c>
    </row>
    <row r="439" spans="1:25" x14ac:dyDescent="0.35">
      <c r="A439" t="s">
        <v>2047</v>
      </c>
      <c r="B439" t="s">
        <v>2048</v>
      </c>
      <c r="C439">
        <v>2</v>
      </c>
      <c r="D439">
        <v>2022</v>
      </c>
      <c r="E439">
        <v>2</v>
      </c>
      <c r="F439">
        <v>18</v>
      </c>
      <c r="G439">
        <v>782</v>
      </c>
      <c r="H439">
        <v>9</v>
      </c>
      <c r="I439">
        <v>323455692</v>
      </c>
      <c r="J439">
        <v>15</v>
      </c>
      <c r="K439">
        <v>33</v>
      </c>
      <c r="L439">
        <v>6</v>
      </c>
      <c r="M439">
        <v>1</v>
      </c>
      <c r="N439">
        <v>0</v>
      </c>
      <c r="O439">
        <v>113</v>
      </c>
      <c r="P439" t="s">
        <v>78</v>
      </c>
      <c r="Q439" t="s">
        <v>28</v>
      </c>
      <c r="R439">
        <v>70</v>
      </c>
      <c r="S439">
        <v>97</v>
      </c>
      <c r="T439">
        <v>59</v>
      </c>
      <c r="U439">
        <v>55</v>
      </c>
      <c r="V439">
        <v>0</v>
      </c>
      <c r="W439">
        <v>27</v>
      </c>
      <c r="X439">
        <v>12</v>
      </c>
      <c r="Y439" t="s">
        <v>29</v>
      </c>
    </row>
    <row r="440" spans="1:25" x14ac:dyDescent="0.35">
      <c r="A440" t="s">
        <v>1174</v>
      </c>
      <c r="B440" t="s">
        <v>1175</v>
      </c>
      <c r="C440">
        <v>2</v>
      </c>
      <c r="D440">
        <v>2022</v>
      </c>
      <c r="E440">
        <v>10</v>
      </c>
      <c r="F440">
        <v>21</v>
      </c>
      <c r="G440">
        <v>2415</v>
      </c>
      <c r="H440">
        <v>0</v>
      </c>
      <c r="I440">
        <v>323437194</v>
      </c>
      <c r="J440">
        <v>33</v>
      </c>
      <c r="K440">
        <v>57</v>
      </c>
      <c r="L440">
        <v>30</v>
      </c>
      <c r="M440">
        <v>0</v>
      </c>
      <c r="N440">
        <v>11</v>
      </c>
      <c r="O440">
        <v>110</v>
      </c>
      <c r="P440" t="s">
        <v>40</v>
      </c>
      <c r="Q440" t="s">
        <v>28</v>
      </c>
      <c r="R440">
        <v>66</v>
      </c>
      <c r="S440">
        <v>19</v>
      </c>
      <c r="T440">
        <v>32</v>
      </c>
      <c r="U440">
        <v>69</v>
      </c>
      <c r="V440">
        <v>0</v>
      </c>
      <c r="W440">
        <v>12</v>
      </c>
      <c r="X440">
        <v>4</v>
      </c>
      <c r="Y440" t="s">
        <v>544</v>
      </c>
    </row>
    <row r="441" spans="1:25" x14ac:dyDescent="0.35">
      <c r="A441" t="s">
        <v>970</v>
      </c>
      <c r="B441" t="s">
        <v>971</v>
      </c>
      <c r="C441">
        <v>3</v>
      </c>
      <c r="D441">
        <v>2022</v>
      </c>
      <c r="E441">
        <v>11</v>
      </c>
      <c r="F441">
        <v>20</v>
      </c>
      <c r="G441">
        <v>889</v>
      </c>
      <c r="H441">
        <v>20</v>
      </c>
      <c r="I441">
        <v>323358833</v>
      </c>
      <c r="J441">
        <v>11</v>
      </c>
      <c r="K441">
        <v>78</v>
      </c>
      <c r="L441">
        <v>35</v>
      </c>
      <c r="M441">
        <v>0</v>
      </c>
      <c r="N441">
        <v>21</v>
      </c>
      <c r="O441">
        <v>115</v>
      </c>
      <c r="Q441" t="s">
        <v>28</v>
      </c>
      <c r="R441">
        <v>71</v>
      </c>
      <c r="S441">
        <v>34</v>
      </c>
      <c r="T441">
        <v>88</v>
      </c>
      <c r="U441">
        <v>16</v>
      </c>
      <c r="V441">
        <v>0</v>
      </c>
      <c r="W441">
        <v>44</v>
      </c>
      <c r="X441">
        <v>4</v>
      </c>
      <c r="Y441" t="s">
        <v>29</v>
      </c>
    </row>
    <row r="442" spans="1:25" x14ac:dyDescent="0.35">
      <c r="A442" t="s">
        <v>1199</v>
      </c>
      <c r="B442" t="s">
        <v>1200</v>
      </c>
      <c r="C442">
        <v>2</v>
      </c>
      <c r="D442">
        <v>2022</v>
      </c>
      <c r="E442">
        <v>8</v>
      </c>
      <c r="F442">
        <v>25</v>
      </c>
      <c r="G442">
        <v>3328</v>
      </c>
      <c r="H442">
        <v>13</v>
      </c>
      <c r="I442">
        <v>322336177</v>
      </c>
      <c r="J442">
        <v>39</v>
      </c>
      <c r="K442">
        <v>50</v>
      </c>
      <c r="L442">
        <v>57</v>
      </c>
      <c r="M442">
        <v>3</v>
      </c>
      <c r="N442">
        <v>1</v>
      </c>
      <c r="O442">
        <v>93</v>
      </c>
      <c r="P442" t="s">
        <v>27</v>
      </c>
      <c r="Q442" t="s">
        <v>44</v>
      </c>
      <c r="R442">
        <v>63</v>
      </c>
      <c r="S442">
        <v>34</v>
      </c>
      <c r="T442">
        <v>86</v>
      </c>
      <c r="U442">
        <v>26</v>
      </c>
      <c r="V442">
        <v>0</v>
      </c>
      <c r="W442">
        <v>21</v>
      </c>
      <c r="X442">
        <v>39</v>
      </c>
      <c r="Y442" t="s">
        <v>29</v>
      </c>
    </row>
    <row r="443" spans="1:25" x14ac:dyDescent="0.35">
      <c r="A443" t="s">
        <v>1669</v>
      </c>
      <c r="B443" t="s">
        <v>1670</v>
      </c>
      <c r="C443">
        <v>1</v>
      </c>
      <c r="D443">
        <v>2022</v>
      </c>
      <c r="E443">
        <v>2</v>
      </c>
      <c r="F443">
        <v>18</v>
      </c>
      <c r="G443">
        <v>866</v>
      </c>
      <c r="H443">
        <v>16</v>
      </c>
      <c r="I443">
        <v>319757142</v>
      </c>
      <c r="J443">
        <v>27</v>
      </c>
      <c r="K443">
        <v>84</v>
      </c>
      <c r="L443">
        <v>32</v>
      </c>
      <c r="M443">
        <v>7</v>
      </c>
      <c r="N443">
        <v>11</v>
      </c>
      <c r="O443">
        <v>140</v>
      </c>
      <c r="P443" t="s">
        <v>90</v>
      </c>
      <c r="Q443" t="s">
        <v>28</v>
      </c>
      <c r="R443">
        <v>59</v>
      </c>
      <c r="S443">
        <v>73</v>
      </c>
      <c r="T443">
        <v>45</v>
      </c>
      <c r="U443">
        <v>44</v>
      </c>
      <c r="V443">
        <v>0</v>
      </c>
      <c r="W443">
        <v>34</v>
      </c>
      <c r="X443">
        <v>3</v>
      </c>
      <c r="Y443" t="s">
        <v>1671</v>
      </c>
    </row>
    <row r="444" spans="1:25" x14ac:dyDescent="0.35">
      <c r="A444" t="s">
        <v>924</v>
      </c>
      <c r="B444" t="s">
        <v>925</v>
      </c>
      <c r="C444">
        <v>1</v>
      </c>
      <c r="D444">
        <v>2022</v>
      </c>
      <c r="E444">
        <v>10</v>
      </c>
      <c r="F444">
        <v>12</v>
      </c>
      <c r="G444">
        <v>288</v>
      </c>
      <c r="H444">
        <v>6</v>
      </c>
      <c r="I444">
        <v>319566866</v>
      </c>
      <c r="J444">
        <v>11</v>
      </c>
      <c r="K444">
        <v>80</v>
      </c>
      <c r="L444">
        <v>1</v>
      </c>
      <c r="M444">
        <v>0</v>
      </c>
      <c r="N444">
        <v>8</v>
      </c>
      <c r="O444">
        <v>96</v>
      </c>
      <c r="P444" t="s">
        <v>63</v>
      </c>
      <c r="Q444" t="s">
        <v>44</v>
      </c>
      <c r="R444">
        <v>70</v>
      </c>
      <c r="S444">
        <v>40</v>
      </c>
      <c r="T444">
        <v>51</v>
      </c>
      <c r="U444">
        <v>35</v>
      </c>
      <c r="V444">
        <v>0</v>
      </c>
      <c r="W444">
        <v>10</v>
      </c>
      <c r="X444">
        <v>4</v>
      </c>
      <c r="Y444" t="s">
        <v>926</v>
      </c>
    </row>
    <row r="445" spans="1:25" x14ac:dyDescent="0.35">
      <c r="A445" t="s">
        <v>1809</v>
      </c>
      <c r="B445" t="s">
        <v>1810</v>
      </c>
      <c r="C445">
        <v>2</v>
      </c>
      <c r="D445">
        <v>2022</v>
      </c>
      <c r="E445">
        <v>5</v>
      </c>
      <c r="F445">
        <v>6</v>
      </c>
      <c r="G445">
        <v>1681</v>
      </c>
      <c r="H445">
        <v>7</v>
      </c>
      <c r="I445">
        <v>319546754</v>
      </c>
      <c r="J445">
        <v>10</v>
      </c>
      <c r="K445">
        <v>30</v>
      </c>
      <c r="L445">
        <v>13</v>
      </c>
      <c r="M445">
        <v>0</v>
      </c>
      <c r="N445">
        <v>33</v>
      </c>
      <c r="O445">
        <v>108</v>
      </c>
      <c r="P445" t="s">
        <v>60</v>
      </c>
      <c r="Q445" t="s">
        <v>28</v>
      </c>
      <c r="R445">
        <v>78</v>
      </c>
      <c r="S445">
        <v>55</v>
      </c>
      <c r="T445">
        <v>60</v>
      </c>
      <c r="U445">
        <v>59</v>
      </c>
      <c r="V445">
        <v>0</v>
      </c>
      <c r="W445">
        <v>7</v>
      </c>
      <c r="X445">
        <v>4</v>
      </c>
      <c r="Y445" t="s">
        <v>29</v>
      </c>
    </row>
    <row r="446" spans="1:25" x14ac:dyDescent="0.35">
      <c r="A446" t="s">
        <v>1176</v>
      </c>
      <c r="B446" t="s">
        <v>39</v>
      </c>
      <c r="C446">
        <v>1</v>
      </c>
      <c r="D446">
        <v>2022</v>
      </c>
      <c r="E446">
        <v>10</v>
      </c>
      <c r="F446">
        <v>21</v>
      </c>
      <c r="G446">
        <v>2304</v>
      </c>
      <c r="H446">
        <v>0</v>
      </c>
      <c r="I446">
        <v>317726339</v>
      </c>
      <c r="J446">
        <v>12</v>
      </c>
      <c r="K446">
        <v>16</v>
      </c>
      <c r="L446">
        <v>14</v>
      </c>
      <c r="M446">
        <v>0</v>
      </c>
      <c r="N446">
        <v>0</v>
      </c>
      <c r="O446">
        <v>108</v>
      </c>
      <c r="P446" t="s">
        <v>90</v>
      </c>
      <c r="Q446" t="s">
        <v>28</v>
      </c>
      <c r="R446">
        <v>64</v>
      </c>
      <c r="S446">
        <v>4</v>
      </c>
      <c r="T446">
        <v>40</v>
      </c>
      <c r="U446">
        <v>6</v>
      </c>
      <c r="V446">
        <v>0</v>
      </c>
      <c r="W446">
        <v>10</v>
      </c>
      <c r="X446">
        <v>6</v>
      </c>
      <c r="Y446" t="s">
        <v>129</v>
      </c>
    </row>
    <row r="447" spans="1:25" x14ac:dyDescent="0.35">
      <c r="A447" t="s">
        <v>1616</v>
      </c>
      <c r="B447" t="s">
        <v>1617</v>
      </c>
      <c r="C447">
        <v>1</v>
      </c>
      <c r="D447">
        <v>2021</v>
      </c>
      <c r="E447">
        <v>12</v>
      </c>
      <c r="F447">
        <v>24</v>
      </c>
      <c r="G447">
        <v>509</v>
      </c>
      <c r="H447">
        <v>9</v>
      </c>
      <c r="I447">
        <v>317622165</v>
      </c>
      <c r="J447">
        <v>8</v>
      </c>
      <c r="K447">
        <v>106</v>
      </c>
      <c r="L447">
        <v>6</v>
      </c>
      <c r="M447">
        <v>0</v>
      </c>
      <c r="N447">
        <v>8</v>
      </c>
      <c r="O447">
        <v>139</v>
      </c>
      <c r="P447" t="s">
        <v>36</v>
      </c>
      <c r="Q447" t="s">
        <v>28</v>
      </c>
      <c r="R447">
        <v>44</v>
      </c>
      <c r="S447">
        <v>18</v>
      </c>
      <c r="T447">
        <v>38</v>
      </c>
      <c r="U447">
        <v>70</v>
      </c>
      <c r="V447">
        <v>0</v>
      </c>
      <c r="W447">
        <v>12</v>
      </c>
      <c r="X447">
        <v>4</v>
      </c>
      <c r="Y447" t="s">
        <v>1618</v>
      </c>
    </row>
    <row r="448" spans="1:25" x14ac:dyDescent="0.35">
      <c r="A448" t="s">
        <v>1791</v>
      </c>
      <c r="B448" t="s">
        <v>43</v>
      </c>
      <c r="C448">
        <v>1</v>
      </c>
      <c r="D448">
        <v>2022</v>
      </c>
      <c r="E448">
        <v>5</v>
      </c>
      <c r="F448">
        <v>6</v>
      </c>
      <c r="G448">
        <v>1179</v>
      </c>
      <c r="H448">
        <v>0</v>
      </c>
      <c r="I448">
        <v>313113297</v>
      </c>
      <c r="J448">
        <v>7</v>
      </c>
      <c r="K448">
        <v>21</v>
      </c>
      <c r="L448">
        <v>11</v>
      </c>
      <c r="M448">
        <v>0</v>
      </c>
      <c r="N448">
        <v>0</v>
      </c>
      <c r="O448">
        <v>142</v>
      </c>
      <c r="Q448" t="s">
        <v>28</v>
      </c>
      <c r="R448">
        <v>87</v>
      </c>
      <c r="S448">
        <v>93</v>
      </c>
      <c r="T448">
        <v>59</v>
      </c>
      <c r="U448">
        <v>28</v>
      </c>
      <c r="V448">
        <v>0</v>
      </c>
      <c r="W448">
        <v>17</v>
      </c>
      <c r="X448">
        <v>5</v>
      </c>
      <c r="Y448" t="s">
        <v>622</v>
      </c>
    </row>
    <row r="449" spans="1:25" x14ac:dyDescent="0.35">
      <c r="A449" t="s">
        <v>1679</v>
      </c>
      <c r="B449" t="s">
        <v>43</v>
      </c>
      <c r="C449">
        <v>1</v>
      </c>
      <c r="D449">
        <v>2020</v>
      </c>
      <c r="E449">
        <v>2</v>
      </c>
      <c r="F449">
        <v>29</v>
      </c>
      <c r="G449">
        <v>1188</v>
      </c>
      <c r="H449">
        <v>0</v>
      </c>
      <c r="I449">
        <v>312622938</v>
      </c>
      <c r="J449">
        <v>13</v>
      </c>
      <c r="K449">
        <v>1</v>
      </c>
      <c r="L449">
        <v>15</v>
      </c>
      <c r="M449">
        <v>0</v>
      </c>
      <c r="N449">
        <v>1</v>
      </c>
      <c r="O449">
        <v>94</v>
      </c>
      <c r="P449" t="s">
        <v>32</v>
      </c>
      <c r="Q449" t="s">
        <v>44</v>
      </c>
      <c r="R449">
        <v>76</v>
      </c>
      <c r="S449">
        <v>81</v>
      </c>
      <c r="T449">
        <v>80</v>
      </c>
      <c r="U449">
        <v>20</v>
      </c>
      <c r="V449">
        <v>0</v>
      </c>
      <c r="W449">
        <v>25</v>
      </c>
      <c r="X449">
        <v>4</v>
      </c>
      <c r="Y449" t="s">
        <v>1592</v>
      </c>
    </row>
    <row r="450" spans="1:25" x14ac:dyDescent="0.35">
      <c r="A450" t="s">
        <v>1917</v>
      </c>
      <c r="B450" t="s">
        <v>74</v>
      </c>
      <c r="C450">
        <v>1</v>
      </c>
      <c r="D450">
        <v>2022</v>
      </c>
      <c r="E450">
        <v>5</v>
      </c>
      <c r="F450">
        <v>20</v>
      </c>
      <c r="G450">
        <v>3291</v>
      </c>
      <c r="H450">
        <v>5</v>
      </c>
      <c r="I450">
        <v>311482393</v>
      </c>
      <c r="J450">
        <v>43</v>
      </c>
      <c r="K450">
        <v>28</v>
      </c>
      <c r="L450">
        <v>79</v>
      </c>
      <c r="M450">
        <v>0</v>
      </c>
      <c r="N450">
        <v>208</v>
      </c>
      <c r="O450">
        <v>139</v>
      </c>
      <c r="Q450" t="s">
        <v>28</v>
      </c>
      <c r="R450">
        <v>58</v>
      </c>
      <c r="S450">
        <v>30</v>
      </c>
      <c r="T450">
        <v>46</v>
      </c>
      <c r="U450">
        <v>14</v>
      </c>
      <c r="V450">
        <v>0</v>
      </c>
      <c r="W450">
        <v>9</v>
      </c>
      <c r="X450">
        <v>3</v>
      </c>
      <c r="Y450" t="s">
        <v>75</v>
      </c>
    </row>
    <row r="451" spans="1:25" x14ac:dyDescent="0.35">
      <c r="A451" t="s">
        <v>1333</v>
      </c>
      <c r="B451" t="s">
        <v>1334</v>
      </c>
      <c r="C451">
        <v>3</v>
      </c>
      <c r="D451">
        <v>2022</v>
      </c>
      <c r="E451">
        <v>1</v>
      </c>
      <c r="F451">
        <v>7</v>
      </c>
      <c r="G451">
        <v>3517</v>
      </c>
      <c r="H451">
        <v>0</v>
      </c>
      <c r="I451">
        <v>311395144</v>
      </c>
      <c r="J451">
        <v>54</v>
      </c>
      <c r="K451">
        <v>28</v>
      </c>
      <c r="L451">
        <v>43</v>
      </c>
      <c r="M451">
        <v>0</v>
      </c>
      <c r="N451">
        <v>0</v>
      </c>
      <c r="O451">
        <v>78</v>
      </c>
      <c r="P451" t="s">
        <v>32</v>
      </c>
      <c r="Q451" t="s">
        <v>44</v>
      </c>
      <c r="R451">
        <v>77</v>
      </c>
      <c r="S451">
        <v>49</v>
      </c>
      <c r="T451">
        <v>42</v>
      </c>
      <c r="U451">
        <v>1</v>
      </c>
      <c r="V451">
        <v>1</v>
      </c>
      <c r="W451">
        <v>13</v>
      </c>
      <c r="X451">
        <v>19</v>
      </c>
      <c r="Y451" t="s">
        <v>29</v>
      </c>
    </row>
    <row r="452" spans="1:25" x14ac:dyDescent="0.35">
      <c r="A452" t="s">
        <v>946</v>
      </c>
      <c r="B452" t="s">
        <v>77</v>
      </c>
      <c r="C452">
        <v>1</v>
      </c>
      <c r="D452">
        <v>2022</v>
      </c>
      <c r="E452">
        <v>10</v>
      </c>
      <c r="F452">
        <v>28</v>
      </c>
      <c r="G452">
        <v>3469</v>
      </c>
      <c r="H452">
        <v>0</v>
      </c>
      <c r="I452">
        <v>309653982</v>
      </c>
      <c r="J452">
        <v>71</v>
      </c>
      <c r="K452">
        <v>95</v>
      </c>
      <c r="L452">
        <v>31</v>
      </c>
      <c r="M452">
        <v>0</v>
      </c>
      <c r="N452">
        <v>2</v>
      </c>
      <c r="O452">
        <v>120</v>
      </c>
      <c r="P452" t="s">
        <v>286</v>
      </c>
      <c r="Q452" t="s">
        <v>44</v>
      </c>
      <c r="R452">
        <v>82</v>
      </c>
      <c r="S452">
        <v>55</v>
      </c>
      <c r="T452">
        <v>45</v>
      </c>
      <c r="U452">
        <v>15</v>
      </c>
      <c r="V452">
        <v>3</v>
      </c>
      <c r="W452">
        <v>9</v>
      </c>
      <c r="X452">
        <v>10</v>
      </c>
      <c r="Y452" t="s">
        <v>291</v>
      </c>
    </row>
    <row r="453" spans="1:25" x14ac:dyDescent="0.35">
      <c r="A453" t="s">
        <v>921</v>
      </c>
      <c r="B453" t="s">
        <v>922</v>
      </c>
      <c r="C453">
        <v>2</v>
      </c>
      <c r="D453">
        <v>2022</v>
      </c>
      <c r="E453">
        <v>9</v>
      </c>
      <c r="F453">
        <v>29</v>
      </c>
      <c r="G453">
        <v>2460</v>
      </c>
      <c r="H453">
        <v>13</v>
      </c>
      <c r="I453">
        <v>309483971</v>
      </c>
      <c r="J453">
        <v>53</v>
      </c>
      <c r="K453">
        <v>7</v>
      </c>
      <c r="L453">
        <v>56</v>
      </c>
      <c r="M453">
        <v>3</v>
      </c>
      <c r="N453">
        <v>1</v>
      </c>
      <c r="O453">
        <v>94</v>
      </c>
      <c r="P453" t="s">
        <v>36</v>
      </c>
      <c r="Q453" t="s">
        <v>44</v>
      </c>
      <c r="R453">
        <v>74</v>
      </c>
      <c r="S453">
        <v>64</v>
      </c>
      <c r="T453">
        <v>73</v>
      </c>
      <c r="U453">
        <v>6</v>
      </c>
      <c r="V453">
        <v>0</v>
      </c>
      <c r="W453">
        <v>10</v>
      </c>
      <c r="X453">
        <v>6</v>
      </c>
      <c r="Y453" t="s">
        <v>923</v>
      </c>
    </row>
    <row r="454" spans="1:25" x14ac:dyDescent="0.35">
      <c r="A454" t="s">
        <v>1816</v>
      </c>
      <c r="B454" t="s">
        <v>1817</v>
      </c>
      <c r="C454">
        <v>2</v>
      </c>
      <c r="D454">
        <v>2022</v>
      </c>
      <c r="E454">
        <v>2</v>
      </c>
      <c r="F454">
        <v>14</v>
      </c>
      <c r="G454">
        <v>1367</v>
      </c>
      <c r="H454">
        <v>0</v>
      </c>
      <c r="I454">
        <v>307752576</v>
      </c>
      <c r="J454">
        <v>48</v>
      </c>
      <c r="K454">
        <v>4</v>
      </c>
      <c r="L454">
        <v>34</v>
      </c>
      <c r="M454">
        <v>1</v>
      </c>
      <c r="N454">
        <v>0</v>
      </c>
      <c r="O454">
        <v>110</v>
      </c>
      <c r="P454" t="s">
        <v>32</v>
      </c>
      <c r="Q454" t="s">
        <v>28</v>
      </c>
      <c r="R454">
        <v>80</v>
      </c>
      <c r="S454">
        <v>26</v>
      </c>
      <c r="T454">
        <v>85</v>
      </c>
      <c r="U454">
        <v>23</v>
      </c>
      <c r="V454">
        <v>0</v>
      </c>
      <c r="W454">
        <v>11</v>
      </c>
      <c r="X454">
        <v>21</v>
      </c>
      <c r="Y454" t="s">
        <v>1818</v>
      </c>
    </row>
    <row r="455" spans="1:25" x14ac:dyDescent="0.35">
      <c r="A455" t="s">
        <v>481</v>
      </c>
      <c r="B455" t="s">
        <v>482</v>
      </c>
      <c r="C455">
        <v>2</v>
      </c>
      <c r="D455">
        <v>2023</v>
      </c>
      <c r="E455">
        <v>1</v>
      </c>
      <c r="F455">
        <v>13</v>
      </c>
      <c r="G455">
        <v>592</v>
      </c>
      <c r="H455">
        <v>14</v>
      </c>
      <c r="I455">
        <v>307370144</v>
      </c>
      <c r="J455">
        <v>11</v>
      </c>
      <c r="K455">
        <v>84</v>
      </c>
      <c r="L455">
        <v>6</v>
      </c>
      <c r="M455">
        <v>1</v>
      </c>
      <c r="N455">
        <v>30</v>
      </c>
      <c r="O455">
        <v>98</v>
      </c>
      <c r="Q455" t="s">
        <v>28</v>
      </c>
      <c r="R455">
        <v>70</v>
      </c>
      <c r="S455">
        <v>37</v>
      </c>
      <c r="T455">
        <v>54</v>
      </c>
      <c r="U455">
        <v>6</v>
      </c>
      <c r="V455">
        <v>0</v>
      </c>
      <c r="W455">
        <v>9</v>
      </c>
      <c r="X455">
        <v>8</v>
      </c>
      <c r="Y455" t="s">
        <v>483</v>
      </c>
    </row>
    <row r="456" spans="1:25" x14ac:dyDescent="0.35">
      <c r="A456" t="s">
        <v>1726</v>
      </c>
      <c r="B456" t="s">
        <v>679</v>
      </c>
      <c r="C456">
        <v>1</v>
      </c>
      <c r="D456">
        <v>2022</v>
      </c>
      <c r="E456">
        <v>4</v>
      </c>
      <c r="F456">
        <v>5</v>
      </c>
      <c r="G456">
        <v>753</v>
      </c>
      <c r="H456">
        <v>8</v>
      </c>
      <c r="I456">
        <v>305771063</v>
      </c>
      <c r="J456">
        <v>28</v>
      </c>
      <c r="K456">
        <v>124</v>
      </c>
      <c r="L456">
        <v>13</v>
      </c>
      <c r="M456">
        <v>0</v>
      </c>
      <c r="N456">
        <v>1</v>
      </c>
      <c r="O456">
        <v>118</v>
      </c>
      <c r="P456" t="s">
        <v>32</v>
      </c>
      <c r="Q456" t="s">
        <v>44</v>
      </c>
      <c r="R456">
        <v>70</v>
      </c>
      <c r="S456">
        <v>54</v>
      </c>
      <c r="T456">
        <v>71</v>
      </c>
      <c r="U456">
        <v>0</v>
      </c>
      <c r="V456">
        <v>0</v>
      </c>
      <c r="W456">
        <v>33</v>
      </c>
      <c r="X456">
        <v>4</v>
      </c>
      <c r="Y456" t="s">
        <v>1727</v>
      </c>
    </row>
    <row r="457" spans="1:25" x14ac:dyDescent="0.35">
      <c r="A457" t="s">
        <v>1795</v>
      </c>
      <c r="B457" t="s">
        <v>43</v>
      </c>
      <c r="C457">
        <v>1</v>
      </c>
      <c r="D457">
        <v>2022</v>
      </c>
      <c r="E457">
        <v>5</v>
      </c>
      <c r="F457">
        <v>6</v>
      </c>
      <c r="G457">
        <v>1443</v>
      </c>
      <c r="H457">
        <v>0</v>
      </c>
      <c r="I457">
        <v>305650299</v>
      </c>
      <c r="J457">
        <v>9</v>
      </c>
      <c r="K457">
        <v>11</v>
      </c>
      <c r="L457">
        <v>22</v>
      </c>
      <c r="M457">
        <v>1</v>
      </c>
      <c r="N457">
        <v>0</v>
      </c>
      <c r="O457">
        <v>85</v>
      </c>
      <c r="P457" t="s">
        <v>171</v>
      </c>
      <c r="Q457" t="s">
        <v>28</v>
      </c>
      <c r="R457">
        <v>71</v>
      </c>
      <c r="S457">
        <v>43</v>
      </c>
      <c r="T457">
        <v>65</v>
      </c>
      <c r="U457">
        <v>23</v>
      </c>
      <c r="V457">
        <v>0</v>
      </c>
      <c r="W457">
        <v>9</v>
      </c>
      <c r="X457">
        <v>5</v>
      </c>
      <c r="Y457" t="s">
        <v>622</v>
      </c>
    </row>
    <row r="458" spans="1:25" x14ac:dyDescent="0.35">
      <c r="A458" t="s">
        <v>746</v>
      </c>
      <c r="B458" t="s">
        <v>747</v>
      </c>
      <c r="C458">
        <v>2</v>
      </c>
      <c r="D458">
        <v>2022</v>
      </c>
      <c r="E458">
        <v>12</v>
      </c>
      <c r="F458">
        <v>22</v>
      </c>
      <c r="G458">
        <v>2651</v>
      </c>
      <c r="H458">
        <v>30</v>
      </c>
      <c r="I458">
        <v>304118600</v>
      </c>
      <c r="J458">
        <v>21</v>
      </c>
      <c r="K458">
        <v>55</v>
      </c>
      <c r="L458">
        <v>32</v>
      </c>
      <c r="M458">
        <v>3</v>
      </c>
      <c r="N458">
        <v>0</v>
      </c>
      <c r="O458">
        <v>94</v>
      </c>
      <c r="P458" t="s">
        <v>78</v>
      </c>
      <c r="Q458" t="s">
        <v>28</v>
      </c>
      <c r="R458">
        <v>89</v>
      </c>
      <c r="S458">
        <v>61</v>
      </c>
      <c r="T458">
        <v>66</v>
      </c>
      <c r="U458">
        <v>17</v>
      </c>
      <c r="V458">
        <v>0</v>
      </c>
      <c r="W458">
        <v>36</v>
      </c>
      <c r="X458">
        <v>16</v>
      </c>
      <c r="Y458" t="s">
        <v>748</v>
      </c>
    </row>
    <row r="459" spans="1:25" x14ac:dyDescent="0.35">
      <c r="A459" t="s">
        <v>1011</v>
      </c>
      <c r="B459" t="s">
        <v>1012</v>
      </c>
      <c r="C459">
        <v>2</v>
      </c>
      <c r="D459">
        <v>2022</v>
      </c>
      <c r="E459">
        <v>9</v>
      </c>
      <c r="F459">
        <v>22</v>
      </c>
      <c r="G459">
        <v>3006</v>
      </c>
      <c r="H459">
        <v>12</v>
      </c>
      <c r="I459">
        <v>304079786</v>
      </c>
      <c r="J459">
        <v>54</v>
      </c>
      <c r="K459">
        <v>32</v>
      </c>
      <c r="L459">
        <v>66</v>
      </c>
      <c r="M459">
        <v>2</v>
      </c>
      <c r="N459">
        <v>0</v>
      </c>
      <c r="O459">
        <v>107</v>
      </c>
      <c r="Q459" t="s">
        <v>28</v>
      </c>
      <c r="R459">
        <v>87</v>
      </c>
      <c r="S459">
        <v>20</v>
      </c>
      <c r="T459">
        <v>83</v>
      </c>
      <c r="U459">
        <v>0</v>
      </c>
      <c r="V459">
        <v>4</v>
      </c>
      <c r="W459">
        <v>31</v>
      </c>
      <c r="X459">
        <v>9</v>
      </c>
      <c r="Y459" t="s">
        <v>29</v>
      </c>
    </row>
    <row r="460" spans="1:25" x14ac:dyDescent="0.35">
      <c r="A460" t="s">
        <v>42</v>
      </c>
      <c r="B460" t="s">
        <v>43</v>
      </c>
      <c r="C460">
        <v>1</v>
      </c>
      <c r="D460">
        <v>2023</v>
      </c>
      <c r="E460">
        <v>5</v>
      </c>
      <c r="F460">
        <v>18</v>
      </c>
      <c r="G460">
        <v>3133</v>
      </c>
      <c r="H460">
        <v>50</v>
      </c>
      <c r="I460">
        <v>303236322</v>
      </c>
      <c r="J460">
        <v>84</v>
      </c>
      <c r="K460">
        <v>133</v>
      </c>
      <c r="L460">
        <v>87</v>
      </c>
      <c r="M460">
        <v>15</v>
      </c>
      <c r="N460">
        <v>425</v>
      </c>
      <c r="O460">
        <v>144</v>
      </c>
      <c r="P460" t="s">
        <v>40</v>
      </c>
      <c r="Q460" t="s">
        <v>44</v>
      </c>
      <c r="R460">
        <v>65</v>
      </c>
      <c r="S460">
        <v>23</v>
      </c>
      <c r="T460">
        <v>80</v>
      </c>
      <c r="U460">
        <v>14</v>
      </c>
      <c r="V460">
        <v>63</v>
      </c>
      <c r="W460">
        <v>11</v>
      </c>
      <c r="X460">
        <v>6</v>
      </c>
      <c r="Y460" t="s">
        <v>45</v>
      </c>
    </row>
    <row r="461" spans="1:25" x14ac:dyDescent="0.35">
      <c r="A461" t="s">
        <v>859</v>
      </c>
      <c r="B461" t="s">
        <v>860</v>
      </c>
      <c r="C461">
        <v>1</v>
      </c>
      <c r="D461">
        <v>2022</v>
      </c>
      <c r="E461">
        <v>10</v>
      </c>
      <c r="F461">
        <v>31</v>
      </c>
      <c r="G461">
        <v>629</v>
      </c>
      <c r="H461">
        <v>14</v>
      </c>
      <c r="I461">
        <v>303216294</v>
      </c>
      <c r="J461">
        <v>32</v>
      </c>
      <c r="K461">
        <v>3</v>
      </c>
      <c r="L461">
        <v>9</v>
      </c>
      <c r="M461">
        <v>0</v>
      </c>
      <c r="N461">
        <v>0</v>
      </c>
      <c r="O461">
        <v>94</v>
      </c>
      <c r="P461" t="s">
        <v>78</v>
      </c>
      <c r="Q461" t="s">
        <v>28</v>
      </c>
      <c r="R461">
        <v>73</v>
      </c>
      <c r="S461">
        <v>65</v>
      </c>
      <c r="T461">
        <v>79</v>
      </c>
      <c r="U461">
        <v>5</v>
      </c>
      <c r="V461">
        <v>2</v>
      </c>
      <c r="W461">
        <v>11</v>
      </c>
      <c r="X461">
        <v>6</v>
      </c>
      <c r="Y461" t="s">
        <v>861</v>
      </c>
    </row>
    <row r="462" spans="1:25" x14ac:dyDescent="0.35">
      <c r="A462" t="s">
        <v>1897</v>
      </c>
      <c r="B462" t="s">
        <v>295</v>
      </c>
      <c r="C462">
        <v>1</v>
      </c>
      <c r="D462">
        <v>2022</v>
      </c>
      <c r="E462">
        <v>6</v>
      </c>
      <c r="F462">
        <v>10</v>
      </c>
      <c r="G462">
        <v>829</v>
      </c>
      <c r="H462">
        <v>0</v>
      </c>
      <c r="I462">
        <v>302006641</v>
      </c>
      <c r="J462">
        <v>32</v>
      </c>
      <c r="K462">
        <v>110</v>
      </c>
      <c r="L462">
        <v>26</v>
      </c>
      <c r="M462">
        <v>0</v>
      </c>
      <c r="N462">
        <v>0</v>
      </c>
      <c r="O462">
        <v>172</v>
      </c>
      <c r="P462" t="s">
        <v>32</v>
      </c>
      <c r="Q462" t="s">
        <v>28</v>
      </c>
      <c r="R462">
        <v>56</v>
      </c>
      <c r="S462">
        <v>68</v>
      </c>
      <c r="T462">
        <v>89</v>
      </c>
      <c r="U462">
        <v>4</v>
      </c>
      <c r="V462">
        <v>0</v>
      </c>
      <c r="W462">
        <v>33</v>
      </c>
      <c r="X462">
        <v>19</v>
      </c>
      <c r="Y462" t="s">
        <v>1332</v>
      </c>
    </row>
    <row r="463" spans="1:25" x14ac:dyDescent="0.35">
      <c r="A463" t="s">
        <v>859</v>
      </c>
      <c r="B463" t="s">
        <v>860</v>
      </c>
      <c r="C463">
        <v>1</v>
      </c>
      <c r="D463">
        <v>2022</v>
      </c>
      <c r="E463">
        <v>10</v>
      </c>
      <c r="F463">
        <v>31</v>
      </c>
      <c r="G463">
        <v>573</v>
      </c>
      <c r="H463">
        <v>0</v>
      </c>
      <c r="I463">
        <v>301869854</v>
      </c>
      <c r="J463">
        <v>1</v>
      </c>
      <c r="K463">
        <v>0</v>
      </c>
      <c r="L463">
        <v>18</v>
      </c>
      <c r="M463">
        <v>0</v>
      </c>
      <c r="N463">
        <v>24</v>
      </c>
      <c r="O463">
        <v>166</v>
      </c>
      <c r="P463" t="s">
        <v>32</v>
      </c>
      <c r="Q463" t="s">
        <v>28</v>
      </c>
      <c r="R463">
        <v>70</v>
      </c>
      <c r="S463">
        <v>57</v>
      </c>
      <c r="T463">
        <v>57</v>
      </c>
      <c r="U463">
        <v>9</v>
      </c>
      <c r="V463">
        <v>20</v>
      </c>
      <c r="W463">
        <v>11</v>
      </c>
      <c r="X463">
        <v>7</v>
      </c>
      <c r="Y463" t="s">
        <v>861</v>
      </c>
    </row>
    <row r="464" spans="1:25" x14ac:dyDescent="0.35">
      <c r="A464" t="s">
        <v>1782</v>
      </c>
      <c r="B464" t="s">
        <v>1581</v>
      </c>
      <c r="C464">
        <v>1</v>
      </c>
      <c r="D464">
        <v>2022</v>
      </c>
      <c r="E464">
        <v>5</v>
      </c>
      <c r="F464">
        <v>13</v>
      </c>
      <c r="G464">
        <v>5542</v>
      </c>
      <c r="H464">
        <v>0</v>
      </c>
      <c r="I464">
        <v>301242089</v>
      </c>
      <c r="J464">
        <v>52</v>
      </c>
      <c r="K464">
        <v>16</v>
      </c>
      <c r="L464">
        <v>65</v>
      </c>
      <c r="M464">
        <v>0</v>
      </c>
      <c r="N464">
        <v>206</v>
      </c>
      <c r="O464">
        <v>140</v>
      </c>
      <c r="P464" t="s">
        <v>286</v>
      </c>
      <c r="Q464" t="s">
        <v>44</v>
      </c>
      <c r="R464">
        <v>81</v>
      </c>
      <c r="S464">
        <v>39</v>
      </c>
      <c r="T464">
        <v>66</v>
      </c>
      <c r="U464">
        <v>38</v>
      </c>
      <c r="V464">
        <v>0</v>
      </c>
      <c r="W464">
        <v>12</v>
      </c>
      <c r="X464">
        <v>14</v>
      </c>
      <c r="Y464" t="s">
        <v>1783</v>
      </c>
    </row>
    <row r="465" spans="1:25" x14ac:dyDescent="0.35">
      <c r="A465" t="s">
        <v>939</v>
      </c>
      <c r="B465" t="s">
        <v>940</v>
      </c>
      <c r="C465">
        <v>1</v>
      </c>
      <c r="D465">
        <v>2022</v>
      </c>
      <c r="E465">
        <v>10</v>
      </c>
      <c r="F465">
        <v>17</v>
      </c>
      <c r="G465">
        <v>761</v>
      </c>
      <c r="H465">
        <v>12</v>
      </c>
      <c r="I465">
        <v>301051721</v>
      </c>
      <c r="J465">
        <v>23</v>
      </c>
      <c r="K465">
        <v>95</v>
      </c>
      <c r="L465">
        <v>11</v>
      </c>
      <c r="M465">
        <v>0</v>
      </c>
      <c r="N465">
        <v>3</v>
      </c>
      <c r="O465">
        <v>105</v>
      </c>
      <c r="P465" t="s">
        <v>171</v>
      </c>
      <c r="Q465" t="s">
        <v>44</v>
      </c>
      <c r="R465">
        <v>88</v>
      </c>
      <c r="S465">
        <v>82</v>
      </c>
      <c r="T465">
        <v>80</v>
      </c>
      <c r="U465">
        <v>8</v>
      </c>
      <c r="V465">
        <v>0</v>
      </c>
      <c r="W465">
        <v>11</v>
      </c>
      <c r="X465">
        <v>8</v>
      </c>
      <c r="Y465" t="s">
        <v>941</v>
      </c>
    </row>
    <row r="466" spans="1:25" x14ac:dyDescent="0.35">
      <c r="A466" t="s">
        <v>1861</v>
      </c>
      <c r="B466" t="s">
        <v>1862</v>
      </c>
      <c r="C466">
        <v>2</v>
      </c>
      <c r="D466">
        <v>2022</v>
      </c>
      <c r="E466">
        <v>1</v>
      </c>
      <c r="F466">
        <v>26</v>
      </c>
      <c r="G466">
        <v>4531</v>
      </c>
      <c r="H466">
        <v>0</v>
      </c>
      <c r="I466">
        <v>300983101</v>
      </c>
      <c r="J466">
        <v>135</v>
      </c>
      <c r="K466">
        <v>74</v>
      </c>
      <c r="L466">
        <v>119</v>
      </c>
      <c r="M466">
        <v>1</v>
      </c>
      <c r="N466">
        <v>18</v>
      </c>
      <c r="O466">
        <v>127</v>
      </c>
      <c r="P466" t="s">
        <v>171</v>
      </c>
      <c r="Q466" t="s">
        <v>28</v>
      </c>
      <c r="R466">
        <v>77</v>
      </c>
      <c r="S466">
        <v>53</v>
      </c>
      <c r="T466">
        <v>78</v>
      </c>
      <c r="U466">
        <v>19</v>
      </c>
      <c r="V466">
        <v>0</v>
      </c>
      <c r="W466">
        <v>29</v>
      </c>
      <c r="X466">
        <v>4</v>
      </c>
      <c r="Y466" t="s">
        <v>29</v>
      </c>
    </row>
    <row r="467" spans="1:25" x14ac:dyDescent="0.35">
      <c r="A467" t="s">
        <v>1664</v>
      </c>
      <c r="B467" t="s">
        <v>1665</v>
      </c>
      <c r="C467">
        <v>1</v>
      </c>
      <c r="D467">
        <v>2022</v>
      </c>
      <c r="E467">
        <v>2</v>
      </c>
      <c r="F467">
        <v>18</v>
      </c>
      <c r="G467">
        <v>695</v>
      </c>
      <c r="H467">
        <v>11</v>
      </c>
      <c r="I467">
        <v>299648208</v>
      </c>
      <c r="J467">
        <v>16</v>
      </c>
      <c r="K467">
        <v>41</v>
      </c>
      <c r="L467">
        <v>13</v>
      </c>
      <c r="M467">
        <v>1</v>
      </c>
      <c r="N467">
        <v>1</v>
      </c>
      <c r="O467">
        <v>189</v>
      </c>
      <c r="P467" t="s">
        <v>78</v>
      </c>
      <c r="Q467" t="s">
        <v>28</v>
      </c>
      <c r="R467">
        <v>55</v>
      </c>
      <c r="S467">
        <v>86</v>
      </c>
      <c r="T467">
        <v>44</v>
      </c>
      <c r="U467">
        <v>40</v>
      </c>
      <c r="V467">
        <v>0</v>
      </c>
      <c r="W467">
        <v>7</v>
      </c>
      <c r="X467">
        <v>4</v>
      </c>
      <c r="Y467" t="s">
        <v>29</v>
      </c>
    </row>
    <row r="468" spans="1:25" x14ac:dyDescent="0.35">
      <c r="A468" t="s">
        <v>1634</v>
      </c>
      <c r="B468" t="s">
        <v>1635</v>
      </c>
      <c r="C468">
        <v>2</v>
      </c>
      <c r="D468">
        <v>2022</v>
      </c>
      <c r="E468">
        <v>3</v>
      </c>
      <c r="F468">
        <v>11</v>
      </c>
      <c r="G468">
        <v>3501</v>
      </c>
      <c r="H468">
        <v>0</v>
      </c>
      <c r="I468">
        <v>299634472</v>
      </c>
      <c r="J468">
        <v>69</v>
      </c>
      <c r="K468">
        <v>2</v>
      </c>
      <c r="L468">
        <v>51</v>
      </c>
      <c r="M468">
        <v>11</v>
      </c>
      <c r="N468">
        <v>0</v>
      </c>
      <c r="O468">
        <v>124</v>
      </c>
      <c r="P468" t="s">
        <v>90</v>
      </c>
      <c r="Q468" t="s">
        <v>28</v>
      </c>
      <c r="R468">
        <v>81</v>
      </c>
      <c r="S468">
        <v>68</v>
      </c>
      <c r="T468">
        <v>63</v>
      </c>
      <c r="U468">
        <v>17</v>
      </c>
      <c r="V468">
        <v>0</v>
      </c>
      <c r="W468">
        <v>10</v>
      </c>
      <c r="X468">
        <v>22</v>
      </c>
      <c r="Y468" t="s">
        <v>29</v>
      </c>
    </row>
    <row r="469" spans="1:25" x14ac:dyDescent="0.35">
      <c r="A469" t="s">
        <v>850</v>
      </c>
      <c r="B469" t="s">
        <v>851</v>
      </c>
      <c r="C469">
        <v>1</v>
      </c>
      <c r="D469">
        <v>2022</v>
      </c>
      <c r="E469">
        <v>12</v>
      </c>
      <c r="F469">
        <v>15</v>
      </c>
      <c r="G469">
        <v>2301</v>
      </c>
      <c r="H469">
        <v>20</v>
      </c>
      <c r="I469">
        <v>298063749</v>
      </c>
      <c r="J469">
        <v>49</v>
      </c>
      <c r="K469">
        <v>23</v>
      </c>
      <c r="L469">
        <v>110</v>
      </c>
      <c r="M469">
        <v>0</v>
      </c>
      <c r="N469">
        <v>8</v>
      </c>
      <c r="O469">
        <v>146</v>
      </c>
      <c r="P469" t="s">
        <v>60</v>
      </c>
      <c r="Q469" t="s">
        <v>44</v>
      </c>
      <c r="R469">
        <v>74</v>
      </c>
      <c r="S469">
        <v>51</v>
      </c>
      <c r="T469">
        <v>45</v>
      </c>
      <c r="U469">
        <v>86</v>
      </c>
      <c r="V469">
        <v>0</v>
      </c>
      <c r="W469">
        <v>21</v>
      </c>
      <c r="X469">
        <v>38</v>
      </c>
      <c r="Y469" t="s">
        <v>852</v>
      </c>
    </row>
    <row r="470" spans="1:25" x14ac:dyDescent="0.35">
      <c r="A470" t="s">
        <v>947</v>
      </c>
      <c r="B470" t="s">
        <v>948</v>
      </c>
      <c r="C470">
        <v>1</v>
      </c>
      <c r="D470">
        <v>2022</v>
      </c>
      <c r="E470">
        <v>10</v>
      </c>
      <c r="F470">
        <v>28</v>
      </c>
      <c r="G470">
        <v>3311</v>
      </c>
      <c r="H470">
        <v>0</v>
      </c>
      <c r="I470">
        <v>297328960</v>
      </c>
      <c r="J470">
        <v>129</v>
      </c>
      <c r="K470">
        <v>31</v>
      </c>
      <c r="L470">
        <v>212</v>
      </c>
      <c r="M470">
        <v>1</v>
      </c>
      <c r="N470">
        <v>41</v>
      </c>
      <c r="O470">
        <v>177</v>
      </c>
      <c r="P470" t="s">
        <v>40</v>
      </c>
      <c r="Q470" t="s">
        <v>28</v>
      </c>
      <c r="R470">
        <v>25</v>
      </c>
      <c r="S470">
        <v>17</v>
      </c>
      <c r="T470">
        <v>30</v>
      </c>
      <c r="U470">
        <v>90</v>
      </c>
      <c r="V470">
        <v>0</v>
      </c>
      <c r="W470">
        <v>13</v>
      </c>
      <c r="X470">
        <v>3</v>
      </c>
      <c r="Y470" t="s">
        <v>949</v>
      </c>
    </row>
    <row r="471" spans="1:25" x14ac:dyDescent="0.35">
      <c r="A471" t="s">
        <v>1157</v>
      </c>
      <c r="B471" t="s">
        <v>1158</v>
      </c>
      <c r="C471">
        <v>3</v>
      </c>
      <c r="D471">
        <v>1958</v>
      </c>
      <c r="E471">
        <v>1</v>
      </c>
      <c r="F471">
        <v>1</v>
      </c>
      <c r="G471">
        <v>6290</v>
      </c>
      <c r="H471">
        <v>0</v>
      </c>
      <c r="I471">
        <v>295998468</v>
      </c>
      <c r="J471">
        <v>89</v>
      </c>
      <c r="K471">
        <v>39</v>
      </c>
      <c r="L471">
        <v>158</v>
      </c>
      <c r="M471">
        <v>0</v>
      </c>
      <c r="N471">
        <v>0</v>
      </c>
      <c r="O471">
        <v>113</v>
      </c>
      <c r="P471" t="s">
        <v>90</v>
      </c>
      <c r="Q471" t="s">
        <v>28</v>
      </c>
      <c r="R471">
        <v>73</v>
      </c>
      <c r="S471">
        <v>72</v>
      </c>
      <c r="T471">
        <v>32</v>
      </c>
      <c r="U471">
        <v>77</v>
      </c>
      <c r="V471">
        <v>0</v>
      </c>
      <c r="W471">
        <v>15</v>
      </c>
      <c r="X471">
        <v>5</v>
      </c>
      <c r="Y471" t="s">
        <v>29</v>
      </c>
    </row>
    <row r="472" spans="1:25" x14ac:dyDescent="0.35">
      <c r="A472" t="s">
        <v>829</v>
      </c>
      <c r="B472" t="s">
        <v>1942</v>
      </c>
      <c r="C472">
        <v>2</v>
      </c>
      <c r="D472">
        <v>2022</v>
      </c>
      <c r="E472">
        <v>6</v>
      </c>
      <c r="F472">
        <v>10</v>
      </c>
      <c r="G472">
        <v>3879</v>
      </c>
      <c r="H472">
        <v>2</v>
      </c>
      <c r="I472">
        <v>295307001</v>
      </c>
      <c r="J472">
        <v>107</v>
      </c>
      <c r="K472">
        <v>76</v>
      </c>
      <c r="L472">
        <v>86</v>
      </c>
      <c r="M472">
        <v>1</v>
      </c>
      <c r="N472">
        <v>9</v>
      </c>
      <c r="O472">
        <v>120</v>
      </c>
      <c r="Q472" t="s">
        <v>44</v>
      </c>
      <c r="R472">
        <v>91</v>
      </c>
      <c r="S472">
        <v>63</v>
      </c>
      <c r="T472">
        <v>77</v>
      </c>
      <c r="U472">
        <v>12</v>
      </c>
      <c r="V472">
        <v>1</v>
      </c>
      <c r="W472">
        <v>10</v>
      </c>
      <c r="X472">
        <v>5</v>
      </c>
      <c r="Y472" t="s">
        <v>1943</v>
      </c>
    </row>
    <row r="473" spans="1:25" x14ac:dyDescent="0.35">
      <c r="A473" t="s">
        <v>2044</v>
      </c>
      <c r="B473" t="s">
        <v>2045</v>
      </c>
      <c r="C473">
        <v>2</v>
      </c>
      <c r="D473">
        <v>2022</v>
      </c>
      <c r="E473">
        <v>8</v>
      </c>
      <c r="F473">
        <v>15</v>
      </c>
      <c r="G473">
        <v>685</v>
      </c>
      <c r="H473">
        <v>5</v>
      </c>
      <c r="I473">
        <v>295152154</v>
      </c>
      <c r="J473">
        <v>15</v>
      </c>
      <c r="K473">
        <v>79</v>
      </c>
      <c r="L473">
        <v>4</v>
      </c>
      <c r="M473">
        <v>2</v>
      </c>
      <c r="N473">
        <v>0</v>
      </c>
      <c r="O473">
        <v>136</v>
      </c>
      <c r="Q473" t="s">
        <v>28</v>
      </c>
      <c r="R473">
        <v>77</v>
      </c>
      <c r="S473">
        <v>71</v>
      </c>
      <c r="T473">
        <v>75</v>
      </c>
      <c r="U473">
        <v>33</v>
      </c>
      <c r="V473">
        <v>1</v>
      </c>
      <c r="W473">
        <v>13</v>
      </c>
      <c r="X473">
        <v>4</v>
      </c>
      <c r="Y473" t="s">
        <v>2046</v>
      </c>
    </row>
    <row r="474" spans="1:25" x14ac:dyDescent="0.35">
      <c r="A474" t="s">
        <v>808</v>
      </c>
      <c r="B474" t="s">
        <v>809</v>
      </c>
      <c r="C474">
        <v>2</v>
      </c>
      <c r="D474">
        <v>2022</v>
      </c>
      <c r="E474">
        <v>11</v>
      </c>
      <c r="F474">
        <v>13</v>
      </c>
      <c r="G474">
        <v>2418</v>
      </c>
      <c r="H474">
        <v>26</v>
      </c>
      <c r="I474">
        <v>294352144</v>
      </c>
      <c r="J474">
        <v>52</v>
      </c>
      <c r="K474">
        <v>66</v>
      </c>
      <c r="L474">
        <v>55</v>
      </c>
      <c r="M474">
        <v>1</v>
      </c>
      <c r="N474">
        <v>16</v>
      </c>
      <c r="O474">
        <v>115</v>
      </c>
      <c r="P474" t="s">
        <v>36</v>
      </c>
      <c r="Q474" t="s">
        <v>44</v>
      </c>
      <c r="R474">
        <v>95</v>
      </c>
      <c r="S474">
        <v>43</v>
      </c>
      <c r="T474">
        <v>69</v>
      </c>
      <c r="U474">
        <v>47</v>
      </c>
      <c r="V474">
        <v>0</v>
      </c>
      <c r="W474">
        <v>9</v>
      </c>
      <c r="X474">
        <v>31</v>
      </c>
      <c r="Y474" t="s">
        <v>132</v>
      </c>
    </row>
    <row r="475" spans="1:25" x14ac:dyDescent="0.35">
      <c r="A475" t="s">
        <v>1990</v>
      </c>
      <c r="B475" t="s">
        <v>1991</v>
      </c>
      <c r="C475">
        <v>1</v>
      </c>
      <c r="D475">
        <v>2022</v>
      </c>
      <c r="E475">
        <v>5</v>
      </c>
      <c r="F475">
        <v>12</v>
      </c>
      <c r="G475">
        <v>4526</v>
      </c>
      <c r="H475">
        <v>12</v>
      </c>
      <c r="I475">
        <v>293466523</v>
      </c>
      <c r="J475">
        <v>156</v>
      </c>
      <c r="K475">
        <v>275</v>
      </c>
      <c r="L475">
        <v>150</v>
      </c>
      <c r="M475">
        <v>3</v>
      </c>
      <c r="N475">
        <v>128</v>
      </c>
      <c r="O475">
        <v>88</v>
      </c>
      <c r="P475" t="s">
        <v>286</v>
      </c>
      <c r="Q475" t="s">
        <v>44</v>
      </c>
      <c r="R475">
        <v>80</v>
      </c>
      <c r="S475">
        <v>55</v>
      </c>
      <c r="T475">
        <v>56</v>
      </c>
      <c r="U475">
        <v>13</v>
      </c>
      <c r="V475">
        <v>0</v>
      </c>
      <c r="W475">
        <v>8</v>
      </c>
      <c r="X475">
        <v>9</v>
      </c>
      <c r="Y475" t="s">
        <v>1992</v>
      </c>
    </row>
    <row r="476" spans="1:25" x14ac:dyDescent="0.35">
      <c r="A476" t="s">
        <v>674</v>
      </c>
      <c r="B476" t="s">
        <v>675</v>
      </c>
      <c r="C476">
        <v>1</v>
      </c>
      <c r="D476">
        <v>2022</v>
      </c>
      <c r="E476">
        <v>4</v>
      </c>
      <c r="F476">
        <v>8</v>
      </c>
      <c r="G476">
        <v>3242</v>
      </c>
      <c r="H476">
        <v>9</v>
      </c>
      <c r="I476">
        <v>293186992</v>
      </c>
      <c r="J476">
        <v>67</v>
      </c>
      <c r="K476">
        <v>55</v>
      </c>
      <c r="L476">
        <v>48</v>
      </c>
      <c r="M476">
        <v>0</v>
      </c>
      <c r="N476">
        <v>6</v>
      </c>
      <c r="O476">
        <v>148</v>
      </c>
      <c r="P476" t="s">
        <v>40</v>
      </c>
      <c r="Q476" t="s">
        <v>28</v>
      </c>
      <c r="R476">
        <v>51</v>
      </c>
      <c r="S476">
        <v>27</v>
      </c>
      <c r="T476">
        <v>33</v>
      </c>
      <c r="U476">
        <v>48</v>
      </c>
      <c r="V476">
        <v>0</v>
      </c>
      <c r="W476">
        <v>22</v>
      </c>
      <c r="X476">
        <v>3</v>
      </c>
      <c r="Y476" t="s">
        <v>676</v>
      </c>
    </row>
    <row r="477" spans="1:25" x14ac:dyDescent="0.35">
      <c r="A477" t="s">
        <v>1619</v>
      </c>
      <c r="B477" t="s">
        <v>1620</v>
      </c>
      <c r="C477">
        <v>2</v>
      </c>
      <c r="D477">
        <v>2022</v>
      </c>
      <c r="E477">
        <v>1</v>
      </c>
      <c r="F477">
        <v>14</v>
      </c>
      <c r="G477">
        <v>971</v>
      </c>
      <c r="H477">
        <v>2</v>
      </c>
      <c r="I477">
        <v>291709698</v>
      </c>
      <c r="J477">
        <v>35</v>
      </c>
      <c r="K477">
        <v>104</v>
      </c>
      <c r="L477">
        <v>93</v>
      </c>
      <c r="M477">
        <v>1</v>
      </c>
      <c r="N477">
        <v>0</v>
      </c>
      <c r="O477">
        <v>124</v>
      </c>
      <c r="Q477" t="s">
        <v>44</v>
      </c>
      <c r="R477">
        <v>73</v>
      </c>
      <c r="S477">
        <v>68</v>
      </c>
      <c r="T477">
        <v>83</v>
      </c>
      <c r="U477">
        <v>55</v>
      </c>
      <c r="V477">
        <v>0</v>
      </c>
      <c r="W477">
        <v>90</v>
      </c>
      <c r="X477">
        <v>7</v>
      </c>
      <c r="Y477" t="s">
        <v>29</v>
      </c>
    </row>
    <row r="478" spans="1:25" x14ac:dyDescent="0.35">
      <c r="A478" t="s">
        <v>70</v>
      </c>
      <c r="B478" t="s">
        <v>74</v>
      </c>
      <c r="C478">
        <v>1</v>
      </c>
      <c r="D478">
        <v>2022</v>
      </c>
      <c r="E478">
        <v>5</v>
      </c>
      <c r="F478">
        <v>20</v>
      </c>
      <c r="G478">
        <v>2775</v>
      </c>
      <c r="H478">
        <v>0</v>
      </c>
      <c r="I478">
        <v>290833204</v>
      </c>
      <c r="J478">
        <v>21</v>
      </c>
      <c r="K478">
        <v>11</v>
      </c>
      <c r="L478">
        <v>40</v>
      </c>
      <c r="M478">
        <v>0</v>
      </c>
      <c r="N478">
        <v>0</v>
      </c>
      <c r="O478">
        <v>146</v>
      </c>
      <c r="Q478" t="s">
        <v>28</v>
      </c>
      <c r="R478">
        <v>69</v>
      </c>
      <c r="S478">
        <v>63</v>
      </c>
      <c r="T478">
        <v>45</v>
      </c>
      <c r="U478">
        <v>48</v>
      </c>
      <c r="V478">
        <v>0</v>
      </c>
      <c r="W478">
        <v>18</v>
      </c>
      <c r="X478">
        <v>4</v>
      </c>
      <c r="Y478" t="s">
        <v>75</v>
      </c>
    </row>
    <row r="479" spans="1:25" x14ac:dyDescent="0.35">
      <c r="A479" t="s">
        <v>1439</v>
      </c>
      <c r="B479" t="s">
        <v>1440</v>
      </c>
      <c r="C479">
        <v>1</v>
      </c>
      <c r="D479">
        <v>2021</v>
      </c>
      <c r="E479">
        <v>8</v>
      </c>
      <c r="F479">
        <v>10</v>
      </c>
      <c r="G479">
        <v>1211</v>
      </c>
      <c r="H479">
        <v>2</v>
      </c>
      <c r="I479">
        <v>290228626</v>
      </c>
      <c r="J479">
        <v>30</v>
      </c>
      <c r="K479">
        <v>2</v>
      </c>
      <c r="L479">
        <v>5</v>
      </c>
      <c r="M479">
        <v>0</v>
      </c>
      <c r="N479">
        <v>6</v>
      </c>
      <c r="O479">
        <v>79</v>
      </c>
      <c r="P479" t="s">
        <v>63</v>
      </c>
      <c r="Q479" t="s">
        <v>28</v>
      </c>
      <c r="R479">
        <v>63</v>
      </c>
      <c r="S479">
        <v>76</v>
      </c>
      <c r="T479">
        <v>67</v>
      </c>
      <c r="U479">
        <v>38</v>
      </c>
      <c r="V479">
        <v>0</v>
      </c>
      <c r="W479">
        <v>6</v>
      </c>
      <c r="X479">
        <v>4</v>
      </c>
      <c r="Y479" t="s">
        <v>1441</v>
      </c>
    </row>
    <row r="480" spans="1:25" x14ac:dyDescent="0.35">
      <c r="A480" t="s">
        <v>580</v>
      </c>
      <c r="B480" t="s">
        <v>581</v>
      </c>
      <c r="C480">
        <v>2</v>
      </c>
      <c r="D480">
        <v>2022</v>
      </c>
      <c r="E480">
        <v>12</v>
      </c>
      <c r="F480">
        <v>1</v>
      </c>
      <c r="G480">
        <v>536</v>
      </c>
      <c r="H480">
        <v>10</v>
      </c>
      <c r="I480">
        <v>288101651</v>
      </c>
      <c r="J480">
        <v>10</v>
      </c>
      <c r="K480">
        <v>72</v>
      </c>
      <c r="L480">
        <v>8</v>
      </c>
      <c r="M480">
        <v>3</v>
      </c>
      <c r="N480">
        <v>14</v>
      </c>
      <c r="O480">
        <v>149</v>
      </c>
      <c r="P480" t="s">
        <v>78</v>
      </c>
      <c r="Q480" t="s">
        <v>28</v>
      </c>
      <c r="R480">
        <v>66</v>
      </c>
      <c r="S480">
        <v>85</v>
      </c>
      <c r="T480">
        <v>60</v>
      </c>
      <c r="U480">
        <v>40</v>
      </c>
      <c r="V480">
        <v>0</v>
      </c>
      <c r="W480">
        <v>14</v>
      </c>
      <c r="X480">
        <v>13</v>
      </c>
      <c r="Y480" t="s">
        <v>582</v>
      </c>
    </row>
    <row r="481" spans="1:25" x14ac:dyDescent="0.35">
      <c r="A481" t="s">
        <v>2036</v>
      </c>
      <c r="B481" t="s">
        <v>2037</v>
      </c>
      <c r="C481">
        <v>2</v>
      </c>
      <c r="D481">
        <v>2022</v>
      </c>
      <c r="E481">
        <v>7</v>
      </c>
      <c r="F481">
        <v>22</v>
      </c>
      <c r="G481">
        <v>527</v>
      </c>
      <c r="H481">
        <v>4</v>
      </c>
      <c r="I481">
        <v>287278853</v>
      </c>
      <c r="J481">
        <v>10</v>
      </c>
      <c r="K481">
        <v>43</v>
      </c>
      <c r="L481">
        <v>3</v>
      </c>
      <c r="M481">
        <v>1</v>
      </c>
      <c r="N481">
        <v>0</v>
      </c>
      <c r="O481">
        <v>99</v>
      </c>
      <c r="P481" t="s">
        <v>90</v>
      </c>
      <c r="Q481" t="s">
        <v>44</v>
      </c>
      <c r="R481">
        <v>79</v>
      </c>
      <c r="S481">
        <v>64</v>
      </c>
      <c r="T481">
        <v>59</v>
      </c>
      <c r="U481">
        <v>28</v>
      </c>
      <c r="V481">
        <v>0</v>
      </c>
      <c r="W481">
        <v>11</v>
      </c>
      <c r="X481">
        <v>14</v>
      </c>
      <c r="Y481" t="s">
        <v>2038</v>
      </c>
    </row>
    <row r="482" spans="1:25" x14ac:dyDescent="0.35">
      <c r="A482" t="s">
        <v>1286</v>
      </c>
      <c r="B482" t="s">
        <v>1287</v>
      </c>
      <c r="C482">
        <v>1</v>
      </c>
      <c r="D482">
        <v>2021</v>
      </c>
      <c r="E482">
        <v>12</v>
      </c>
      <c r="F482">
        <v>1</v>
      </c>
      <c r="G482">
        <v>1950</v>
      </c>
      <c r="H482">
        <v>0</v>
      </c>
      <c r="I482">
        <v>287201015</v>
      </c>
      <c r="J482">
        <v>56</v>
      </c>
      <c r="K482">
        <v>8</v>
      </c>
      <c r="L482">
        <v>104</v>
      </c>
      <c r="M482">
        <v>0</v>
      </c>
      <c r="N482">
        <v>10</v>
      </c>
      <c r="O482">
        <v>78</v>
      </c>
      <c r="P482" t="s">
        <v>90</v>
      </c>
      <c r="Q482" t="s">
        <v>28</v>
      </c>
      <c r="R482">
        <v>40</v>
      </c>
      <c r="S482">
        <v>7</v>
      </c>
      <c r="T482">
        <v>29</v>
      </c>
      <c r="U482">
        <v>62</v>
      </c>
      <c r="V482">
        <v>0</v>
      </c>
      <c r="W482">
        <v>9</v>
      </c>
      <c r="X482">
        <v>3</v>
      </c>
      <c r="Y482" t="s">
        <v>29</v>
      </c>
    </row>
    <row r="483" spans="1:25" x14ac:dyDescent="0.35">
      <c r="A483" t="s">
        <v>1949</v>
      </c>
      <c r="B483" t="s">
        <v>1950</v>
      </c>
      <c r="C483">
        <v>3</v>
      </c>
      <c r="D483">
        <v>2022</v>
      </c>
      <c r="E483">
        <v>3</v>
      </c>
      <c r="F483">
        <v>18</v>
      </c>
      <c r="G483">
        <v>5290</v>
      </c>
      <c r="H483">
        <v>0</v>
      </c>
      <c r="I483">
        <v>286739476</v>
      </c>
      <c r="J483">
        <v>139</v>
      </c>
      <c r="K483">
        <v>73</v>
      </c>
      <c r="L483">
        <v>142</v>
      </c>
      <c r="M483">
        <v>0</v>
      </c>
      <c r="N483">
        <v>5</v>
      </c>
      <c r="O483">
        <v>123</v>
      </c>
      <c r="P483" t="s">
        <v>128</v>
      </c>
      <c r="Q483" t="s">
        <v>44</v>
      </c>
      <c r="R483">
        <v>60</v>
      </c>
      <c r="S483">
        <v>46</v>
      </c>
      <c r="T483">
        <v>71</v>
      </c>
      <c r="U483">
        <v>3</v>
      </c>
      <c r="V483">
        <v>0</v>
      </c>
      <c r="W483">
        <v>16</v>
      </c>
      <c r="X483">
        <v>4</v>
      </c>
      <c r="Y483" t="s">
        <v>1951</v>
      </c>
    </row>
    <row r="484" spans="1:25" x14ac:dyDescent="0.35">
      <c r="A484" t="s">
        <v>298</v>
      </c>
      <c r="B484" t="s">
        <v>299</v>
      </c>
      <c r="C484">
        <v>3</v>
      </c>
      <c r="D484">
        <v>2022</v>
      </c>
      <c r="E484">
        <v>12</v>
      </c>
      <c r="F484">
        <v>2</v>
      </c>
      <c r="G484">
        <v>2110</v>
      </c>
      <c r="H484">
        <v>58</v>
      </c>
      <c r="I484">
        <v>286400165</v>
      </c>
      <c r="J484">
        <v>17</v>
      </c>
      <c r="K484">
        <v>119</v>
      </c>
      <c r="L484">
        <v>19</v>
      </c>
      <c r="M484">
        <v>2</v>
      </c>
      <c r="N484">
        <v>266</v>
      </c>
      <c r="O484">
        <v>88</v>
      </c>
      <c r="P484" t="s">
        <v>90</v>
      </c>
      <c r="Q484" t="s">
        <v>44</v>
      </c>
      <c r="R484">
        <v>68</v>
      </c>
      <c r="S484">
        <v>17</v>
      </c>
      <c r="T484">
        <v>71</v>
      </c>
      <c r="U484">
        <v>15</v>
      </c>
      <c r="V484">
        <v>0</v>
      </c>
      <c r="W484">
        <v>11</v>
      </c>
      <c r="X484">
        <v>5</v>
      </c>
      <c r="Y484" t="s">
        <v>300</v>
      </c>
    </row>
    <row r="485" spans="1:25" x14ac:dyDescent="0.35">
      <c r="A485" t="s">
        <v>872</v>
      </c>
      <c r="B485" t="s">
        <v>77</v>
      </c>
      <c r="C485">
        <v>1</v>
      </c>
      <c r="D485">
        <v>2022</v>
      </c>
      <c r="E485">
        <v>12</v>
      </c>
      <c r="F485">
        <v>9</v>
      </c>
      <c r="G485">
        <v>2536</v>
      </c>
      <c r="H485">
        <v>6</v>
      </c>
      <c r="I485">
        <v>284908316</v>
      </c>
      <c r="J485">
        <v>59</v>
      </c>
      <c r="K485">
        <v>100</v>
      </c>
      <c r="L485">
        <v>58</v>
      </c>
      <c r="M485">
        <v>13</v>
      </c>
      <c r="N485">
        <v>2</v>
      </c>
      <c r="O485">
        <v>100</v>
      </c>
      <c r="P485" t="s">
        <v>90</v>
      </c>
      <c r="Q485" t="s">
        <v>28</v>
      </c>
      <c r="R485">
        <v>36</v>
      </c>
      <c r="S485">
        <v>28</v>
      </c>
      <c r="T485">
        <v>28</v>
      </c>
      <c r="U485">
        <v>81</v>
      </c>
      <c r="V485">
        <v>0</v>
      </c>
      <c r="W485">
        <v>18</v>
      </c>
      <c r="X485">
        <v>3</v>
      </c>
      <c r="Y485" t="s">
        <v>291</v>
      </c>
    </row>
    <row r="486" spans="1:25" x14ac:dyDescent="0.35">
      <c r="A486" t="s">
        <v>372</v>
      </c>
      <c r="B486" t="s">
        <v>288</v>
      </c>
      <c r="C486">
        <v>1</v>
      </c>
      <c r="D486">
        <v>2011</v>
      </c>
      <c r="E486">
        <v>1</v>
      </c>
      <c r="F486">
        <v>1</v>
      </c>
      <c r="G486">
        <v>9389</v>
      </c>
      <c r="H486">
        <v>46</v>
      </c>
      <c r="I486">
        <v>284819874</v>
      </c>
      <c r="J486">
        <v>24</v>
      </c>
      <c r="K486">
        <v>122</v>
      </c>
      <c r="L486">
        <v>282</v>
      </c>
      <c r="M486">
        <v>3</v>
      </c>
      <c r="N486">
        <v>368</v>
      </c>
      <c r="O486">
        <v>150</v>
      </c>
      <c r="P486" t="s">
        <v>60</v>
      </c>
      <c r="Q486" t="s">
        <v>28</v>
      </c>
      <c r="R486">
        <v>42</v>
      </c>
      <c r="S486">
        <v>20</v>
      </c>
      <c r="T486">
        <v>86</v>
      </c>
      <c r="U486">
        <v>21</v>
      </c>
      <c r="V486">
        <v>0</v>
      </c>
      <c r="W486">
        <v>9</v>
      </c>
      <c r="X486">
        <v>9</v>
      </c>
      <c r="Y486" t="s">
        <v>293</v>
      </c>
    </row>
    <row r="487" spans="1:25" x14ac:dyDescent="0.35">
      <c r="A487" t="s">
        <v>1016</v>
      </c>
      <c r="B487" t="s">
        <v>1017</v>
      </c>
      <c r="C487">
        <v>1</v>
      </c>
      <c r="D487">
        <v>2022</v>
      </c>
      <c r="E487">
        <v>8</v>
      </c>
      <c r="F487">
        <v>5</v>
      </c>
      <c r="G487">
        <v>2163</v>
      </c>
      <c r="H487">
        <v>15</v>
      </c>
      <c r="I487">
        <v>284785823</v>
      </c>
      <c r="J487">
        <v>72</v>
      </c>
      <c r="K487">
        <v>97</v>
      </c>
      <c r="L487">
        <v>58</v>
      </c>
      <c r="M487">
        <v>0</v>
      </c>
      <c r="N487">
        <v>154</v>
      </c>
      <c r="O487">
        <v>82</v>
      </c>
      <c r="P487" t="s">
        <v>78</v>
      </c>
      <c r="Q487" t="s">
        <v>28</v>
      </c>
      <c r="R487">
        <v>40</v>
      </c>
      <c r="S487">
        <v>39</v>
      </c>
      <c r="T487">
        <v>64</v>
      </c>
      <c r="U487">
        <v>21</v>
      </c>
      <c r="V487">
        <v>0</v>
      </c>
      <c r="W487">
        <v>7</v>
      </c>
      <c r="X487">
        <v>7</v>
      </c>
      <c r="Y487" t="s">
        <v>1018</v>
      </c>
    </row>
    <row r="488" spans="1:25" x14ac:dyDescent="0.35">
      <c r="A488" t="s">
        <v>1854</v>
      </c>
      <c r="B488" t="s">
        <v>1855</v>
      </c>
      <c r="C488">
        <v>2</v>
      </c>
      <c r="D488">
        <v>2022</v>
      </c>
      <c r="E488">
        <v>2</v>
      </c>
      <c r="F488">
        <v>6</v>
      </c>
      <c r="G488">
        <v>349</v>
      </c>
      <c r="H488">
        <v>6</v>
      </c>
      <c r="I488">
        <v>284249832</v>
      </c>
      <c r="J488">
        <v>10</v>
      </c>
      <c r="K488">
        <v>22</v>
      </c>
      <c r="L488">
        <v>3</v>
      </c>
      <c r="M488">
        <v>0</v>
      </c>
      <c r="N488">
        <v>0</v>
      </c>
      <c r="O488">
        <v>92</v>
      </c>
      <c r="P488" t="s">
        <v>27</v>
      </c>
      <c r="Q488" t="s">
        <v>44</v>
      </c>
      <c r="R488">
        <v>71</v>
      </c>
      <c r="S488">
        <v>67</v>
      </c>
      <c r="T488">
        <v>60</v>
      </c>
      <c r="U488">
        <v>7</v>
      </c>
      <c r="V488">
        <v>0</v>
      </c>
      <c r="W488">
        <v>6</v>
      </c>
      <c r="X488">
        <v>4</v>
      </c>
      <c r="Y488" t="s">
        <v>1856</v>
      </c>
    </row>
    <row r="489" spans="1:25" x14ac:dyDescent="0.35">
      <c r="A489" t="s">
        <v>2053</v>
      </c>
      <c r="B489" t="s">
        <v>2054</v>
      </c>
      <c r="C489">
        <v>2</v>
      </c>
      <c r="D489">
        <v>2017</v>
      </c>
      <c r="E489">
        <v>11</v>
      </c>
      <c r="F489">
        <v>10</v>
      </c>
      <c r="G489">
        <v>4967</v>
      </c>
      <c r="H489">
        <v>0</v>
      </c>
      <c r="I489">
        <v>284216603</v>
      </c>
      <c r="J489">
        <v>165</v>
      </c>
      <c r="K489">
        <v>10</v>
      </c>
      <c r="L489">
        <v>177</v>
      </c>
      <c r="M489">
        <v>4</v>
      </c>
      <c r="N489">
        <v>73</v>
      </c>
      <c r="O489">
        <v>126</v>
      </c>
      <c r="Q489" t="s">
        <v>28</v>
      </c>
      <c r="R489">
        <v>67</v>
      </c>
      <c r="S489">
        <v>49</v>
      </c>
      <c r="T489">
        <v>77</v>
      </c>
      <c r="U489">
        <v>11</v>
      </c>
      <c r="V489">
        <v>0</v>
      </c>
      <c r="W489">
        <v>19</v>
      </c>
      <c r="X489">
        <v>11</v>
      </c>
      <c r="Y489" t="s">
        <v>2055</v>
      </c>
    </row>
    <row r="490" spans="1:25" x14ac:dyDescent="0.35">
      <c r="A490" t="s">
        <v>1812</v>
      </c>
      <c r="B490" t="s">
        <v>43</v>
      </c>
      <c r="C490">
        <v>1</v>
      </c>
      <c r="D490">
        <v>2022</v>
      </c>
      <c r="E490">
        <v>5</v>
      </c>
      <c r="F490">
        <v>6</v>
      </c>
      <c r="G490">
        <v>829</v>
      </c>
      <c r="H490">
        <v>0</v>
      </c>
      <c r="I490">
        <v>283359161</v>
      </c>
      <c r="J490">
        <v>4</v>
      </c>
      <c r="K490">
        <v>15</v>
      </c>
      <c r="L490">
        <v>10</v>
      </c>
      <c r="M490">
        <v>0</v>
      </c>
      <c r="N490">
        <v>0</v>
      </c>
      <c r="O490">
        <v>121</v>
      </c>
      <c r="P490" t="s">
        <v>63</v>
      </c>
      <c r="Q490" t="s">
        <v>44</v>
      </c>
      <c r="R490">
        <v>86</v>
      </c>
      <c r="S490">
        <v>67</v>
      </c>
      <c r="T490">
        <v>65</v>
      </c>
      <c r="U490">
        <v>42</v>
      </c>
      <c r="V490">
        <v>0</v>
      </c>
      <c r="W490">
        <v>35</v>
      </c>
      <c r="X490">
        <v>7</v>
      </c>
      <c r="Y490" t="s">
        <v>622</v>
      </c>
    </row>
    <row r="491" spans="1:25" x14ac:dyDescent="0.35">
      <c r="A491" t="s">
        <v>1815</v>
      </c>
      <c r="B491" t="s">
        <v>43</v>
      </c>
      <c r="C491">
        <v>1</v>
      </c>
      <c r="D491">
        <v>2022</v>
      </c>
      <c r="E491">
        <v>5</v>
      </c>
      <c r="F491">
        <v>6</v>
      </c>
      <c r="G491">
        <v>1004</v>
      </c>
      <c r="H491">
        <v>1</v>
      </c>
      <c r="I491">
        <v>283332261</v>
      </c>
      <c r="J491">
        <v>8</v>
      </c>
      <c r="K491">
        <v>12</v>
      </c>
      <c r="L491">
        <v>9</v>
      </c>
      <c r="M491">
        <v>0</v>
      </c>
      <c r="N491">
        <v>0</v>
      </c>
      <c r="O491">
        <v>188</v>
      </c>
      <c r="P491" t="s">
        <v>36</v>
      </c>
      <c r="Q491" t="s">
        <v>44</v>
      </c>
      <c r="R491">
        <v>50</v>
      </c>
      <c r="S491">
        <v>41</v>
      </c>
      <c r="T491">
        <v>50</v>
      </c>
      <c r="U491">
        <v>69</v>
      </c>
      <c r="V491">
        <v>0</v>
      </c>
      <c r="W491">
        <v>12</v>
      </c>
      <c r="X491">
        <v>6</v>
      </c>
      <c r="Y491" t="s">
        <v>622</v>
      </c>
    </row>
    <row r="492" spans="1:25" x14ac:dyDescent="0.35">
      <c r="A492" t="s">
        <v>1624</v>
      </c>
      <c r="B492" t="s">
        <v>670</v>
      </c>
      <c r="C492">
        <v>1</v>
      </c>
      <c r="D492">
        <v>2019</v>
      </c>
      <c r="E492">
        <v>10</v>
      </c>
      <c r="F492">
        <v>4</v>
      </c>
      <c r="G492">
        <v>3618</v>
      </c>
      <c r="H492">
        <v>0</v>
      </c>
      <c r="I492">
        <v>282883169</v>
      </c>
      <c r="J492">
        <v>21</v>
      </c>
      <c r="K492">
        <v>86</v>
      </c>
      <c r="L492">
        <v>138</v>
      </c>
      <c r="M492">
        <v>0</v>
      </c>
      <c r="N492">
        <v>2</v>
      </c>
      <c r="O492">
        <v>80</v>
      </c>
      <c r="P492" t="s">
        <v>128</v>
      </c>
      <c r="Q492" t="s">
        <v>44</v>
      </c>
      <c r="R492">
        <v>56</v>
      </c>
      <c r="S492">
        <v>19</v>
      </c>
      <c r="T492">
        <v>46</v>
      </c>
      <c r="U492">
        <v>92</v>
      </c>
      <c r="V492">
        <v>72</v>
      </c>
      <c r="W492">
        <v>11</v>
      </c>
      <c r="X492">
        <v>3</v>
      </c>
      <c r="Y492" t="s">
        <v>1561</v>
      </c>
    </row>
    <row r="493" spans="1:25" x14ac:dyDescent="0.35">
      <c r="A493" t="s">
        <v>1819</v>
      </c>
      <c r="B493" t="s">
        <v>43</v>
      </c>
      <c r="C493">
        <v>1</v>
      </c>
      <c r="D493">
        <v>2022</v>
      </c>
      <c r="E493">
        <v>5</v>
      </c>
      <c r="F493">
        <v>6</v>
      </c>
      <c r="G493">
        <v>1112</v>
      </c>
      <c r="H493">
        <v>3</v>
      </c>
      <c r="I493">
        <v>279737940</v>
      </c>
      <c r="J493">
        <v>7</v>
      </c>
      <c r="K493">
        <v>25</v>
      </c>
      <c r="L493">
        <v>12</v>
      </c>
      <c r="M493">
        <v>0</v>
      </c>
      <c r="N493">
        <v>0</v>
      </c>
      <c r="O493">
        <v>105</v>
      </c>
      <c r="P493" t="s">
        <v>78</v>
      </c>
      <c r="Q493" t="s">
        <v>28</v>
      </c>
      <c r="R493">
        <v>81</v>
      </c>
      <c r="S493">
        <v>77</v>
      </c>
      <c r="T493">
        <v>79</v>
      </c>
      <c r="U493">
        <v>19</v>
      </c>
      <c r="V493">
        <v>0</v>
      </c>
      <c r="W493">
        <v>47</v>
      </c>
      <c r="X493">
        <v>8</v>
      </c>
      <c r="Y493" t="s">
        <v>29</v>
      </c>
    </row>
    <row r="494" spans="1:25" x14ac:dyDescent="0.35">
      <c r="A494" t="s">
        <v>1970</v>
      </c>
      <c r="B494" t="s">
        <v>1971</v>
      </c>
      <c r="C494">
        <v>5</v>
      </c>
      <c r="D494">
        <v>2022</v>
      </c>
      <c r="E494">
        <v>6</v>
      </c>
      <c r="F494">
        <v>16</v>
      </c>
      <c r="G494">
        <v>2341</v>
      </c>
      <c r="H494">
        <v>0</v>
      </c>
      <c r="I494">
        <v>279717388</v>
      </c>
      <c r="J494">
        <v>37</v>
      </c>
      <c r="K494">
        <v>2</v>
      </c>
      <c r="L494">
        <v>38</v>
      </c>
      <c r="M494">
        <v>2</v>
      </c>
      <c r="N494">
        <v>0</v>
      </c>
      <c r="O494">
        <v>110</v>
      </c>
      <c r="P494" t="s">
        <v>32</v>
      </c>
      <c r="Q494" t="s">
        <v>28</v>
      </c>
      <c r="R494">
        <v>91</v>
      </c>
      <c r="S494">
        <v>59</v>
      </c>
      <c r="T494">
        <v>82</v>
      </c>
      <c r="U494">
        <v>8</v>
      </c>
      <c r="V494">
        <v>0</v>
      </c>
      <c r="W494">
        <v>6</v>
      </c>
      <c r="X494">
        <v>8</v>
      </c>
      <c r="Y494" t="s">
        <v>29</v>
      </c>
    </row>
    <row r="495" spans="1:25" x14ac:dyDescent="0.35">
      <c r="A495" t="s">
        <v>2069</v>
      </c>
      <c r="B495" t="s">
        <v>359</v>
      </c>
      <c r="C495">
        <v>1</v>
      </c>
      <c r="D495">
        <v>2022</v>
      </c>
      <c r="E495">
        <v>6</v>
      </c>
      <c r="F495">
        <v>3</v>
      </c>
      <c r="G495">
        <v>1647</v>
      </c>
      <c r="H495">
        <v>30</v>
      </c>
      <c r="I495">
        <v>278920007</v>
      </c>
      <c r="J495">
        <v>20</v>
      </c>
      <c r="K495">
        <v>49</v>
      </c>
      <c r="L495">
        <v>23</v>
      </c>
      <c r="M495">
        <v>2</v>
      </c>
      <c r="N495">
        <v>2</v>
      </c>
      <c r="O495">
        <v>164</v>
      </c>
      <c r="P495" t="s">
        <v>78</v>
      </c>
      <c r="Q495" t="s">
        <v>44</v>
      </c>
      <c r="R495">
        <v>70</v>
      </c>
      <c r="S495">
        <v>58</v>
      </c>
      <c r="T495">
        <v>57</v>
      </c>
      <c r="U495">
        <v>25</v>
      </c>
      <c r="V495">
        <v>0</v>
      </c>
      <c r="W495">
        <v>15</v>
      </c>
      <c r="X495">
        <v>7</v>
      </c>
      <c r="Y495" t="s">
        <v>595</v>
      </c>
    </row>
    <row r="496" spans="1:25" x14ac:dyDescent="0.35">
      <c r="A496" t="s">
        <v>2066</v>
      </c>
      <c r="B496" t="s">
        <v>2067</v>
      </c>
      <c r="C496">
        <v>1</v>
      </c>
      <c r="D496">
        <v>2022</v>
      </c>
      <c r="E496">
        <v>1</v>
      </c>
      <c r="F496">
        <v>20</v>
      </c>
      <c r="G496">
        <v>2537</v>
      </c>
      <c r="H496">
        <v>0</v>
      </c>
      <c r="I496">
        <v>277132266</v>
      </c>
      <c r="J496">
        <v>49</v>
      </c>
      <c r="K496">
        <v>1</v>
      </c>
      <c r="L496">
        <v>67</v>
      </c>
      <c r="M496">
        <v>11</v>
      </c>
      <c r="N496">
        <v>1</v>
      </c>
      <c r="O496">
        <v>100</v>
      </c>
      <c r="P496" t="s">
        <v>32</v>
      </c>
      <c r="Q496" t="s">
        <v>28</v>
      </c>
      <c r="R496">
        <v>90</v>
      </c>
      <c r="S496">
        <v>75</v>
      </c>
      <c r="T496">
        <v>50</v>
      </c>
      <c r="U496">
        <v>11</v>
      </c>
      <c r="V496">
        <v>0</v>
      </c>
      <c r="W496">
        <v>9</v>
      </c>
      <c r="X496">
        <v>26</v>
      </c>
      <c r="Y496" t="s">
        <v>2068</v>
      </c>
    </row>
    <row r="497" spans="1:25" x14ac:dyDescent="0.35">
      <c r="A497" t="s">
        <v>379</v>
      </c>
      <c r="B497" t="s">
        <v>380</v>
      </c>
      <c r="C497">
        <v>3</v>
      </c>
      <c r="D497">
        <v>2022</v>
      </c>
      <c r="E497">
        <v>12</v>
      </c>
      <c r="F497">
        <v>2</v>
      </c>
      <c r="G497">
        <v>1682</v>
      </c>
      <c r="H497">
        <v>46</v>
      </c>
      <c r="I497">
        <v>276259178</v>
      </c>
      <c r="J497">
        <v>24</v>
      </c>
      <c r="K497">
        <v>90</v>
      </c>
      <c r="L497">
        <v>30</v>
      </c>
      <c r="M497">
        <v>1</v>
      </c>
      <c r="N497">
        <v>176</v>
      </c>
      <c r="O497">
        <v>119</v>
      </c>
      <c r="P497" t="s">
        <v>32</v>
      </c>
      <c r="Q497" t="s">
        <v>44</v>
      </c>
      <c r="R497">
        <v>75</v>
      </c>
      <c r="S497">
        <v>48</v>
      </c>
      <c r="T497">
        <v>53</v>
      </c>
      <c r="U497">
        <v>18</v>
      </c>
      <c r="V497">
        <v>0</v>
      </c>
      <c r="W497">
        <v>18</v>
      </c>
      <c r="X497">
        <v>34</v>
      </c>
      <c r="Y497" t="s">
        <v>300</v>
      </c>
    </row>
    <row r="498" spans="1:25" x14ac:dyDescent="0.35">
      <c r="A498" t="s">
        <v>2019</v>
      </c>
      <c r="B498" t="s">
        <v>2020</v>
      </c>
      <c r="C498">
        <v>1</v>
      </c>
      <c r="D498">
        <v>2020</v>
      </c>
      <c r="E498">
        <v>12</v>
      </c>
      <c r="F498">
        <v>18</v>
      </c>
      <c r="G498">
        <v>1494</v>
      </c>
      <c r="H498">
        <v>2</v>
      </c>
      <c r="I498">
        <v>273914335</v>
      </c>
      <c r="J498">
        <v>17</v>
      </c>
      <c r="K498">
        <v>12</v>
      </c>
      <c r="L498">
        <v>15</v>
      </c>
      <c r="M498">
        <v>0</v>
      </c>
      <c r="N498">
        <v>0</v>
      </c>
      <c r="O498">
        <v>122</v>
      </c>
      <c r="Q498" t="s">
        <v>28</v>
      </c>
      <c r="R498">
        <v>70</v>
      </c>
      <c r="S498">
        <v>46</v>
      </c>
      <c r="T498">
        <v>76</v>
      </c>
      <c r="U498">
        <v>30</v>
      </c>
      <c r="V498">
        <v>0</v>
      </c>
      <c r="W498">
        <v>9</v>
      </c>
      <c r="X498">
        <v>45</v>
      </c>
      <c r="Y498" t="s">
        <v>2021</v>
      </c>
    </row>
    <row r="499" spans="1:25" x14ac:dyDescent="0.35">
      <c r="A499" t="s">
        <v>1911</v>
      </c>
      <c r="B499" t="s">
        <v>74</v>
      </c>
      <c r="C499">
        <v>1</v>
      </c>
      <c r="D499">
        <v>2022</v>
      </c>
      <c r="E499">
        <v>5</v>
      </c>
      <c r="F499">
        <v>20</v>
      </c>
      <c r="G499">
        <v>2302</v>
      </c>
      <c r="H499">
        <v>0</v>
      </c>
      <c r="I499">
        <v>273194684</v>
      </c>
      <c r="J499">
        <v>20</v>
      </c>
      <c r="K499">
        <v>3</v>
      </c>
      <c r="L499">
        <v>39</v>
      </c>
      <c r="M499">
        <v>0</v>
      </c>
      <c r="N499">
        <v>0</v>
      </c>
      <c r="O499">
        <v>142</v>
      </c>
      <c r="P499" t="s">
        <v>286</v>
      </c>
      <c r="Q499" t="s">
        <v>28</v>
      </c>
      <c r="R499">
        <v>56</v>
      </c>
      <c r="S499">
        <v>40</v>
      </c>
      <c r="T499">
        <v>54</v>
      </c>
      <c r="U499">
        <v>72</v>
      </c>
      <c r="V499">
        <v>0</v>
      </c>
      <c r="W499">
        <v>10</v>
      </c>
      <c r="X499">
        <v>4</v>
      </c>
      <c r="Y499" t="s">
        <v>75</v>
      </c>
    </row>
    <row r="500" spans="1:25" x14ac:dyDescent="0.35">
      <c r="A500" t="s">
        <v>1728</v>
      </c>
      <c r="B500" t="s">
        <v>1729</v>
      </c>
      <c r="C500">
        <v>3</v>
      </c>
      <c r="D500">
        <v>2022</v>
      </c>
      <c r="E500">
        <v>3</v>
      </c>
      <c r="F500">
        <v>18</v>
      </c>
      <c r="G500">
        <v>2995</v>
      </c>
      <c r="H500">
        <v>0</v>
      </c>
      <c r="I500">
        <v>273005485</v>
      </c>
      <c r="J500">
        <v>49</v>
      </c>
      <c r="K500">
        <v>17</v>
      </c>
      <c r="L500">
        <v>30</v>
      </c>
      <c r="M500">
        <v>0</v>
      </c>
      <c r="N500">
        <v>0</v>
      </c>
      <c r="O500">
        <v>98</v>
      </c>
      <c r="P500" t="s">
        <v>90</v>
      </c>
      <c r="Q500" t="s">
        <v>44</v>
      </c>
      <c r="R500">
        <v>83</v>
      </c>
      <c r="S500">
        <v>63</v>
      </c>
      <c r="T500">
        <v>74</v>
      </c>
      <c r="U500">
        <v>14</v>
      </c>
      <c r="V500">
        <v>0</v>
      </c>
      <c r="W500">
        <v>16</v>
      </c>
      <c r="X500">
        <v>6</v>
      </c>
      <c r="Y500" t="s">
        <v>29</v>
      </c>
    </row>
    <row r="501" spans="1:25" x14ac:dyDescent="0.35">
      <c r="A501" t="s">
        <v>828</v>
      </c>
      <c r="B501" t="s">
        <v>77</v>
      </c>
      <c r="C501">
        <v>1</v>
      </c>
      <c r="D501">
        <v>2022</v>
      </c>
      <c r="E501">
        <v>12</v>
      </c>
      <c r="F501">
        <v>9</v>
      </c>
      <c r="G501">
        <v>1911</v>
      </c>
      <c r="H501">
        <v>0</v>
      </c>
      <c r="I501">
        <v>272377463</v>
      </c>
      <c r="J501">
        <v>23</v>
      </c>
      <c r="K501">
        <v>71</v>
      </c>
      <c r="L501">
        <v>14</v>
      </c>
      <c r="M501">
        <v>0</v>
      </c>
      <c r="N501">
        <v>9</v>
      </c>
      <c r="O501">
        <v>145</v>
      </c>
      <c r="Q501" t="s">
        <v>44</v>
      </c>
      <c r="R501">
        <v>70</v>
      </c>
      <c r="S501">
        <v>34</v>
      </c>
      <c r="T501">
        <v>55</v>
      </c>
      <c r="U501">
        <v>43</v>
      </c>
      <c r="V501">
        <v>0</v>
      </c>
      <c r="W501">
        <v>16</v>
      </c>
      <c r="X501">
        <v>6</v>
      </c>
      <c r="Y501" t="s">
        <v>291</v>
      </c>
    </row>
    <row r="502" spans="1:25" x14ac:dyDescent="0.35">
      <c r="A502" t="s">
        <v>1793</v>
      </c>
      <c r="B502" t="s">
        <v>1794</v>
      </c>
      <c r="C502">
        <v>2</v>
      </c>
      <c r="D502">
        <v>2022</v>
      </c>
      <c r="E502">
        <v>5</v>
      </c>
      <c r="F502">
        <v>12</v>
      </c>
      <c r="G502">
        <v>2942</v>
      </c>
      <c r="H502">
        <v>0</v>
      </c>
      <c r="I502">
        <v>271666301</v>
      </c>
      <c r="J502">
        <v>42</v>
      </c>
      <c r="K502">
        <v>28</v>
      </c>
      <c r="L502">
        <v>43</v>
      </c>
      <c r="M502">
        <v>0</v>
      </c>
      <c r="N502">
        <v>0</v>
      </c>
      <c r="O502">
        <v>125</v>
      </c>
      <c r="Q502" t="s">
        <v>28</v>
      </c>
      <c r="R502">
        <v>50</v>
      </c>
      <c r="S502">
        <v>39</v>
      </c>
      <c r="T502">
        <v>78</v>
      </c>
      <c r="U502">
        <v>4</v>
      </c>
      <c r="V502">
        <v>0</v>
      </c>
      <c r="W502">
        <v>11</v>
      </c>
      <c r="X502">
        <v>33</v>
      </c>
      <c r="Y502" t="s">
        <v>894</v>
      </c>
    </row>
    <row r="503" spans="1:25" x14ac:dyDescent="0.35">
      <c r="A503" t="s">
        <v>780</v>
      </c>
      <c r="B503" t="s">
        <v>781</v>
      </c>
      <c r="C503">
        <v>1</v>
      </c>
      <c r="D503">
        <v>2022</v>
      </c>
      <c r="E503">
        <v>12</v>
      </c>
      <c r="F503">
        <v>9</v>
      </c>
      <c r="G503">
        <v>993</v>
      </c>
      <c r="H503">
        <v>4</v>
      </c>
      <c r="I503">
        <v>267789608</v>
      </c>
      <c r="J503">
        <v>30</v>
      </c>
      <c r="K503">
        <v>84</v>
      </c>
      <c r="L503">
        <v>88</v>
      </c>
      <c r="M503">
        <v>1</v>
      </c>
      <c r="N503">
        <v>28</v>
      </c>
      <c r="O503">
        <v>130</v>
      </c>
      <c r="P503" t="s">
        <v>63</v>
      </c>
      <c r="Q503" t="s">
        <v>28</v>
      </c>
      <c r="R503">
        <v>74</v>
      </c>
      <c r="S503">
        <v>79</v>
      </c>
      <c r="T503">
        <v>87</v>
      </c>
      <c r="U503">
        <v>45</v>
      </c>
      <c r="V503">
        <v>0</v>
      </c>
      <c r="W503">
        <v>30</v>
      </c>
      <c r="X503">
        <v>3</v>
      </c>
      <c r="Y503" t="s">
        <v>29</v>
      </c>
    </row>
    <row r="504" spans="1:25" x14ac:dyDescent="0.35">
      <c r="A504" t="s">
        <v>1242</v>
      </c>
      <c r="B504" t="s">
        <v>1243</v>
      </c>
      <c r="C504">
        <v>1</v>
      </c>
      <c r="D504">
        <v>2021</v>
      </c>
      <c r="E504">
        <v>11</v>
      </c>
      <c r="F504">
        <v>19</v>
      </c>
      <c r="G504">
        <v>1756</v>
      </c>
      <c r="H504">
        <v>0</v>
      </c>
      <c r="I504">
        <v>267758538</v>
      </c>
      <c r="J504">
        <v>38</v>
      </c>
      <c r="K504">
        <v>48</v>
      </c>
      <c r="L504">
        <v>20</v>
      </c>
      <c r="M504">
        <v>0</v>
      </c>
      <c r="N504">
        <v>0</v>
      </c>
      <c r="O504">
        <v>180</v>
      </c>
      <c r="P504" t="s">
        <v>60</v>
      </c>
      <c r="Q504" t="s">
        <v>28</v>
      </c>
      <c r="R504">
        <v>65</v>
      </c>
      <c r="S504">
        <v>37</v>
      </c>
      <c r="T504">
        <v>58</v>
      </c>
      <c r="U504">
        <v>2</v>
      </c>
      <c r="V504">
        <v>0</v>
      </c>
      <c r="W504">
        <v>4</v>
      </c>
      <c r="X504">
        <v>31</v>
      </c>
      <c r="Y504" t="s">
        <v>1244</v>
      </c>
    </row>
    <row r="505" spans="1:25" x14ac:dyDescent="0.35">
      <c r="A505" t="s">
        <v>672</v>
      </c>
      <c r="B505" t="s">
        <v>673</v>
      </c>
      <c r="C505">
        <v>2</v>
      </c>
      <c r="D505">
        <v>2023</v>
      </c>
      <c r="E505">
        <v>2</v>
      </c>
      <c r="F505">
        <v>2</v>
      </c>
      <c r="G505">
        <v>2127</v>
      </c>
      <c r="H505">
        <v>33</v>
      </c>
      <c r="I505">
        <v>266624541</v>
      </c>
      <c r="J505">
        <v>45</v>
      </c>
      <c r="K505">
        <v>80</v>
      </c>
      <c r="L505">
        <v>53</v>
      </c>
      <c r="M505">
        <v>8</v>
      </c>
      <c r="N505">
        <v>4</v>
      </c>
      <c r="O505">
        <v>178</v>
      </c>
      <c r="P505" t="s">
        <v>32</v>
      </c>
      <c r="Q505" t="s">
        <v>44</v>
      </c>
      <c r="R505">
        <v>79</v>
      </c>
      <c r="S505">
        <v>58</v>
      </c>
      <c r="T505">
        <v>78</v>
      </c>
      <c r="U505">
        <v>34</v>
      </c>
      <c r="V505">
        <v>0</v>
      </c>
      <c r="W505">
        <v>11</v>
      </c>
      <c r="X505">
        <v>25</v>
      </c>
      <c r="Y505" t="s">
        <v>132</v>
      </c>
    </row>
    <row r="506" spans="1:25" x14ac:dyDescent="0.35">
      <c r="A506" t="s">
        <v>487</v>
      </c>
      <c r="B506" t="s">
        <v>488</v>
      </c>
      <c r="C506">
        <v>1</v>
      </c>
      <c r="D506">
        <v>2019</v>
      </c>
      <c r="E506">
        <v>10</v>
      </c>
      <c r="F506">
        <v>18</v>
      </c>
      <c r="G506">
        <v>794</v>
      </c>
      <c r="H506">
        <v>10</v>
      </c>
      <c r="I506">
        <v>265882712</v>
      </c>
      <c r="J506">
        <v>38</v>
      </c>
      <c r="K506">
        <v>25</v>
      </c>
      <c r="L506">
        <v>61</v>
      </c>
      <c r="M506">
        <v>0</v>
      </c>
      <c r="N506">
        <v>263</v>
      </c>
      <c r="O506">
        <v>150</v>
      </c>
      <c r="P506" t="s">
        <v>40</v>
      </c>
      <c r="Q506" t="s">
        <v>28</v>
      </c>
      <c r="R506">
        <v>34</v>
      </c>
      <c r="S506">
        <v>24</v>
      </c>
      <c r="T506">
        <v>56</v>
      </c>
      <c r="U506">
        <v>4</v>
      </c>
      <c r="V506">
        <v>0</v>
      </c>
      <c r="W506">
        <v>11</v>
      </c>
      <c r="X506">
        <v>3</v>
      </c>
      <c r="Y506" t="s">
        <v>489</v>
      </c>
    </row>
    <row r="507" spans="1:25" x14ac:dyDescent="0.35">
      <c r="A507" t="s">
        <v>2058</v>
      </c>
      <c r="B507" t="s">
        <v>679</v>
      </c>
      <c r="C507">
        <v>1</v>
      </c>
      <c r="D507">
        <v>2022</v>
      </c>
      <c r="E507">
        <v>8</v>
      </c>
      <c r="F507">
        <v>22</v>
      </c>
      <c r="G507">
        <v>767</v>
      </c>
      <c r="H507">
        <v>12</v>
      </c>
      <c r="I507">
        <v>265548837</v>
      </c>
      <c r="J507">
        <v>20</v>
      </c>
      <c r="K507">
        <v>129</v>
      </c>
      <c r="L507">
        <v>11</v>
      </c>
      <c r="M507">
        <v>0</v>
      </c>
      <c r="N507">
        <v>12</v>
      </c>
      <c r="O507">
        <v>125</v>
      </c>
      <c r="Q507" t="s">
        <v>28</v>
      </c>
      <c r="R507">
        <v>68</v>
      </c>
      <c r="S507">
        <v>80</v>
      </c>
      <c r="T507">
        <v>92</v>
      </c>
      <c r="U507">
        <v>10</v>
      </c>
      <c r="V507">
        <v>0</v>
      </c>
      <c r="W507">
        <v>9</v>
      </c>
      <c r="X507">
        <v>12</v>
      </c>
      <c r="Y507" t="s">
        <v>2059</v>
      </c>
    </row>
    <row r="508" spans="1:25" x14ac:dyDescent="0.35">
      <c r="A508" t="s">
        <v>2029</v>
      </c>
      <c r="B508" t="s">
        <v>65</v>
      </c>
      <c r="C508">
        <v>1</v>
      </c>
      <c r="D508">
        <v>2022</v>
      </c>
      <c r="E508">
        <v>8</v>
      </c>
      <c r="F508">
        <v>1</v>
      </c>
      <c r="G508">
        <v>799</v>
      </c>
      <c r="H508">
        <v>12</v>
      </c>
      <c r="I508">
        <v>264717480</v>
      </c>
      <c r="J508">
        <v>14</v>
      </c>
      <c r="K508">
        <v>141</v>
      </c>
      <c r="L508">
        <v>9</v>
      </c>
      <c r="M508">
        <v>0</v>
      </c>
      <c r="N508">
        <v>1</v>
      </c>
      <c r="O508">
        <v>105</v>
      </c>
      <c r="P508" t="s">
        <v>171</v>
      </c>
      <c r="Q508" t="s">
        <v>44</v>
      </c>
      <c r="R508">
        <v>81</v>
      </c>
      <c r="S508">
        <v>70</v>
      </c>
      <c r="T508">
        <v>65</v>
      </c>
      <c r="U508">
        <v>24</v>
      </c>
      <c r="V508">
        <v>0</v>
      </c>
      <c r="W508">
        <v>8</v>
      </c>
      <c r="X508">
        <v>4</v>
      </c>
      <c r="Y508" t="s">
        <v>876</v>
      </c>
    </row>
    <row r="509" spans="1:25" x14ac:dyDescent="0.35">
      <c r="A509" t="s">
        <v>1411</v>
      </c>
      <c r="B509" t="s">
        <v>1412</v>
      </c>
      <c r="C509">
        <v>2</v>
      </c>
      <c r="D509">
        <v>2021</v>
      </c>
      <c r="E509">
        <v>10</v>
      </c>
      <c r="F509">
        <v>22</v>
      </c>
      <c r="G509">
        <v>772</v>
      </c>
      <c r="H509">
        <v>0</v>
      </c>
      <c r="I509">
        <v>263894529</v>
      </c>
      <c r="J509">
        <v>7</v>
      </c>
      <c r="K509">
        <v>3</v>
      </c>
      <c r="L509">
        <v>89</v>
      </c>
      <c r="M509">
        <v>0</v>
      </c>
      <c r="N509">
        <v>0</v>
      </c>
      <c r="O509">
        <v>158</v>
      </c>
      <c r="P509" t="s">
        <v>78</v>
      </c>
      <c r="Q509" t="s">
        <v>44</v>
      </c>
      <c r="R509">
        <v>46</v>
      </c>
      <c r="S509">
        <v>62</v>
      </c>
      <c r="T509">
        <v>83</v>
      </c>
      <c r="U509">
        <v>53</v>
      </c>
      <c r="V509">
        <v>0</v>
      </c>
      <c r="W509">
        <v>97</v>
      </c>
      <c r="X509">
        <v>28</v>
      </c>
      <c r="Y509" t="s">
        <v>29</v>
      </c>
    </row>
    <row r="510" spans="1:25" x14ac:dyDescent="0.35">
      <c r="A510" t="s">
        <v>1689</v>
      </c>
      <c r="B510" t="s">
        <v>1690</v>
      </c>
      <c r="C510">
        <v>1</v>
      </c>
      <c r="D510">
        <v>2021</v>
      </c>
      <c r="E510">
        <v>9</v>
      </c>
      <c r="F510">
        <v>10</v>
      </c>
      <c r="G510">
        <v>1473</v>
      </c>
      <c r="H510">
        <v>0</v>
      </c>
      <c r="I510">
        <v>263779030</v>
      </c>
      <c r="J510">
        <v>2</v>
      </c>
      <c r="K510">
        <v>0</v>
      </c>
      <c r="L510">
        <v>12</v>
      </c>
      <c r="M510">
        <v>0</v>
      </c>
      <c r="N510">
        <v>10</v>
      </c>
      <c r="O510">
        <v>138</v>
      </c>
      <c r="P510" t="s">
        <v>60</v>
      </c>
      <c r="Q510" t="s">
        <v>28</v>
      </c>
      <c r="R510">
        <v>69</v>
      </c>
      <c r="S510">
        <v>35</v>
      </c>
      <c r="T510">
        <v>57</v>
      </c>
      <c r="U510">
        <v>12</v>
      </c>
      <c r="V510">
        <v>0</v>
      </c>
      <c r="W510">
        <v>10</v>
      </c>
      <c r="X510">
        <v>9</v>
      </c>
      <c r="Y510" t="s">
        <v>29</v>
      </c>
    </row>
    <row r="511" spans="1:25" x14ac:dyDescent="0.35">
      <c r="A511" t="s">
        <v>904</v>
      </c>
      <c r="B511" t="s">
        <v>905</v>
      </c>
      <c r="C511">
        <v>2</v>
      </c>
      <c r="D511">
        <v>2022</v>
      </c>
      <c r="E511">
        <v>11</v>
      </c>
      <c r="F511">
        <v>3</v>
      </c>
      <c r="G511">
        <v>1254</v>
      </c>
      <c r="H511">
        <v>6</v>
      </c>
      <c r="I511">
        <v>263453310</v>
      </c>
      <c r="J511">
        <v>26</v>
      </c>
      <c r="K511">
        <v>69</v>
      </c>
      <c r="L511">
        <v>73</v>
      </c>
      <c r="M511">
        <v>2</v>
      </c>
      <c r="N511">
        <v>6</v>
      </c>
      <c r="O511">
        <v>158</v>
      </c>
      <c r="P511" t="s">
        <v>32</v>
      </c>
      <c r="Q511" t="s">
        <v>28</v>
      </c>
      <c r="R511">
        <v>65</v>
      </c>
      <c r="S511">
        <v>72</v>
      </c>
      <c r="T511">
        <v>95</v>
      </c>
      <c r="U511">
        <v>31</v>
      </c>
      <c r="V511">
        <v>0</v>
      </c>
      <c r="W511">
        <v>92</v>
      </c>
      <c r="X511">
        <v>5</v>
      </c>
      <c r="Y511" t="s">
        <v>600</v>
      </c>
    </row>
    <row r="512" spans="1:25" x14ac:dyDescent="0.35">
      <c r="A512" t="s">
        <v>1976</v>
      </c>
      <c r="B512" t="s">
        <v>1977</v>
      </c>
      <c r="C512">
        <v>1</v>
      </c>
      <c r="D512">
        <v>2022</v>
      </c>
      <c r="E512">
        <v>2</v>
      </c>
      <c r="F512">
        <v>6</v>
      </c>
      <c r="G512">
        <v>795</v>
      </c>
      <c r="H512">
        <v>11</v>
      </c>
      <c r="I512">
        <v>263280370</v>
      </c>
      <c r="J512">
        <v>26</v>
      </c>
      <c r="K512">
        <v>18</v>
      </c>
      <c r="L512">
        <v>15</v>
      </c>
      <c r="M512">
        <v>1</v>
      </c>
      <c r="N512">
        <v>4</v>
      </c>
      <c r="O512">
        <v>120</v>
      </c>
      <c r="P512" t="s">
        <v>78</v>
      </c>
      <c r="Q512" t="s">
        <v>44</v>
      </c>
      <c r="R512">
        <v>81</v>
      </c>
      <c r="S512">
        <v>72</v>
      </c>
      <c r="T512">
        <v>65</v>
      </c>
      <c r="U512">
        <v>4</v>
      </c>
      <c r="V512">
        <v>0</v>
      </c>
      <c r="W512">
        <v>14</v>
      </c>
      <c r="X512">
        <v>4</v>
      </c>
      <c r="Y512" t="s">
        <v>1978</v>
      </c>
    </row>
    <row r="513" spans="1:25" x14ac:dyDescent="0.35">
      <c r="A513" t="s">
        <v>1345</v>
      </c>
      <c r="B513" t="s">
        <v>1346</v>
      </c>
      <c r="C513">
        <v>2</v>
      </c>
      <c r="D513">
        <v>2021</v>
      </c>
      <c r="E513">
        <v>10</v>
      </c>
      <c r="F513">
        <v>21</v>
      </c>
      <c r="G513">
        <v>1057</v>
      </c>
      <c r="H513">
        <v>0</v>
      </c>
      <c r="I513">
        <v>261414174</v>
      </c>
      <c r="J513">
        <v>17</v>
      </c>
      <c r="K513">
        <v>5</v>
      </c>
      <c r="L513">
        <v>21</v>
      </c>
      <c r="M513">
        <v>0</v>
      </c>
      <c r="N513">
        <v>0</v>
      </c>
      <c r="O513">
        <v>84</v>
      </c>
      <c r="P513" t="s">
        <v>60</v>
      </c>
      <c r="Q513" t="s">
        <v>28</v>
      </c>
      <c r="R513">
        <v>67</v>
      </c>
      <c r="S513">
        <v>78</v>
      </c>
      <c r="T513">
        <v>63</v>
      </c>
      <c r="U513">
        <v>29</v>
      </c>
      <c r="V513">
        <v>0</v>
      </c>
      <c r="W513">
        <v>12</v>
      </c>
      <c r="X513">
        <v>5</v>
      </c>
      <c r="Y513" t="s">
        <v>29</v>
      </c>
    </row>
    <row r="514" spans="1:25" x14ac:dyDescent="0.35">
      <c r="A514" t="s">
        <v>1401</v>
      </c>
      <c r="B514" t="s">
        <v>1402</v>
      </c>
      <c r="C514">
        <v>2</v>
      </c>
      <c r="D514">
        <v>2021</v>
      </c>
      <c r="E514">
        <v>12</v>
      </c>
      <c r="F514">
        <v>23</v>
      </c>
      <c r="G514">
        <v>2999</v>
      </c>
      <c r="H514">
        <v>0</v>
      </c>
      <c r="I514">
        <v>261286503</v>
      </c>
      <c r="J514">
        <v>60</v>
      </c>
      <c r="K514">
        <v>17</v>
      </c>
      <c r="L514">
        <v>154</v>
      </c>
      <c r="M514">
        <v>0</v>
      </c>
      <c r="N514">
        <v>22</v>
      </c>
      <c r="O514">
        <v>108</v>
      </c>
      <c r="P514" t="s">
        <v>90</v>
      </c>
      <c r="Q514" t="s">
        <v>44</v>
      </c>
      <c r="R514">
        <v>96</v>
      </c>
      <c r="S514">
        <v>71</v>
      </c>
      <c r="T514">
        <v>42</v>
      </c>
      <c r="U514">
        <v>57</v>
      </c>
      <c r="V514">
        <v>0</v>
      </c>
      <c r="W514">
        <v>8</v>
      </c>
      <c r="X514">
        <v>9</v>
      </c>
      <c r="Y514" t="s">
        <v>29</v>
      </c>
    </row>
    <row r="515" spans="1:25" x14ac:dyDescent="0.35">
      <c r="A515" t="s">
        <v>1159</v>
      </c>
      <c r="B515" t="s">
        <v>1160</v>
      </c>
      <c r="C515">
        <v>1</v>
      </c>
      <c r="D515">
        <v>2000</v>
      </c>
      <c r="E515">
        <v>11</v>
      </c>
      <c r="F515">
        <v>7</v>
      </c>
      <c r="G515">
        <v>6952</v>
      </c>
      <c r="H515">
        <v>0</v>
      </c>
      <c r="I515">
        <v>261116938</v>
      </c>
      <c r="J515">
        <v>115</v>
      </c>
      <c r="K515">
        <v>53</v>
      </c>
      <c r="L515">
        <v>286</v>
      </c>
      <c r="M515">
        <v>0</v>
      </c>
      <c r="N515">
        <v>0</v>
      </c>
      <c r="O515">
        <v>147</v>
      </c>
      <c r="Q515" t="s">
        <v>28</v>
      </c>
      <c r="R515">
        <v>67</v>
      </c>
      <c r="S515">
        <v>69</v>
      </c>
      <c r="T515">
        <v>72</v>
      </c>
      <c r="U515">
        <v>17</v>
      </c>
      <c r="V515">
        <v>0</v>
      </c>
      <c r="W515">
        <v>19</v>
      </c>
      <c r="X515">
        <v>3</v>
      </c>
      <c r="Y515" t="s">
        <v>1161</v>
      </c>
    </row>
    <row r="516" spans="1:25" x14ac:dyDescent="0.35">
      <c r="A516" t="s">
        <v>1593</v>
      </c>
      <c r="B516" t="s">
        <v>1594</v>
      </c>
      <c r="C516">
        <v>1</v>
      </c>
      <c r="D516">
        <v>2022</v>
      </c>
      <c r="E516">
        <v>1</v>
      </c>
      <c r="F516">
        <v>28</v>
      </c>
      <c r="G516">
        <v>2026</v>
      </c>
      <c r="H516">
        <v>0</v>
      </c>
      <c r="I516">
        <v>258714692</v>
      </c>
      <c r="J516">
        <v>47</v>
      </c>
      <c r="K516">
        <v>3</v>
      </c>
      <c r="L516">
        <v>42</v>
      </c>
      <c r="M516">
        <v>12</v>
      </c>
      <c r="N516">
        <v>6</v>
      </c>
      <c r="O516">
        <v>85</v>
      </c>
      <c r="P516" t="s">
        <v>78</v>
      </c>
      <c r="Q516" t="s">
        <v>44</v>
      </c>
      <c r="R516">
        <v>74</v>
      </c>
      <c r="S516">
        <v>61</v>
      </c>
      <c r="T516">
        <v>52</v>
      </c>
      <c r="U516">
        <v>30</v>
      </c>
      <c r="V516">
        <v>0</v>
      </c>
      <c r="W516">
        <v>26</v>
      </c>
      <c r="X516">
        <v>9</v>
      </c>
      <c r="Y516" t="s">
        <v>1595</v>
      </c>
    </row>
    <row r="517" spans="1:25" x14ac:dyDescent="0.35">
      <c r="A517" t="s">
        <v>1517</v>
      </c>
      <c r="B517" t="s">
        <v>1518</v>
      </c>
      <c r="C517">
        <v>2</v>
      </c>
      <c r="D517">
        <v>2021</v>
      </c>
      <c r="E517">
        <v>10</v>
      </c>
      <c r="F517">
        <v>14</v>
      </c>
      <c r="G517">
        <v>580</v>
      </c>
      <c r="H517">
        <v>0</v>
      </c>
      <c r="I517">
        <v>258316038</v>
      </c>
      <c r="J517">
        <v>24</v>
      </c>
      <c r="K517">
        <v>92</v>
      </c>
      <c r="L517">
        <v>93</v>
      </c>
      <c r="M517">
        <v>0</v>
      </c>
      <c r="N517">
        <v>0</v>
      </c>
      <c r="O517">
        <v>122</v>
      </c>
      <c r="P517" t="s">
        <v>63</v>
      </c>
      <c r="Q517" t="s">
        <v>44</v>
      </c>
      <c r="R517">
        <v>80</v>
      </c>
      <c r="S517">
        <v>62</v>
      </c>
      <c r="T517">
        <v>69</v>
      </c>
      <c r="U517">
        <v>28</v>
      </c>
      <c r="V517">
        <v>0</v>
      </c>
      <c r="W517">
        <v>13</v>
      </c>
      <c r="X517">
        <v>7</v>
      </c>
      <c r="Y517" t="s">
        <v>29</v>
      </c>
    </row>
    <row r="518" spans="1:25" x14ac:dyDescent="0.35">
      <c r="A518" t="s">
        <v>185</v>
      </c>
      <c r="B518" t="s">
        <v>186</v>
      </c>
      <c r="C518">
        <v>1</v>
      </c>
      <c r="D518">
        <v>2023</v>
      </c>
      <c r="E518">
        <v>2</v>
      </c>
      <c r="F518">
        <v>24</v>
      </c>
      <c r="G518">
        <v>2649</v>
      </c>
      <c r="H518">
        <v>42</v>
      </c>
      <c r="I518">
        <v>256483385</v>
      </c>
      <c r="J518">
        <v>67</v>
      </c>
      <c r="K518">
        <v>79</v>
      </c>
      <c r="L518">
        <v>57</v>
      </c>
      <c r="M518">
        <v>1</v>
      </c>
      <c r="N518">
        <v>615</v>
      </c>
      <c r="O518">
        <v>137</v>
      </c>
      <c r="P518" t="s">
        <v>90</v>
      </c>
      <c r="Q518" t="s">
        <v>44</v>
      </c>
      <c r="R518">
        <v>64</v>
      </c>
      <c r="S518">
        <v>88</v>
      </c>
      <c r="T518">
        <v>72</v>
      </c>
      <c r="U518">
        <v>51</v>
      </c>
      <c r="V518">
        <v>0</v>
      </c>
      <c r="W518">
        <v>17</v>
      </c>
      <c r="X518">
        <v>5</v>
      </c>
      <c r="Y518" t="s">
        <v>187</v>
      </c>
    </row>
    <row r="519" spans="1:25" x14ac:dyDescent="0.35">
      <c r="A519" t="s">
        <v>409</v>
      </c>
      <c r="B519" t="s">
        <v>410</v>
      </c>
      <c r="C519">
        <v>1</v>
      </c>
      <c r="D519">
        <v>2023</v>
      </c>
      <c r="E519">
        <v>1</v>
      </c>
      <c r="F519">
        <v>27</v>
      </c>
      <c r="G519">
        <v>539</v>
      </c>
      <c r="H519">
        <v>21</v>
      </c>
      <c r="I519">
        <v>255932395</v>
      </c>
      <c r="J519">
        <v>7</v>
      </c>
      <c r="K519">
        <v>71</v>
      </c>
      <c r="L519">
        <v>4</v>
      </c>
      <c r="M519">
        <v>2</v>
      </c>
      <c r="N519">
        <v>13</v>
      </c>
      <c r="O519">
        <v>140</v>
      </c>
      <c r="P519" t="s">
        <v>90</v>
      </c>
      <c r="Q519" t="s">
        <v>44</v>
      </c>
      <c r="R519">
        <v>74</v>
      </c>
      <c r="S519">
        <v>96</v>
      </c>
      <c r="T519">
        <v>80</v>
      </c>
      <c r="U519">
        <v>18</v>
      </c>
      <c r="V519">
        <v>0</v>
      </c>
      <c r="W519">
        <v>5</v>
      </c>
      <c r="X519">
        <v>5</v>
      </c>
      <c r="Y519" t="s">
        <v>411</v>
      </c>
    </row>
    <row r="520" spans="1:25" x14ac:dyDescent="0.35">
      <c r="A520" t="s">
        <v>1718</v>
      </c>
      <c r="B520" t="s">
        <v>1287</v>
      </c>
      <c r="C520">
        <v>1</v>
      </c>
      <c r="D520">
        <v>2022</v>
      </c>
      <c r="E520">
        <v>3</v>
      </c>
      <c r="F520">
        <v>31</v>
      </c>
      <c r="G520">
        <v>2092</v>
      </c>
      <c r="H520">
        <v>0</v>
      </c>
      <c r="I520">
        <v>255120451</v>
      </c>
      <c r="J520">
        <v>75</v>
      </c>
      <c r="K520">
        <v>11</v>
      </c>
      <c r="L520">
        <v>44</v>
      </c>
      <c r="M520">
        <v>0</v>
      </c>
      <c r="N520">
        <v>14</v>
      </c>
      <c r="O520">
        <v>147</v>
      </c>
      <c r="P520" t="s">
        <v>36</v>
      </c>
      <c r="Q520" t="s">
        <v>28</v>
      </c>
      <c r="R520">
        <v>60</v>
      </c>
      <c r="S520">
        <v>58</v>
      </c>
      <c r="T520">
        <v>69</v>
      </c>
      <c r="U520">
        <v>2</v>
      </c>
      <c r="V520">
        <v>0</v>
      </c>
      <c r="W520">
        <v>58</v>
      </c>
      <c r="X520">
        <v>4</v>
      </c>
      <c r="Y520" t="s">
        <v>1719</v>
      </c>
    </row>
    <row r="521" spans="1:25" x14ac:dyDescent="0.35">
      <c r="A521" t="s">
        <v>1845</v>
      </c>
      <c r="B521" t="s">
        <v>1603</v>
      </c>
      <c r="C521">
        <v>1</v>
      </c>
      <c r="D521">
        <v>2022</v>
      </c>
      <c r="E521">
        <v>4</v>
      </c>
      <c r="F521">
        <v>29</v>
      </c>
      <c r="G521">
        <v>2350</v>
      </c>
      <c r="H521">
        <v>0</v>
      </c>
      <c r="I521">
        <v>254218729</v>
      </c>
      <c r="J521">
        <v>28</v>
      </c>
      <c r="K521">
        <v>42</v>
      </c>
      <c r="L521">
        <v>23</v>
      </c>
      <c r="M521">
        <v>0</v>
      </c>
      <c r="N521">
        <v>0</v>
      </c>
      <c r="O521">
        <v>125</v>
      </c>
      <c r="P521" t="s">
        <v>78</v>
      </c>
      <c r="Q521" t="s">
        <v>28</v>
      </c>
      <c r="R521">
        <v>88</v>
      </c>
      <c r="S521">
        <v>28</v>
      </c>
      <c r="T521">
        <v>66</v>
      </c>
      <c r="U521">
        <v>6</v>
      </c>
      <c r="V521">
        <v>0</v>
      </c>
      <c r="W521">
        <v>13</v>
      </c>
      <c r="X521">
        <v>31</v>
      </c>
      <c r="Y521" t="s">
        <v>995</v>
      </c>
    </row>
    <row r="522" spans="1:25" x14ac:dyDescent="0.35">
      <c r="A522" t="s">
        <v>2124</v>
      </c>
      <c r="B522" t="s">
        <v>39</v>
      </c>
      <c r="C522">
        <v>1</v>
      </c>
      <c r="D522">
        <v>2022</v>
      </c>
      <c r="E522">
        <v>10</v>
      </c>
      <c r="F522">
        <v>21</v>
      </c>
      <c r="G522">
        <v>1948</v>
      </c>
      <c r="H522">
        <v>0</v>
      </c>
      <c r="I522">
        <v>253650850</v>
      </c>
      <c r="J522">
        <v>12</v>
      </c>
      <c r="K522">
        <v>9</v>
      </c>
      <c r="L522">
        <v>16</v>
      </c>
      <c r="M522">
        <v>0</v>
      </c>
      <c r="N522">
        <v>0</v>
      </c>
      <c r="O522">
        <v>80</v>
      </c>
      <c r="P522" t="s">
        <v>128</v>
      </c>
      <c r="Q522" t="s">
        <v>44</v>
      </c>
      <c r="R522">
        <v>80</v>
      </c>
      <c r="S522">
        <v>16</v>
      </c>
      <c r="T522">
        <v>28</v>
      </c>
      <c r="U522">
        <v>17</v>
      </c>
      <c r="V522">
        <v>0</v>
      </c>
      <c r="W522">
        <v>12</v>
      </c>
      <c r="X522">
        <v>39</v>
      </c>
      <c r="Y522" t="s">
        <v>129</v>
      </c>
    </row>
    <row r="523" spans="1:25" x14ac:dyDescent="0.35">
      <c r="A523" t="s">
        <v>1574</v>
      </c>
      <c r="B523" t="s">
        <v>1575</v>
      </c>
      <c r="C523">
        <v>2</v>
      </c>
      <c r="D523">
        <v>2021</v>
      </c>
      <c r="E523">
        <v>11</v>
      </c>
      <c r="F523">
        <v>19</v>
      </c>
      <c r="G523">
        <v>3541</v>
      </c>
      <c r="H523">
        <v>2</v>
      </c>
      <c r="I523">
        <v>252871192</v>
      </c>
      <c r="J523">
        <v>57</v>
      </c>
      <c r="K523">
        <v>13</v>
      </c>
      <c r="L523">
        <v>50</v>
      </c>
      <c r="M523">
        <v>1</v>
      </c>
      <c r="N523">
        <v>7</v>
      </c>
      <c r="O523">
        <v>172</v>
      </c>
      <c r="P523" t="s">
        <v>27</v>
      </c>
      <c r="Q523" t="s">
        <v>44</v>
      </c>
      <c r="R523">
        <v>31</v>
      </c>
      <c r="S523">
        <v>4</v>
      </c>
      <c r="T523">
        <v>86</v>
      </c>
      <c r="U523">
        <v>1</v>
      </c>
      <c r="V523">
        <v>0</v>
      </c>
      <c r="W523">
        <v>28</v>
      </c>
      <c r="X523">
        <v>17</v>
      </c>
      <c r="Y523" t="s">
        <v>1576</v>
      </c>
    </row>
    <row r="524" spans="1:25" x14ac:dyDescent="0.35">
      <c r="A524" t="s">
        <v>278</v>
      </c>
      <c r="B524" t="s">
        <v>279</v>
      </c>
      <c r="C524">
        <v>2</v>
      </c>
      <c r="D524">
        <v>2023</v>
      </c>
      <c r="E524">
        <v>3</v>
      </c>
      <c r="F524">
        <v>17</v>
      </c>
      <c r="G524">
        <v>1962</v>
      </c>
      <c r="H524">
        <v>38</v>
      </c>
      <c r="I524">
        <v>250305248</v>
      </c>
      <c r="J524">
        <v>28</v>
      </c>
      <c r="K524">
        <v>89</v>
      </c>
      <c r="L524">
        <v>29</v>
      </c>
      <c r="M524">
        <v>5</v>
      </c>
      <c r="N524">
        <v>82</v>
      </c>
      <c r="O524">
        <v>150</v>
      </c>
      <c r="P524" t="s">
        <v>60</v>
      </c>
      <c r="Q524" t="s">
        <v>28</v>
      </c>
      <c r="R524">
        <v>68</v>
      </c>
      <c r="S524">
        <v>14</v>
      </c>
      <c r="T524">
        <v>76</v>
      </c>
      <c r="U524">
        <v>4</v>
      </c>
      <c r="V524">
        <v>0</v>
      </c>
      <c r="W524">
        <v>10</v>
      </c>
      <c r="X524">
        <v>4</v>
      </c>
      <c r="Y524" t="s">
        <v>29</v>
      </c>
    </row>
    <row r="525" spans="1:25" x14ac:dyDescent="0.35">
      <c r="A525" t="s">
        <v>1921</v>
      </c>
      <c r="B525" t="s">
        <v>1922</v>
      </c>
      <c r="C525">
        <v>2</v>
      </c>
      <c r="D525">
        <v>2022</v>
      </c>
      <c r="E525">
        <v>6</v>
      </c>
      <c r="F525">
        <v>8</v>
      </c>
      <c r="G525">
        <v>1401</v>
      </c>
      <c r="H525">
        <v>0</v>
      </c>
      <c r="I525">
        <v>248511839</v>
      </c>
      <c r="J525">
        <v>26</v>
      </c>
      <c r="K525">
        <v>16</v>
      </c>
      <c r="L525">
        <v>17</v>
      </c>
      <c r="M525">
        <v>0</v>
      </c>
      <c r="N525">
        <v>1</v>
      </c>
      <c r="O525">
        <v>128</v>
      </c>
      <c r="P525" t="s">
        <v>32</v>
      </c>
      <c r="Q525" t="s">
        <v>44</v>
      </c>
      <c r="R525">
        <v>82</v>
      </c>
      <c r="S525">
        <v>42</v>
      </c>
      <c r="T525">
        <v>75</v>
      </c>
      <c r="U525">
        <v>6</v>
      </c>
      <c r="V525">
        <v>0</v>
      </c>
      <c r="W525">
        <v>63</v>
      </c>
      <c r="X525">
        <v>6</v>
      </c>
      <c r="Y525" t="s">
        <v>1923</v>
      </c>
    </row>
    <row r="526" spans="1:25" x14ac:dyDescent="0.35">
      <c r="A526" t="s">
        <v>339</v>
      </c>
      <c r="B526" t="s">
        <v>340</v>
      </c>
      <c r="C526">
        <v>2</v>
      </c>
      <c r="D526">
        <v>2023</v>
      </c>
      <c r="E526">
        <v>2</v>
      </c>
      <c r="F526">
        <v>8</v>
      </c>
      <c r="G526">
        <v>893</v>
      </c>
      <c r="H526">
        <v>38</v>
      </c>
      <c r="I526">
        <v>248088961</v>
      </c>
      <c r="J526">
        <v>19</v>
      </c>
      <c r="K526">
        <v>23</v>
      </c>
      <c r="L526">
        <v>24</v>
      </c>
      <c r="M526">
        <v>3</v>
      </c>
      <c r="N526">
        <v>88</v>
      </c>
      <c r="O526">
        <v>120</v>
      </c>
      <c r="P526" t="s">
        <v>36</v>
      </c>
      <c r="Q526" t="s">
        <v>44</v>
      </c>
      <c r="R526">
        <v>84</v>
      </c>
      <c r="S526">
        <v>96</v>
      </c>
      <c r="T526">
        <v>71</v>
      </c>
      <c r="U526">
        <v>18</v>
      </c>
      <c r="V526">
        <v>0</v>
      </c>
      <c r="W526">
        <v>34</v>
      </c>
      <c r="X526">
        <v>17</v>
      </c>
      <c r="Y526" t="s">
        <v>341</v>
      </c>
    </row>
    <row r="527" spans="1:25" x14ac:dyDescent="0.35">
      <c r="A527" t="s">
        <v>1375</v>
      </c>
      <c r="B527" t="s">
        <v>679</v>
      </c>
      <c r="C527">
        <v>1</v>
      </c>
      <c r="D527">
        <v>2021</v>
      </c>
      <c r="E527">
        <v>12</v>
      </c>
      <c r="F527">
        <v>1</v>
      </c>
      <c r="G527">
        <v>521</v>
      </c>
      <c r="H527">
        <v>1</v>
      </c>
      <c r="I527">
        <v>247737946</v>
      </c>
      <c r="J527">
        <v>17</v>
      </c>
      <c r="K527">
        <v>89</v>
      </c>
      <c r="L527">
        <v>11</v>
      </c>
      <c r="M527">
        <v>0</v>
      </c>
      <c r="N527">
        <v>0</v>
      </c>
      <c r="O527">
        <v>120</v>
      </c>
      <c r="P527" t="s">
        <v>40</v>
      </c>
      <c r="Q527" t="s">
        <v>28</v>
      </c>
      <c r="R527">
        <v>83</v>
      </c>
      <c r="S527">
        <v>59</v>
      </c>
      <c r="T527">
        <v>73</v>
      </c>
      <c r="U527">
        <v>6</v>
      </c>
      <c r="V527">
        <v>0</v>
      </c>
      <c r="W527">
        <v>5</v>
      </c>
      <c r="X527">
        <v>11</v>
      </c>
      <c r="Y527" t="s">
        <v>1376</v>
      </c>
    </row>
    <row r="528" spans="1:25" x14ac:dyDescent="0.35">
      <c r="A528" t="s">
        <v>2105</v>
      </c>
      <c r="B528" t="s">
        <v>916</v>
      </c>
      <c r="C528">
        <v>1</v>
      </c>
      <c r="D528">
        <v>2022</v>
      </c>
      <c r="E528">
        <v>7</v>
      </c>
      <c r="F528">
        <v>14</v>
      </c>
      <c r="G528">
        <v>3682</v>
      </c>
      <c r="H528">
        <v>6</v>
      </c>
      <c r="I528">
        <v>247689123</v>
      </c>
      <c r="J528">
        <v>41</v>
      </c>
      <c r="K528">
        <v>0</v>
      </c>
      <c r="L528">
        <v>158</v>
      </c>
      <c r="M528">
        <v>2</v>
      </c>
      <c r="N528">
        <v>68</v>
      </c>
      <c r="O528">
        <v>156</v>
      </c>
      <c r="P528" t="s">
        <v>90</v>
      </c>
      <c r="Q528" t="s">
        <v>28</v>
      </c>
      <c r="R528">
        <v>72</v>
      </c>
      <c r="S528">
        <v>92</v>
      </c>
      <c r="T528">
        <v>77</v>
      </c>
      <c r="U528">
        <v>9</v>
      </c>
      <c r="V528">
        <v>0</v>
      </c>
      <c r="W528">
        <v>8</v>
      </c>
      <c r="X528">
        <v>11</v>
      </c>
      <c r="Y528" t="s">
        <v>2106</v>
      </c>
    </row>
    <row r="529" spans="1:25" x14ac:dyDescent="0.35">
      <c r="A529" t="s">
        <v>161</v>
      </c>
      <c r="B529" t="s">
        <v>656</v>
      </c>
      <c r="C529">
        <v>1</v>
      </c>
      <c r="D529">
        <v>2022</v>
      </c>
      <c r="E529">
        <v>11</v>
      </c>
      <c r="F529">
        <v>4</v>
      </c>
      <c r="G529">
        <v>1703</v>
      </c>
      <c r="H529">
        <v>0</v>
      </c>
      <c r="I529">
        <v>246390068</v>
      </c>
      <c r="J529">
        <v>38</v>
      </c>
      <c r="K529">
        <v>45</v>
      </c>
      <c r="L529">
        <v>36</v>
      </c>
      <c r="M529">
        <v>16</v>
      </c>
      <c r="N529">
        <v>0</v>
      </c>
      <c r="O529">
        <v>148</v>
      </c>
      <c r="P529" t="s">
        <v>78</v>
      </c>
      <c r="Q529" t="s">
        <v>28</v>
      </c>
      <c r="R529">
        <v>47</v>
      </c>
      <c r="S529">
        <v>15</v>
      </c>
      <c r="T529">
        <v>52</v>
      </c>
      <c r="U529">
        <v>38</v>
      </c>
      <c r="V529">
        <v>13</v>
      </c>
      <c r="W529">
        <v>29</v>
      </c>
      <c r="X529">
        <v>5</v>
      </c>
      <c r="Y529" t="s">
        <v>1020</v>
      </c>
    </row>
    <row r="530" spans="1:25" x14ac:dyDescent="0.35">
      <c r="A530" t="s">
        <v>1528</v>
      </c>
      <c r="B530" t="s">
        <v>282</v>
      </c>
      <c r="C530">
        <v>1</v>
      </c>
      <c r="D530">
        <v>2022</v>
      </c>
      <c r="E530">
        <v>2</v>
      </c>
      <c r="F530">
        <v>11</v>
      </c>
      <c r="G530">
        <v>590</v>
      </c>
      <c r="H530">
        <v>5</v>
      </c>
      <c r="I530">
        <v>246376690</v>
      </c>
      <c r="J530">
        <v>4</v>
      </c>
      <c r="K530">
        <v>113</v>
      </c>
      <c r="L530">
        <v>20</v>
      </c>
      <c r="M530">
        <v>0</v>
      </c>
      <c r="N530">
        <v>1</v>
      </c>
      <c r="O530">
        <v>130</v>
      </c>
      <c r="P530" t="s">
        <v>60</v>
      </c>
      <c r="Q530" t="s">
        <v>44</v>
      </c>
      <c r="R530">
        <v>51</v>
      </c>
      <c r="S530">
        <v>50</v>
      </c>
      <c r="T530">
        <v>76</v>
      </c>
      <c r="U530">
        <v>30</v>
      </c>
      <c r="V530">
        <v>0</v>
      </c>
      <c r="W530">
        <v>10</v>
      </c>
      <c r="X530">
        <v>7</v>
      </c>
      <c r="Y530" t="s">
        <v>1529</v>
      </c>
    </row>
    <row r="531" spans="1:25" x14ac:dyDescent="0.35">
      <c r="A531" t="s">
        <v>1824</v>
      </c>
      <c r="B531" t="s">
        <v>43</v>
      </c>
      <c r="C531">
        <v>1</v>
      </c>
      <c r="D531">
        <v>2022</v>
      </c>
      <c r="E531">
        <v>5</v>
      </c>
      <c r="F531">
        <v>6</v>
      </c>
      <c r="G531">
        <v>897</v>
      </c>
      <c r="H531">
        <v>0</v>
      </c>
      <c r="I531">
        <v>246127838</v>
      </c>
      <c r="J531">
        <v>6</v>
      </c>
      <c r="K531">
        <v>20</v>
      </c>
      <c r="L531">
        <v>8</v>
      </c>
      <c r="M531">
        <v>0</v>
      </c>
      <c r="N531">
        <v>0</v>
      </c>
      <c r="O531">
        <v>115</v>
      </c>
      <c r="P531" t="s">
        <v>32</v>
      </c>
      <c r="Q531" t="s">
        <v>44</v>
      </c>
      <c r="R531">
        <v>85</v>
      </c>
      <c r="S531">
        <v>72</v>
      </c>
      <c r="T531">
        <v>58</v>
      </c>
      <c r="U531">
        <v>9</v>
      </c>
      <c r="V531">
        <v>0</v>
      </c>
      <c r="W531">
        <v>49</v>
      </c>
      <c r="X531">
        <v>12</v>
      </c>
      <c r="Y531" t="s">
        <v>622</v>
      </c>
    </row>
    <row r="532" spans="1:25" x14ac:dyDescent="0.35">
      <c r="A532" t="s">
        <v>1568</v>
      </c>
      <c r="B532" t="s">
        <v>1569</v>
      </c>
      <c r="C532">
        <v>7</v>
      </c>
      <c r="D532">
        <v>2022</v>
      </c>
      <c r="E532">
        <v>1</v>
      </c>
      <c r="F532">
        <v>14</v>
      </c>
      <c r="G532">
        <v>1034</v>
      </c>
      <c r="H532">
        <v>1</v>
      </c>
      <c r="I532">
        <v>245400167</v>
      </c>
      <c r="J532">
        <v>19</v>
      </c>
      <c r="K532">
        <v>5</v>
      </c>
      <c r="L532">
        <v>12</v>
      </c>
      <c r="M532">
        <v>0</v>
      </c>
      <c r="N532">
        <v>0</v>
      </c>
      <c r="O532">
        <v>174</v>
      </c>
      <c r="P532" t="s">
        <v>36</v>
      </c>
      <c r="Q532" t="s">
        <v>44</v>
      </c>
      <c r="R532">
        <v>67</v>
      </c>
      <c r="S532">
        <v>74</v>
      </c>
      <c r="T532">
        <v>75</v>
      </c>
      <c r="U532">
        <v>44</v>
      </c>
      <c r="V532">
        <v>0</v>
      </c>
      <c r="W532">
        <v>7</v>
      </c>
      <c r="X532">
        <v>30</v>
      </c>
      <c r="Y532" t="s">
        <v>29</v>
      </c>
    </row>
    <row r="533" spans="1:25" x14ac:dyDescent="0.35">
      <c r="A533" t="s">
        <v>1190</v>
      </c>
      <c r="B533" t="s">
        <v>1191</v>
      </c>
      <c r="C533">
        <v>1</v>
      </c>
      <c r="D533">
        <v>1958</v>
      </c>
      <c r="E533">
        <v>1</v>
      </c>
      <c r="F533">
        <v>1</v>
      </c>
      <c r="G533">
        <v>8612</v>
      </c>
      <c r="H533">
        <v>0</v>
      </c>
      <c r="I533">
        <v>245350949</v>
      </c>
      <c r="J533">
        <v>120</v>
      </c>
      <c r="K533">
        <v>30</v>
      </c>
      <c r="L533">
        <v>52</v>
      </c>
      <c r="M533">
        <v>0</v>
      </c>
      <c r="N533">
        <v>1</v>
      </c>
      <c r="O533">
        <v>152</v>
      </c>
      <c r="P533" t="s">
        <v>90</v>
      </c>
      <c r="Q533" t="s">
        <v>44</v>
      </c>
      <c r="R533">
        <v>69</v>
      </c>
      <c r="S533">
        <v>94</v>
      </c>
      <c r="T533">
        <v>71</v>
      </c>
      <c r="U533">
        <v>79</v>
      </c>
      <c r="V533">
        <v>0</v>
      </c>
      <c r="W533">
        <v>7</v>
      </c>
      <c r="X533">
        <v>8</v>
      </c>
      <c r="Y533" t="s">
        <v>1192</v>
      </c>
    </row>
    <row r="534" spans="1:25" x14ac:dyDescent="0.35">
      <c r="A534" t="s">
        <v>1340</v>
      </c>
      <c r="B534" t="s">
        <v>1341</v>
      </c>
      <c r="C534">
        <v>1</v>
      </c>
      <c r="D534">
        <v>2021</v>
      </c>
      <c r="E534">
        <v>11</v>
      </c>
      <c r="F534">
        <v>5</v>
      </c>
      <c r="G534">
        <v>2979</v>
      </c>
      <c r="H534">
        <v>0</v>
      </c>
      <c r="I534">
        <v>245095641</v>
      </c>
      <c r="J534">
        <v>44</v>
      </c>
      <c r="K534">
        <v>0</v>
      </c>
      <c r="L534">
        <v>159</v>
      </c>
      <c r="M534">
        <v>0</v>
      </c>
      <c r="N534">
        <v>0</v>
      </c>
      <c r="O534">
        <v>144</v>
      </c>
      <c r="P534" t="s">
        <v>60</v>
      </c>
      <c r="Q534" t="s">
        <v>28</v>
      </c>
      <c r="R534">
        <v>74</v>
      </c>
      <c r="S534">
        <v>39</v>
      </c>
      <c r="T534">
        <v>65</v>
      </c>
      <c r="U534">
        <v>5</v>
      </c>
      <c r="V534">
        <v>1</v>
      </c>
      <c r="W534">
        <v>11</v>
      </c>
      <c r="X534">
        <v>35</v>
      </c>
      <c r="Y534" t="s">
        <v>1342</v>
      </c>
    </row>
    <row r="535" spans="1:25" x14ac:dyDescent="0.35">
      <c r="A535" t="s">
        <v>2030</v>
      </c>
      <c r="B535" t="s">
        <v>2031</v>
      </c>
      <c r="C535">
        <v>1</v>
      </c>
      <c r="D535">
        <v>2022</v>
      </c>
      <c r="E535">
        <v>3</v>
      </c>
      <c r="F535">
        <v>11</v>
      </c>
      <c r="G535">
        <v>1189</v>
      </c>
      <c r="H535">
        <v>6</v>
      </c>
      <c r="I535">
        <v>244928911</v>
      </c>
      <c r="J535">
        <v>17</v>
      </c>
      <c r="K535">
        <v>10</v>
      </c>
      <c r="L535">
        <v>16</v>
      </c>
      <c r="M535">
        <v>0</v>
      </c>
      <c r="N535">
        <v>4</v>
      </c>
      <c r="O535">
        <v>120</v>
      </c>
      <c r="P535" t="s">
        <v>36</v>
      </c>
      <c r="Q535" t="s">
        <v>28</v>
      </c>
      <c r="R535">
        <v>90</v>
      </c>
      <c r="S535">
        <v>73</v>
      </c>
      <c r="T535">
        <v>51</v>
      </c>
      <c r="U535">
        <v>39</v>
      </c>
      <c r="V535">
        <v>0</v>
      </c>
      <c r="W535">
        <v>9</v>
      </c>
      <c r="X535">
        <v>6</v>
      </c>
      <c r="Y535" t="s">
        <v>2032</v>
      </c>
    </row>
    <row r="536" spans="1:25" x14ac:dyDescent="0.35">
      <c r="A536" t="s">
        <v>1888</v>
      </c>
      <c r="B536" t="s">
        <v>1889</v>
      </c>
      <c r="C536">
        <v>1</v>
      </c>
      <c r="D536">
        <v>2019</v>
      </c>
      <c r="E536">
        <v>11</v>
      </c>
      <c r="F536">
        <v>7</v>
      </c>
      <c r="G536">
        <v>407</v>
      </c>
      <c r="H536">
        <v>1</v>
      </c>
      <c r="I536">
        <v>244891912</v>
      </c>
      <c r="J536">
        <v>5</v>
      </c>
      <c r="K536">
        <v>0</v>
      </c>
      <c r="L536">
        <v>5</v>
      </c>
      <c r="M536">
        <v>0</v>
      </c>
      <c r="N536">
        <v>0</v>
      </c>
      <c r="O536">
        <v>92</v>
      </c>
      <c r="P536" t="s">
        <v>90</v>
      </c>
      <c r="Q536" t="s">
        <v>28</v>
      </c>
      <c r="R536">
        <v>58</v>
      </c>
      <c r="S536">
        <v>27</v>
      </c>
      <c r="T536">
        <v>36</v>
      </c>
      <c r="U536">
        <v>86</v>
      </c>
      <c r="V536">
        <v>0</v>
      </c>
      <c r="W536">
        <v>9</v>
      </c>
      <c r="X536">
        <v>3</v>
      </c>
      <c r="Y536" t="s">
        <v>1890</v>
      </c>
    </row>
    <row r="537" spans="1:25" x14ac:dyDescent="0.35">
      <c r="A537" t="s">
        <v>2005</v>
      </c>
      <c r="B537" t="s">
        <v>2006</v>
      </c>
      <c r="C537">
        <v>1</v>
      </c>
      <c r="D537">
        <v>2022</v>
      </c>
      <c r="E537">
        <v>5</v>
      </c>
      <c r="F537">
        <v>2</v>
      </c>
      <c r="G537">
        <v>5898</v>
      </c>
      <c r="H537">
        <v>5</v>
      </c>
      <c r="I537">
        <v>244790012</v>
      </c>
      <c r="J537">
        <v>129</v>
      </c>
      <c r="K537">
        <v>55</v>
      </c>
      <c r="L537">
        <v>128</v>
      </c>
      <c r="M537">
        <v>0</v>
      </c>
      <c r="N537">
        <v>101</v>
      </c>
      <c r="O537">
        <v>128</v>
      </c>
      <c r="P537" t="s">
        <v>32</v>
      </c>
      <c r="Q537" t="s">
        <v>28</v>
      </c>
      <c r="R537">
        <v>58</v>
      </c>
      <c r="S537">
        <v>68</v>
      </c>
      <c r="T537">
        <v>91</v>
      </c>
      <c r="U537">
        <v>2</v>
      </c>
      <c r="V537">
        <v>0</v>
      </c>
      <c r="W537">
        <v>27</v>
      </c>
      <c r="X537">
        <v>11</v>
      </c>
      <c r="Y537" t="s">
        <v>2007</v>
      </c>
    </row>
    <row r="538" spans="1:25" x14ac:dyDescent="0.35">
      <c r="A538" t="s">
        <v>1841</v>
      </c>
      <c r="B538" t="s">
        <v>911</v>
      </c>
      <c r="C538">
        <v>1</v>
      </c>
      <c r="D538">
        <v>2022</v>
      </c>
      <c r="E538">
        <v>4</v>
      </c>
      <c r="F538">
        <v>22</v>
      </c>
      <c r="G538">
        <v>2050</v>
      </c>
      <c r="H538">
        <v>0</v>
      </c>
      <c r="I538">
        <v>244741137</v>
      </c>
      <c r="J538">
        <v>52</v>
      </c>
      <c r="K538">
        <v>9</v>
      </c>
      <c r="L538">
        <v>46</v>
      </c>
      <c r="M538">
        <v>0</v>
      </c>
      <c r="N538">
        <v>1</v>
      </c>
      <c r="O538">
        <v>81</v>
      </c>
      <c r="P538" t="s">
        <v>90</v>
      </c>
      <c r="Q538" t="s">
        <v>28</v>
      </c>
      <c r="R538">
        <v>38</v>
      </c>
      <c r="S538">
        <v>20</v>
      </c>
      <c r="T538">
        <v>66</v>
      </c>
      <c r="U538">
        <v>9</v>
      </c>
      <c r="V538">
        <v>0</v>
      </c>
      <c r="W538">
        <v>9</v>
      </c>
      <c r="X538">
        <v>8</v>
      </c>
      <c r="Y538" t="s">
        <v>1842</v>
      </c>
    </row>
    <row r="539" spans="1:25" x14ac:dyDescent="0.35">
      <c r="A539" t="s">
        <v>819</v>
      </c>
      <c r="B539" t="s">
        <v>820</v>
      </c>
      <c r="C539">
        <v>1</v>
      </c>
      <c r="D539">
        <v>2019</v>
      </c>
      <c r="E539">
        <v>5</v>
      </c>
      <c r="F539">
        <v>10</v>
      </c>
      <c r="G539">
        <v>1640</v>
      </c>
      <c r="H539">
        <v>0</v>
      </c>
      <c r="I539">
        <v>244658767</v>
      </c>
      <c r="J539">
        <v>27</v>
      </c>
      <c r="K539">
        <v>27</v>
      </c>
      <c r="L539">
        <v>29</v>
      </c>
      <c r="M539">
        <v>1</v>
      </c>
      <c r="N539">
        <v>1</v>
      </c>
      <c r="O539">
        <v>150</v>
      </c>
      <c r="P539" t="s">
        <v>78</v>
      </c>
      <c r="Q539" t="s">
        <v>44</v>
      </c>
      <c r="R539">
        <v>90</v>
      </c>
      <c r="S539">
        <v>64</v>
      </c>
      <c r="T539">
        <v>14</v>
      </c>
      <c r="U539">
        <v>67</v>
      </c>
      <c r="V539">
        <v>35</v>
      </c>
      <c r="W539">
        <v>11</v>
      </c>
      <c r="X539">
        <v>10</v>
      </c>
      <c r="Y539" t="s">
        <v>821</v>
      </c>
    </row>
    <row r="540" spans="1:25" x14ac:dyDescent="0.35">
      <c r="A540" t="s">
        <v>2062</v>
      </c>
      <c r="B540" t="s">
        <v>2063</v>
      </c>
      <c r="C540">
        <v>2</v>
      </c>
      <c r="D540">
        <v>2022</v>
      </c>
      <c r="E540">
        <v>6</v>
      </c>
      <c r="F540">
        <v>15</v>
      </c>
      <c r="G540">
        <v>5153</v>
      </c>
      <c r="H540">
        <v>6</v>
      </c>
      <c r="I540">
        <v>244585109</v>
      </c>
      <c r="J540">
        <v>102</v>
      </c>
      <c r="K540">
        <v>53</v>
      </c>
      <c r="L540">
        <v>113</v>
      </c>
      <c r="M540">
        <v>12</v>
      </c>
      <c r="N540">
        <v>0</v>
      </c>
      <c r="O540">
        <v>137</v>
      </c>
      <c r="Q540" t="s">
        <v>28</v>
      </c>
      <c r="R540">
        <v>74</v>
      </c>
      <c r="S540">
        <v>71</v>
      </c>
      <c r="T540">
        <v>89</v>
      </c>
      <c r="U540">
        <v>24</v>
      </c>
      <c r="V540">
        <v>61</v>
      </c>
      <c r="W540">
        <v>15</v>
      </c>
      <c r="X540">
        <v>5</v>
      </c>
      <c r="Y540" t="s">
        <v>29</v>
      </c>
    </row>
    <row r="541" spans="1:25" x14ac:dyDescent="0.35">
      <c r="A541" t="s">
        <v>1149</v>
      </c>
      <c r="B541" t="s">
        <v>1150</v>
      </c>
      <c r="C541">
        <v>1</v>
      </c>
      <c r="D541">
        <v>1963</v>
      </c>
      <c r="E541">
        <v>11</v>
      </c>
      <c r="F541">
        <v>22</v>
      </c>
      <c r="G541">
        <v>9122</v>
      </c>
      <c r="H541">
        <v>0</v>
      </c>
      <c r="I541">
        <v>242767149</v>
      </c>
      <c r="J541">
        <v>121</v>
      </c>
      <c r="K541">
        <v>58</v>
      </c>
      <c r="L541">
        <v>212</v>
      </c>
      <c r="M541">
        <v>0</v>
      </c>
      <c r="N541">
        <v>0</v>
      </c>
      <c r="O541">
        <v>126</v>
      </c>
      <c r="P541" t="s">
        <v>286</v>
      </c>
      <c r="Q541" t="s">
        <v>28</v>
      </c>
      <c r="R541">
        <v>34</v>
      </c>
      <c r="S541">
        <v>35</v>
      </c>
      <c r="T541">
        <v>76</v>
      </c>
      <c r="U541">
        <v>39</v>
      </c>
      <c r="V541">
        <v>0</v>
      </c>
      <c r="W541">
        <v>8</v>
      </c>
      <c r="X541">
        <v>5</v>
      </c>
      <c r="Y541" t="s">
        <v>1112</v>
      </c>
    </row>
    <row r="542" spans="1:25" x14ac:dyDescent="0.35">
      <c r="A542" t="s">
        <v>2049</v>
      </c>
      <c r="B542" t="s">
        <v>2050</v>
      </c>
      <c r="C542">
        <v>3</v>
      </c>
      <c r="D542">
        <v>2022</v>
      </c>
      <c r="E542">
        <v>6</v>
      </c>
      <c r="F542">
        <v>16</v>
      </c>
      <c r="G542">
        <v>2442</v>
      </c>
      <c r="H542">
        <v>0</v>
      </c>
      <c r="I542">
        <v>240918092</v>
      </c>
      <c r="J542">
        <v>81</v>
      </c>
      <c r="K542">
        <v>4</v>
      </c>
      <c r="L542">
        <v>248</v>
      </c>
      <c r="M542">
        <v>1</v>
      </c>
      <c r="N542">
        <v>6</v>
      </c>
      <c r="O542">
        <v>132</v>
      </c>
      <c r="P542" t="s">
        <v>27</v>
      </c>
      <c r="Q542" t="s">
        <v>28</v>
      </c>
      <c r="R542">
        <v>82</v>
      </c>
      <c r="S542">
        <v>49</v>
      </c>
      <c r="T542">
        <v>88</v>
      </c>
      <c r="U542">
        <v>20</v>
      </c>
      <c r="V542">
        <v>0</v>
      </c>
      <c r="W542">
        <v>21</v>
      </c>
      <c r="X542">
        <v>3</v>
      </c>
      <c r="Y542" t="s">
        <v>29</v>
      </c>
    </row>
    <row r="543" spans="1:25" x14ac:dyDescent="0.35">
      <c r="A543" t="s">
        <v>1551</v>
      </c>
      <c r="B543" t="s">
        <v>1552</v>
      </c>
      <c r="C543">
        <v>1</v>
      </c>
      <c r="D543">
        <v>2013</v>
      </c>
      <c r="E543">
        <v>8</v>
      </c>
      <c r="F543">
        <v>16</v>
      </c>
      <c r="G543">
        <v>4310</v>
      </c>
      <c r="H543">
        <v>0</v>
      </c>
      <c r="I543">
        <v>240769997</v>
      </c>
      <c r="J543">
        <v>13</v>
      </c>
      <c r="K543">
        <v>0</v>
      </c>
      <c r="L543">
        <v>113</v>
      </c>
      <c r="M543">
        <v>1</v>
      </c>
      <c r="N543">
        <v>3</v>
      </c>
      <c r="O543">
        <v>115</v>
      </c>
      <c r="P543" t="s">
        <v>32</v>
      </c>
      <c r="Q543" t="s">
        <v>28</v>
      </c>
      <c r="R543">
        <v>60</v>
      </c>
      <c r="S543">
        <v>37</v>
      </c>
      <c r="T543">
        <v>71</v>
      </c>
      <c r="U543">
        <v>8</v>
      </c>
      <c r="V543">
        <v>0</v>
      </c>
      <c r="W543">
        <v>48</v>
      </c>
      <c r="X543">
        <v>4</v>
      </c>
      <c r="Y543" t="s">
        <v>1553</v>
      </c>
    </row>
    <row r="544" spans="1:25" x14ac:dyDescent="0.35">
      <c r="A544" t="s">
        <v>1271</v>
      </c>
      <c r="B544" t="s">
        <v>1272</v>
      </c>
      <c r="C544">
        <v>3</v>
      </c>
      <c r="D544">
        <v>2021</v>
      </c>
      <c r="E544">
        <v>11</v>
      </c>
      <c r="F544">
        <v>30</v>
      </c>
      <c r="G544">
        <v>648</v>
      </c>
      <c r="H544">
        <v>1</v>
      </c>
      <c r="I544">
        <v>240684449</v>
      </c>
      <c r="J544">
        <v>14</v>
      </c>
      <c r="K544">
        <v>3</v>
      </c>
      <c r="L544">
        <v>81</v>
      </c>
      <c r="M544">
        <v>0</v>
      </c>
      <c r="N544">
        <v>0</v>
      </c>
      <c r="O544">
        <v>133</v>
      </c>
      <c r="P544" t="s">
        <v>63</v>
      </c>
      <c r="Q544" t="s">
        <v>44</v>
      </c>
      <c r="R544">
        <v>82</v>
      </c>
      <c r="S544">
        <v>52</v>
      </c>
      <c r="T544">
        <v>61</v>
      </c>
      <c r="U544">
        <v>38</v>
      </c>
      <c r="V544">
        <v>0</v>
      </c>
      <c r="W544">
        <v>14</v>
      </c>
      <c r="X544">
        <v>27</v>
      </c>
      <c r="Y544" t="s">
        <v>29</v>
      </c>
    </row>
    <row r="545" spans="1:25" x14ac:dyDescent="0.35">
      <c r="A545" t="s">
        <v>1711</v>
      </c>
      <c r="B545" t="s">
        <v>1712</v>
      </c>
      <c r="C545">
        <v>1</v>
      </c>
      <c r="D545">
        <v>2022</v>
      </c>
      <c r="E545">
        <v>3</v>
      </c>
      <c r="F545">
        <v>23</v>
      </c>
      <c r="G545">
        <v>1105</v>
      </c>
      <c r="H545">
        <v>0</v>
      </c>
      <c r="I545">
        <v>240661097</v>
      </c>
      <c r="J545">
        <v>32</v>
      </c>
      <c r="K545">
        <v>0</v>
      </c>
      <c r="L545">
        <v>19</v>
      </c>
      <c r="M545">
        <v>0</v>
      </c>
      <c r="N545">
        <v>0</v>
      </c>
      <c r="O545">
        <v>174</v>
      </c>
      <c r="Q545" t="s">
        <v>28</v>
      </c>
      <c r="R545">
        <v>58</v>
      </c>
      <c r="S545">
        <v>56</v>
      </c>
      <c r="T545">
        <v>83</v>
      </c>
      <c r="U545">
        <v>5</v>
      </c>
      <c r="V545">
        <v>0</v>
      </c>
      <c r="W545">
        <v>7</v>
      </c>
      <c r="X545">
        <v>4</v>
      </c>
      <c r="Y545" t="s">
        <v>1713</v>
      </c>
    </row>
    <row r="546" spans="1:25" x14ac:dyDescent="0.35">
      <c r="A546" t="s">
        <v>1881</v>
      </c>
      <c r="B546" t="s">
        <v>1882</v>
      </c>
      <c r="C546">
        <v>2</v>
      </c>
      <c r="D546">
        <v>2022</v>
      </c>
      <c r="E546">
        <v>4</v>
      </c>
      <c r="F546">
        <v>24</v>
      </c>
      <c r="G546">
        <v>343</v>
      </c>
      <c r="H546">
        <v>2</v>
      </c>
      <c r="I546">
        <v>240580042</v>
      </c>
      <c r="J546">
        <v>4</v>
      </c>
      <c r="K546">
        <v>35</v>
      </c>
      <c r="L546">
        <v>11</v>
      </c>
      <c r="M546">
        <v>1</v>
      </c>
      <c r="N546">
        <v>1</v>
      </c>
      <c r="O546">
        <v>150</v>
      </c>
      <c r="P546" t="s">
        <v>286</v>
      </c>
      <c r="Q546" t="s">
        <v>28</v>
      </c>
      <c r="R546">
        <v>53</v>
      </c>
      <c r="S546">
        <v>14</v>
      </c>
      <c r="T546">
        <v>43</v>
      </c>
      <c r="U546">
        <v>64</v>
      </c>
      <c r="V546">
        <v>0</v>
      </c>
      <c r="W546">
        <v>13</v>
      </c>
      <c r="X546">
        <v>3</v>
      </c>
      <c r="Y546" t="s">
        <v>29</v>
      </c>
    </row>
    <row r="547" spans="1:25" x14ac:dyDescent="0.35">
      <c r="A547" t="s">
        <v>2056</v>
      </c>
      <c r="B547" t="s">
        <v>263</v>
      </c>
      <c r="C547">
        <v>1</v>
      </c>
      <c r="D547">
        <v>2022</v>
      </c>
      <c r="E547">
        <v>9</v>
      </c>
      <c r="F547">
        <v>9</v>
      </c>
      <c r="G547">
        <v>2520</v>
      </c>
      <c r="H547">
        <v>4</v>
      </c>
      <c r="I547">
        <v>239411309</v>
      </c>
      <c r="J547">
        <v>93</v>
      </c>
      <c r="K547">
        <v>95</v>
      </c>
      <c r="L547">
        <v>84</v>
      </c>
      <c r="M547">
        <v>9</v>
      </c>
      <c r="N547">
        <v>202</v>
      </c>
      <c r="O547">
        <v>102</v>
      </c>
      <c r="P547" t="s">
        <v>32</v>
      </c>
      <c r="Q547" t="s">
        <v>44</v>
      </c>
      <c r="R547">
        <v>67</v>
      </c>
      <c r="S547">
        <v>72</v>
      </c>
      <c r="T547">
        <v>74</v>
      </c>
      <c r="U547">
        <v>30</v>
      </c>
      <c r="V547">
        <v>0</v>
      </c>
      <c r="W547">
        <v>36</v>
      </c>
      <c r="X547">
        <v>4</v>
      </c>
      <c r="Y547" t="s">
        <v>2057</v>
      </c>
    </row>
    <row r="548" spans="1:25" x14ac:dyDescent="0.35">
      <c r="A548" t="s">
        <v>1939</v>
      </c>
      <c r="B548" t="s">
        <v>878</v>
      </c>
      <c r="C548">
        <v>1</v>
      </c>
      <c r="D548">
        <v>2022</v>
      </c>
      <c r="E548">
        <v>5</v>
      </c>
      <c r="F548">
        <v>3</v>
      </c>
      <c r="G548">
        <v>2528</v>
      </c>
      <c r="H548">
        <v>0</v>
      </c>
      <c r="I548">
        <v>238350348</v>
      </c>
      <c r="J548">
        <v>63</v>
      </c>
      <c r="K548">
        <v>8</v>
      </c>
      <c r="L548">
        <v>270</v>
      </c>
      <c r="M548">
        <v>2</v>
      </c>
      <c r="N548">
        <v>105</v>
      </c>
      <c r="O548">
        <v>148</v>
      </c>
      <c r="P548" t="s">
        <v>90</v>
      </c>
      <c r="Q548" t="s">
        <v>28</v>
      </c>
      <c r="R548">
        <v>51</v>
      </c>
      <c r="S548">
        <v>21</v>
      </c>
      <c r="T548">
        <v>63</v>
      </c>
      <c r="U548">
        <v>5</v>
      </c>
      <c r="V548">
        <v>0</v>
      </c>
      <c r="W548">
        <v>41</v>
      </c>
      <c r="X548">
        <v>3</v>
      </c>
      <c r="Y548" t="s">
        <v>1940</v>
      </c>
    </row>
    <row r="549" spans="1:25" x14ac:dyDescent="0.35">
      <c r="A549" t="s">
        <v>1784</v>
      </c>
      <c r="B549" t="s">
        <v>1785</v>
      </c>
      <c r="C549">
        <v>3</v>
      </c>
      <c r="D549">
        <v>2022</v>
      </c>
      <c r="E549">
        <v>5</v>
      </c>
      <c r="F549">
        <v>13</v>
      </c>
      <c r="G549">
        <v>4627</v>
      </c>
      <c r="H549">
        <v>0</v>
      </c>
      <c r="I549">
        <v>237351106</v>
      </c>
      <c r="J549">
        <v>38</v>
      </c>
      <c r="K549">
        <v>13</v>
      </c>
      <c r="L549">
        <v>32</v>
      </c>
      <c r="M549">
        <v>0</v>
      </c>
      <c r="N549">
        <v>0</v>
      </c>
      <c r="O549">
        <v>101</v>
      </c>
      <c r="P549" t="s">
        <v>32</v>
      </c>
      <c r="Q549" t="s">
        <v>44</v>
      </c>
      <c r="R549">
        <v>78</v>
      </c>
      <c r="S549">
        <v>40</v>
      </c>
      <c r="T549">
        <v>74</v>
      </c>
      <c r="U549">
        <v>36</v>
      </c>
      <c r="V549">
        <v>0</v>
      </c>
      <c r="W549">
        <v>17</v>
      </c>
      <c r="X549">
        <v>27</v>
      </c>
      <c r="Y549" t="s">
        <v>1783</v>
      </c>
    </row>
    <row r="550" spans="1:25" x14ac:dyDescent="0.35">
      <c r="A550" t="s">
        <v>1278</v>
      </c>
      <c r="B550" t="s">
        <v>1279</v>
      </c>
      <c r="C550">
        <v>4</v>
      </c>
      <c r="D550">
        <v>2022</v>
      </c>
      <c r="E550">
        <v>1</v>
      </c>
      <c r="F550">
        <v>5</v>
      </c>
      <c r="G550">
        <v>759</v>
      </c>
      <c r="H550">
        <v>3</v>
      </c>
      <c r="I550">
        <v>236940480</v>
      </c>
      <c r="J550">
        <v>32</v>
      </c>
      <c r="K550">
        <v>0</v>
      </c>
      <c r="L550">
        <v>12</v>
      </c>
      <c r="M550">
        <v>0</v>
      </c>
      <c r="N550">
        <v>0</v>
      </c>
      <c r="O550">
        <v>170</v>
      </c>
      <c r="P550" t="s">
        <v>36</v>
      </c>
      <c r="Q550" t="s">
        <v>44</v>
      </c>
      <c r="R550">
        <v>70</v>
      </c>
      <c r="S550">
        <v>61</v>
      </c>
      <c r="T550">
        <v>44</v>
      </c>
      <c r="U550">
        <v>40</v>
      </c>
      <c r="V550">
        <v>0</v>
      </c>
      <c r="W550">
        <v>37</v>
      </c>
      <c r="X550">
        <v>4</v>
      </c>
      <c r="Y550" t="s">
        <v>29</v>
      </c>
    </row>
    <row r="551" spans="1:25" x14ac:dyDescent="0.35">
      <c r="A551" t="s">
        <v>1706</v>
      </c>
      <c r="B551" t="s">
        <v>1707</v>
      </c>
      <c r="C551">
        <v>2</v>
      </c>
      <c r="D551">
        <v>2019</v>
      </c>
      <c r="E551">
        <v>6</v>
      </c>
      <c r="F551">
        <v>28</v>
      </c>
      <c r="G551">
        <v>2605</v>
      </c>
      <c r="H551">
        <v>0</v>
      </c>
      <c r="I551">
        <v>236872197</v>
      </c>
      <c r="J551">
        <v>15</v>
      </c>
      <c r="K551">
        <v>48</v>
      </c>
      <c r="L551">
        <v>50</v>
      </c>
      <c r="M551">
        <v>0</v>
      </c>
      <c r="N551">
        <v>3</v>
      </c>
      <c r="O551">
        <v>98</v>
      </c>
      <c r="P551" t="s">
        <v>63</v>
      </c>
      <c r="Q551" t="s">
        <v>44</v>
      </c>
      <c r="R551">
        <v>68</v>
      </c>
      <c r="S551">
        <v>33</v>
      </c>
      <c r="T551">
        <v>43</v>
      </c>
      <c r="U551">
        <v>38</v>
      </c>
      <c r="V551">
        <v>0</v>
      </c>
      <c r="W551">
        <v>36</v>
      </c>
      <c r="X551">
        <v>14</v>
      </c>
      <c r="Y551" t="s">
        <v>1708</v>
      </c>
    </row>
    <row r="552" spans="1:25" x14ac:dyDescent="0.35">
      <c r="A552" t="s">
        <v>908</v>
      </c>
      <c r="B552" t="s">
        <v>909</v>
      </c>
      <c r="C552">
        <v>2</v>
      </c>
      <c r="D552">
        <v>2022</v>
      </c>
      <c r="E552">
        <v>10</v>
      </c>
      <c r="F552">
        <v>20</v>
      </c>
      <c r="G552">
        <v>660</v>
      </c>
      <c r="H552">
        <v>15</v>
      </c>
      <c r="I552">
        <v>236857112</v>
      </c>
      <c r="J552">
        <v>19</v>
      </c>
      <c r="K552">
        <v>59</v>
      </c>
      <c r="L552">
        <v>18</v>
      </c>
      <c r="M552">
        <v>5</v>
      </c>
      <c r="N552">
        <v>52</v>
      </c>
      <c r="O552">
        <v>98</v>
      </c>
      <c r="P552" t="s">
        <v>27</v>
      </c>
      <c r="Q552" t="s">
        <v>28</v>
      </c>
      <c r="R552">
        <v>73</v>
      </c>
      <c r="S552">
        <v>88</v>
      </c>
      <c r="T552">
        <v>57</v>
      </c>
      <c r="U552">
        <v>56</v>
      </c>
      <c r="V552">
        <v>0</v>
      </c>
      <c r="W552">
        <v>5</v>
      </c>
      <c r="X552">
        <v>2</v>
      </c>
      <c r="Y552" t="s">
        <v>29</v>
      </c>
    </row>
    <row r="553" spans="1:25" x14ac:dyDescent="0.35">
      <c r="A553" t="s">
        <v>1931</v>
      </c>
      <c r="B553" t="s">
        <v>74</v>
      </c>
      <c r="C553">
        <v>1</v>
      </c>
      <c r="D553">
        <v>2022</v>
      </c>
      <c r="E553">
        <v>5</v>
      </c>
      <c r="F553">
        <v>20</v>
      </c>
      <c r="G553">
        <v>2094</v>
      </c>
      <c r="H553">
        <v>1</v>
      </c>
      <c r="I553">
        <v>236060709</v>
      </c>
      <c r="J553">
        <v>8</v>
      </c>
      <c r="K553">
        <v>1</v>
      </c>
      <c r="L553">
        <v>18</v>
      </c>
      <c r="M553">
        <v>0</v>
      </c>
      <c r="N553">
        <v>0</v>
      </c>
      <c r="O553">
        <v>165</v>
      </c>
      <c r="P553" t="s">
        <v>40</v>
      </c>
      <c r="Q553" t="s">
        <v>28</v>
      </c>
      <c r="R553">
        <v>72</v>
      </c>
      <c r="S553">
        <v>90</v>
      </c>
      <c r="T553">
        <v>48</v>
      </c>
      <c r="U553">
        <v>32</v>
      </c>
      <c r="V553">
        <v>0</v>
      </c>
      <c r="W553">
        <v>18</v>
      </c>
      <c r="X553">
        <v>23</v>
      </c>
      <c r="Y553" t="s">
        <v>75</v>
      </c>
    </row>
    <row r="554" spans="1:25" x14ac:dyDescent="0.35">
      <c r="A554" t="s">
        <v>2109</v>
      </c>
      <c r="B554" t="s">
        <v>744</v>
      </c>
      <c r="C554">
        <v>1</v>
      </c>
      <c r="D554">
        <v>2022</v>
      </c>
      <c r="E554">
        <v>9</v>
      </c>
      <c r="F554">
        <v>16</v>
      </c>
      <c r="G554">
        <v>452</v>
      </c>
      <c r="H554">
        <v>10</v>
      </c>
      <c r="I554">
        <v>235549288</v>
      </c>
      <c r="J554">
        <v>2</v>
      </c>
      <c r="K554">
        <v>129</v>
      </c>
      <c r="L554">
        <v>13</v>
      </c>
      <c r="M554">
        <v>0</v>
      </c>
      <c r="N554">
        <v>1</v>
      </c>
      <c r="O554">
        <v>132</v>
      </c>
      <c r="P554" t="s">
        <v>90</v>
      </c>
      <c r="Q554" t="s">
        <v>28</v>
      </c>
      <c r="R554">
        <v>92</v>
      </c>
      <c r="S554">
        <v>53</v>
      </c>
      <c r="T554">
        <v>62</v>
      </c>
      <c r="U554">
        <v>7</v>
      </c>
      <c r="V554">
        <v>0</v>
      </c>
      <c r="W554">
        <v>63</v>
      </c>
      <c r="X554">
        <v>10</v>
      </c>
      <c r="Y554" t="s">
        <v>2110</v>
      </c>
    </row>
    <row r="555" spans="1:25" x14ac:dyDescent="0.35">
      <c r="A555" t="s">
        <v>420</v>
      </c>
      <c r="B555" t="s">
        <v>421</v>
      </c>
      <c r="C555">
        <v>2</v>
      </c>
      <c r="D555">
        <v>2023</v>
      </c>
      <c r="E555">
        <v>2</v>
      </c>
      <c r="F555">
        <v>2</v>
      </c>
      <c r="G555">
        <v>894</v>
      </c>
      <c r="H555">
        <v>9</v>
      </c>
      <c r="I555">
        <v>233801632</v>
      </c>
      <c r="J555">
        <v>14</v>
      </c>
      <c r="K555">
        <v>88</v>
      </c>
      <c r="L555">
        <v>66</v>
      </c>
      <c r="M555">
        <v>3</v>
      </c>
      <c r="N555">
        <v>72</v>
      </c>
      <c r="O555">
        <v>160</v>
      </c>
      <c r="P555" t="s">
        <v>40</v>
      </c>
      <c r="Q555" t="s">
        <v>28</v>
      </c>
      <c r="R555">
        <v>69</v>
      </c>
      <c r="S555">
        <v>61</v>
      </c>
      <c r="T555">
        <v>71</v>
      </c>
      <c r="U555">
        <v>33</v>
      </c>
      <c r="V555">
        <v>0</v>
      </c>
      <c r="W555">
        <v>31</v>
      </c>
      <c r="X555">
        <v>20</v>
      </c>
      <c r="Y555" t="s">
        <v>29</v>
      </c>
    </row>
    <row r="556" spans="1:25" x14ac:dyDescent="0.35">
      <c r="A556" t="s">
        <v>1924</v>
      </c>
      <c r="B556" t="s">
        <v>74</v>
      </c>
      <c r="C556">
        <v>1</v>
      </c>
      <c r="D556">
        <v>2022</v>
      </c>
      <c r="E556">
        <v>5</v>
      </c>
      <c r="F556">
        <v>20</v>
      </c>
      <c r="G556">
        <v>1933</v>
      </c>
      <c r="H556">
        <v>0</v>
      </c>
      <c r="I556">
        <v>233671263</v>
      </c>
      <c r="J556">
        <v>13</v>
      </c>
      <c r="K556">
        <v>2</v>
      </c>
      <c r="L556">
        <v>31</v>
      </c>
      <c r="M556">
        <v>0</v>
      </c>
      <c r="N556">
        <v>0</v>
      </c>
      <c r="O556">
        <v>118</v>
      </c>
      <c r="P556" t="s">
        <v>90</v>
      </c>
      <c r="Q556" t="s">
        <v>28</v>
      </c>
      <c r="R556">
        <v>56</v>
      </c>
      <c r="S556">
        <v>20</v>
      </c>
      <c r="T556">
        <v>54</v>
      </c>
      <c r="U556">
        <v>67</v>
      </c>
      <c r="V556">
        <v>0</v>
      </c>
      <c r="W556">
        <v>6</v>
      </c>
      <c r="X556">
        <v>5</v>
      </c>
      <c r="Y556" t="s">
        <v>75</v>
      </c>
    </row>
    <row r="557" spans="1:25" x14ac:dyDescent="0.35">
      <c r="A557" t="s">
        <v>559</v>
      </c>
      <c r="B557" t="s">
        <v>560</v>
      </c>
      <c r="C557">
        <v>1</v>
      </c>
      <c r="D557">
        <v>2023</v>
      </c>
      <c r="E557">
        <v>3</v>
      </c>
      <c r="F557">
        <v>31</v>
      </c>
      <c r="G557">
        <v>839</v>
      </c>
      <c r="H557">
        <v>18</v>
      </c>
      <c r="I557">
        <v>232896922</v>
      </c>
      <c r="J557">
        <v>20</v>
      </c>
      <c r="K557">
        <v>110</v>
      </c>
      <c r="L557">
        <v>20</v>
      </c>
      <c r="M557">
        <v>0</v>
      </c>
      <c r="N557">
        <v>69</v>
      </c>
      <c r="O557">
        <v>124</v>
      </c>
      <c r="P557" t="s">
        <v>40</v>
      </c>
      <c r="Q557" t="s">
        <v>44</v>
      </c>
      <c r="R557">
        <v>84</v>
      </c>
      <c r="S557">
        <v>64</v>
      </c>
      <c r="T557">
        <v>39</v>
      </c>
      <c r="U557">
        <v>3</v>
      </c>
      <c r="V557">
        <v>0</v>
      </c>
      <c r="W557">
        <v>11</v>
      </c>
      <c r="X557">
        <v>4</v>
      </c>
      <c r="Y557" t="s">
        <v>561</v>
      </c>
    </row>
    <row r="558" spans="1:25" x14ac:dyDescent="0.35">
      <c r="A558" t="s">
        <v>1577</v>
      </c>
      <c r="B558" t="s">
        <v>1578</v>
      </c>
      <c r="C558">
        <v>1</v>
      </c>
      <c r="D558">
        <v>2021</v>
      </c>
      <c r="E558">
        <v>12</v>
      </c>
      <c r="F558">
        <v>17</v>
      </c>
      <c r="G558">
        <v>1492</v>
      </c>
      <c r="H558">
        <v>0</v>
      </c>
      <c r="I558">
        <v>231996128</v>
      </c>
      <c r="J558">
        <v>44</v>
      </c>
      <c r="K558">
        <v>63</v>
      </c>
      <c r="L558">
        <v>91</v>
      </c>
      <c r="M558">
        <v>0</v>
      </c>
      <c r="N558">
        <v>24</v>
      </c>
      <c r="O558">
        <v>80</v>
      </c>
      <c r="P558" t="s">
        <v>40</v>
      </c>
      <c r="Q558" t="s">
        <v>28</v>
      </c>
      <c r="R558">
        <v>76</v>
      </c>
      <c r="S558">
        <v>92</v>
      </c>
      <c r="T558">
        <v>62</v>
      </c>
      <c r="U558">
        <v>6</v>
      </c>
      <c r="V558">
        <v>0</v>
      </c>
      <c r="W558">
        <v>8</v>
      </c>
      <c r="X558">
        <v>13</v>
      </c>
      <c r="Y558" t="s">
        <v>1579</v>
      </c>
    </row>
    <row r="559" spans="1:25" x14ac:dyDescent="0.35">
      <c r="A559" t="s">
        <v>1837</v>
      </c>
      <c r="B559" t="s">
        <v>1250</v>
      </c>
      <c r="C559">
        <v>1</v>
      </c>
      <c r="D559">
        <v>2022</v>
      </c>
      <c r="E559">
        <v>5</v>
      </c>
      <c r="F559">
        <v>13</v>
      </c>
      <c r="G559">
        <v>2265</v>
      </c>
      <c r="H559">
        <v>0</v>
      </c>
      <c r="I559">
        <v>231657891</v>
      </c>
      <c r="J559">
        <v>93</v>
      </c>
      <c r="K559">
        <v>12</v>
      </c>
      <c r="L559">
        <v>173</v>
      </c>
      <c r="M559">
        <v>11</v>
      </c>
      <c r="N559">
        <v>3</v>
      </c>
      <c r="O559">
        <v>121</v>
      </c>
      <c r="P559" t="s">
        <v>90</v>
      </c>
      <c r="Q559" t="s">
        <v>28</v>
      </c>
      <c r="R559">
        <v>64</v>
      </c>
      <c r="S559">
        <v>80</v>
      </c>
      <c r="T559">
        <v>88</v>
      </c>
      <c r="U559">
        <v>0</v>
      </c>
      <c r="V559">
        <v>0</v>
      </c>
      <c r="W559">
        <v>12</v>
      </c>
      <c r="X559">
        <v>6</v>
      </c>
      <c r="Y559" t="s">
        <v>29</v>
      </c>
    </row>
    <row r="560" spans="1:25" x14ac:dyDescent="0.35">
      <c r="A560" t="s">
        <v>650</v>
      </c>
      <c r="B560" t="s">
        <v>651</v>
      </c>
      <c r="C560">
        <v>3</v>
      </c>
      <c r="D560">
        <v>2022</v>
      </c>
      <c r="E560">
        <v>12</v>
      </c>
      <c r="F560">
        <v>16</v>
      </c>
      <c r="G560">
        <v>1267</v>
      </c>
      <c r="H560">
        <v>20</v>
      </c>
      <c r="I560">
        <v>231332117</v>
      </c>
      <c r="J560">
        <v>41</v>
      </c>
      <c r="K560">
        <v>22</v>
      </c>
      <c r="L560">
        <v>56</v>
      </c>
      <c r="M560">
        <v>4</v>
      </c>
      <c r="N560">
        <v>84</v>
      </c>
      <c r="O560">
        <v>93</v>
      </c>
      <c r="P560" t="s">
        <v>63</v>
      </c>
      <c r="Q560" t="s">
        <v>44</v>
      </c>
      <c r="R560">
        <v>84</v>
      </c>
      <c r="S560">
        <v>96</v>
      </c>
      <c r="T560">
        <v>79</v>
      </c>
      <c r="U560">
        <v>43</v>
      </c>
      <c r="V560">
        <v>0</v>
      </c>
      <c r="W560">
        <v>18</v>
      </c>
      <c r="X560">
        <v>11</v>
      </c>
      <c r="Y560" t="s">
        <v>29</v>
      </c>
    </row>
    <row r="561" spans="1:25" x14ac:dyDescent="0.35">
      <c r="A561" t="s">
        <v>1873</v>
      </c>
      <c r="B561" t="s">
        <v>940</v>
      </c>
      <c r="C561">
        <v>1</v>
      </c>
      <c r="D561">
        <v>2022</v>
      </c>
      <c r="E561">
        <v>5</v>
      </c>
      <c r="F561">
        <v>2</v>
      </c>
      <c r="G561">
        <v>629</v>
      </c>
      <c r="H561">
        <v>0</v>
      </c>
      <c r="I561">
        <v>229497852</v>
      </c>
      <c r="J561">
        <v>18</v>
      </c>
      <c r="K561">
        <v>75</v>
      </c>
      <c r="L561">
        <v>9</v>
      </c>
      <c r="M561">
        <v>0</v>
      </c>
      <c r="N561">
        <v>0</v>
      </c>
      <c r="O561">
        <v>104</v>
      </c>
      <c r="P561" t="s">
        <v>90</v>
      </c>
      <c r="Q561" t="s">
        <v>28</v>
      </c>
      <c r="R561">
        <v>86</v>
      </c>
      <c r="S561">
        <v>43</v>
      </c>
      <c r="T561">
        <v>62</v>
      </c>
      <c r="U561">
        <v>5</v>
      </c>
      <c r="V561">
        <v>0</v>
      </c>
      <c r="W561">
        <v>13</v>
      </c>
      <c r="X561">
        <v>14</v>
      </c>
      <c r="Y561" t="s">
        <v>1874</v>
      </c>
    </row>
    <row r="562" spans="1:25" x14ac:dyDescent="0.35">
      <c r="A562" t="s">
        <v>1645</v>
      </c>
      <c r="B562" t="s">
        <v>1646</v>
      </c>
      <c r="C562">
        <v>1</v>
      </c>
      <c r="D562">
        <v>2022</v>
      </c>
      <c r="E562">
        <v>3</v>
      </c>
      <c r="F562">
        <v>3</v>
      </c>
      <c r="G562">
        <v>1856</v>
      </c>
      <c r="H562">
        <v>3</v>
      </c>
      <c r="I562">
        <v>229473310</v>
      </c>
      <c r="J562">
        <v>29</v>
      </c>
      <c r="K562">
        <v>40</v>
      </c>
      <c r="L562">
        <v>31</v>
      </c>
      <c r="M562">
        <v>1</v>
      </c>
      <c r="N562">
        <v>1</v>
      </c>
      <c r="O562">
        <v>124</v>
      </c>
      <c r="P562" t="s">
        <v>90</v>
      </c>
      <c r="Q562" t="s">
        <v>28</v>
      </c>
      <c r="R562">
        <v>95</v>
      </c>
      <c r="S562">
        <v>36</v>
      </c>
      <c r="T562">
        <v>37</v>
      </c>
      <c r="U562">
        <v>35</v>
      </c>
      <c r="V562">
        <v>0</v>
      </c>
      <c r="W562">
        <v>10</v>
      </c>
      <c r="X562">
        <v>28</v>
      </c>
      <c r="Y562" t="s">
        <v>1647</v>
      </c>
    </row>
    <row r="563" spans="1:25" x14ac:dyDescent="0.35">
      <c r="A563" t="s">
        <v>1054</v>
      </c>
      <c r="B563" t="s">
        <v>1055</v>
      </c>
      <c r="C563">
        <v>1</v>
      </c>
      <c r="D563">
        <v>2022</v>
      </c>
      <c r="E563">
        <v>4</v>
      </c>
      <c r="F563">
        <v>8</v>
      </c>
      <c r="G563">
        <v>2499</v>
      </c>
      <c r="H563">
        <v>0</v>
      </c>
      <c r="I563">
        <v>227918678</v>
      </c>
      <c r="J563">
        <v>70</v>
      </c>
      <c r="K563">
        <v>0</v>
      </c>
      <c r="L563">
        <v>49</v>
      </c>
      <c r="M563">
        <v>0</v>
      </c>
      <c r="N563">
        <v>0</v>
      </c>
      <c r="O563">
        <v>82</v>
      </c>
      <c r="P563" t="s">
        <v>40</v>
      </c>
      <c r="Q563" t="s">
        <v>28</v>
      </c>
      <c r="R563">
        <v>70</v>
      </c>
      <c r="S563">
        <v>31</v>
      </c>
      <c r="T563">
        <v>34</v>
      </c>
      <c r="U563">
        <v>60</v>
      </c>
      <c r="V563">
        <v>1</v>
      </c>
      <c r="W563">
        <v>11</v>
      </c>
      <c r="X563">
        <v>4</v>
      </c>
      <c r="Y563" t="s">
        <v>29</v>
      </c>
    </row>
    <row r="564" spans="1:25" x14ac:dyDescent="0.35">
      <c r="A564" t="s">
        <v>1515</v>
      </c>
      <c r="B564" t="s">
        <v>1516</v>
      </c>
      <c r="C564">
        <v>2</v>
      </c>
      <c r="D564">
        <v>2021</v>
      </c>
      <c r="E564">
        <v>12</v>
      </c>
      <c r="F564">
        <v>29</v>
      </c>
      <c r="G564">
        <v>3270</v>
      </c>
      <c r="H564">
        <v>0</v>
      </c>
      <c r="I564">
        <v>226897599</v>
      </c>
      <c r="J564">
        <v>89</v>
      </c>
      <c r="K564">
        <v>21</v>
      </c>
      <c r="L564">
        <v>65</v>
      </c>
      <c r="M564">
        <v>0</v>
      </c>
      <c r="N564">
        <v>0</v>
      </c>
      <c r="O564">
        <v>125</v>
      </c>
      <c r="Q564" t="s">
        <v>28</v>
      </c>
      <c r="R564">
        <v>69</v>
      </c>
      <c r="S564">
        <v>70</v>
      </c>
      <c r="T564">
        <v>89</v>
      </c>
      <c r="U564">
        <v>4</v>
      </c>
      <c r="V564">
        <v>0</v>
      </c>
      <c r="W564">
        <v>49</v>
      </c>
      <c r="X564">
        <v>3</v>
      </c>
      <c r="Y564" t="s">
        <v>29</v>
      </c>
    </row>
    <row r="565" spans="1:25" x14ac:dyDescent="0.35">
      <c r="A565" t="s">
        <v>1281</v>
      </c>
      <c r="B565" t="s">
        <v>1282</v>
      </c>
      <c r="C565">
        <v>1</v>
      </c>
      <c r="D565">
        <v>2021</v>
      </c>
      <c r="E565">
        <v>11</v>
      </c>
      <c r="F565">
        <v>18</v>
      </c>
      <c r="G565">
        <v>2795</v>
      </c>
      <c r="H565">
        <v>0</v>
      </c>
      <c r="I565">
        <v>225259194</v>
      </c>
      <c r="J565">
        <v>45</v>
      </c>
      <c r="K565">
        <v>0</v>
      </c>
      <c r="L565">
        <v>107</v>
      </c>
      <c r="M565">
        <v>0</v>
      </c>
      <c r="N565">
        <v>0</v>
      </c>
      <c r="O565">
        <v>170</v>
      </c>
      <c r="P565" t="s">
        <v>171</v>
      </c>
      <c r="Q565" t="s">
        <v>28</v>
      </c>
      <c r="R565">
        <v>65</v>
      </c>
      <c r="S565">
        <v>46</v>
      </c>
      <c r="T565">
        <v>47</v>
      </c>
      <c r="U565">
        <v>12</v>
      </c>
      <c r="V565">
        <v>0</v>
      </c>
      <c r="W565">
        <v>13</v>
      </c>
      <c r="X565">
        <v>16</v>
      </c>
      <c r="Y565" t="s">
        <v>1283</v>
      </c>
    </row>
    <row r="566" spans="1:25" x14ac:dyDescent="0.35">
      <c r="A566" t="s">
        <v>2092</v>
      </c>
      <c r="B566" t="s">
        <v>1250</v>
      </c>
      <c r="C566">
        <v>1</v>
      </c>
      <c r="D566">
        <v>2022</v>
      </c>
      <c r="E566">
        <v>10</v>
      </c>
      <c r="F566">
        <v>7</v>
      </c>
      <c r="G566">
        <v>1585</v>
      </c>
      <c r="H566">
        <v>5</v>
      </c>
      <c r="I566">
        <v>225093344</v>
      </c>
      <c r="J566">
        <v>78</v>
      </c>
      <c r="K566">
        <v>65</v>
      </c>
      <c r="L566">
        <v>328</v>
      </c>
      <c r="M566">
        <v>1</v>
      </c>
      <c r="N566">
        <v>198</v>
      </c>
      <c r="O566">
        <v>130</v>
      </c>
      <c r="P566" t="s">
        <v>60</v>
      </c>
      <c r="Q566" t="s">
        <v>28</v>
      </c>
      <c r="R566">
        <v>52</v>
      </c>
      <c r="S566">
        <v>24</v>
      </c>
      <c r="T566">
        <v>60</v>
      </c>
      <c r="U566">
        <v>0</v>
      </c>
      <c r="V566">
        <v>0</v>
      </c>
      <c r="W566">
        <v>8</v>
      </c>
      <c r="X566">
        <v>3</v>
      </c>
      <c r="Y566" t="s">
        <v>29</v>
      </c>
    </row>
    <row r="567" spans="1:25" x14ac:dyDescent="0.35">
      <c r="A567" t="s">
        <v>259</v>
      </c>
      <c r="B567" t="s">
        <v>260</v>
      </c>
      <c r="C567">
        <v>2</v>
      </c>
      <c r="D567">
        <v>2023</v>
      </c>
      <c r="E567">
        <v>3</v>
      </c>
      <c r="F567">
        <v>3</v>
      </c>
      <c r="G567">
        <v>2114</v>
      </c>
      <c r="H567">
        <v>44</v>
      </c>
      <c r="I567">
        <v>223633238</v>
      </c>
      <c r="J567">
        <v>80</v>
      </c>
      <c r="K567">
        <v>75</v>
      </c>
      <c r="L567">
        <v>110</v>
      </c>
      <c r="M567">
        <v>11</v>
      </c>
      <c r="N567">
        <v>323</v>
      </c>
      <c r="O567">
        <v>124</v>
      </c>
      <c r="P567" t="s">
        <v>78</v>
      </c>
      <c r="Q567" t="s">
        <v>44</v>
      </c>
      <c r="R567">
        <v>78</v>
      </c>
      <c r="S567">
        <v>70</v>
      </c>
      <c r="T567">
        <v>68</v>
      </c>
      <c r="U567">
        <v>3</v>
      </c>
      <c r="V567">
        <v>1</v>
      </c>
      <c r="W567">
        <v>11</v>
      </c>
      <c r="X567">
        <v>4</v>
      </c>
      <c r="Y567" t="s">
        <v>261</v>
      </c>
    </row>
    <row r="568" spans="1:25" x14ac:dyDescent="0.35">
      <c r="A568" t="s">
        <v>824</v>
      </c>
      <c r="B568" t="s">
        <v>825</v>
      </c>
      <c r="C568">
        <v>5</v>
      </c>
      <c r="D568">
        <v>2022</v>
      </c>
      <c r="E568">
        <v>12</v>
      </c>
      <c r="F568">
        <v>15</v>
      </c>
      <c r="G568">
        <v>1845</v>
      </c>
      <c r="H568">
        <v>16</v>
      </c>
      <c r="I568">
        <v>223582566</v>
      </c>
      <c r="J568">
        <v>20</v>
      </c>
      <c r="K568">
        <v>8</v>
      </c>
      <c r="L568">
        <v>30</v>
      </c>
      <c r="M568">
        <v>2</v>
      </c>
      <c r="N568">
        <v>0</v>
      </c>
      <c r="O568">
        <v>95</v>
      </c>
      <c r="P568" t="s">
        <v>32</v>
      </c>
      <c r="Q568" t="s">
        <v>28</v>
      </c>
      <c r="R568">
        <v>77</v>
      </c>
      <c r="S568">
        <v>72</v>
      </c>
      <c r="T568">
        <v>87</v>
      </c>
      <c r="U568">
        <v>17</v>
      </c>
      <c r="V568">
        <v>0</v>
      </c>
      <c r="W568">
        <v>7</v>
      </c>
      <c r="X568">
        <v>5</v>
      </c>
      <c r="Y568" t="s">
        <v>29</v>
      </c>
    </row>
    <row r="569" spans="1:25" x14ac:dyDescent="0.35">
      <c r="A569" t="s">
        <v>1510</v>
      </c>
      <c r="B569" t="s">
        <v>1511</v>
      </c>
      <c r="C569">
        <v>8</v>
      </c>
      <c r="D569">
        <v>2021</v>
      </c>
      <c r="E569">
        <v>8</v>
      </c>
      <c r="F569">
        <v>12</v>
      </c>
      <c r="G569">
        <v>1560</v>
      </c>
      <c r="H569">
        <v>0</v>
      </c>
      <c r="I569">
        <v>223319934</v>
      </c>
      <c r="J569">
        <v>72</v>
      </c>
      <c r="K569">
        <v>0</v>
      </c>
      <c r="L569">
        <v>0</v>
      </c>
      <c r="M569">
        <v>0</v>
      </c>
      <c r="N569">
        <v>0</v>
      </c>
      <c r="O569">
        <v>84</v>
      </c>
      <c r="P569" t="s">
        <v>90</v>
      </c>
      <c r="Q569" t="s">
        <v>44</v>
      </c>
      <c r="R569">
        <v>56</v>
      </c>
      <c r="S569">
        <v>61</v>
      </c>
      <c r="T569">
        <v>76</v>
      </c>
      <c r="U569">
        <v>10</v>
      </c>
      <c r="V569">
        <v>0</v>
      </c>
      <c r="W569">
        <v>14</v>
      </c>
      <c r="X569">
        <v>11</v>
      </c>
      <c r="Y569" t="s">
        <v>29</v>
      </c>
    </row>
    <row r="570" spans="1:25" x14ac:dyDescent="0.35">
      <c r="A570" t="s">
        <v>2125</v>
      </c>
      <c r="B570" t="s">
        <v>39</v>
      </c>
      <c r="C570">
        <v>1</v>
      </c>
      <c r="D570">
        <v>2022</v>
      </c>
      <c r="E570">
        <v>10</v>
      </c>
      <c r="F570">
        <v>21</v>
      </c>
      <c r="G570">
        <v>1608</v>
      </c>
      <c r="H570">
        <v>0</v>
      </c>
      <c r="I570">
        <v>223064273</v>
      </c>
      <c r="J570">
        <v>10</v>
      </c>
      <c r="K570">
        <v>3</v>
      </c>
      <c r="L570">
        <v>12</v>
      </c>
      <c r="M570">
        <v>0</v>
      </c>
      <c r="N570">
        <v>0</v>
      </c>
      <c r="O570">
        <v>109</v>
      </c>
      <c r="P570" t="s">
        <v>90</v>
      </c>
      <c r="Q570" t="s">
        <v>28</v>
      </c>
      <c r="R570">
        <v>75</v>
      </c>
      <c r="S570">
        <v>11</v>
      </c>
      <c r="T570">
        <v>50</v>
      </c>
      <c r="U570">
        <v>20</v>
      </c>
      <c r="V570">
        <v>0</v>
      </c>
      <c r="W570">
        <v>30</v>
      </c>
      <c r="X570">
        <v>17</v>
      </c>
      <c r="Y570" t="s">
        <v>129</v>
      </c>
    </row>
    <row r="571" spans="1:25" x14ac:dyDescent="0.35">
      <c r="A571" t="s">
        <v>1001</v>
      </c>
      <c r="B571" t="s">
        <v>1002</v>
      </c>
      <c r="C571">
        <v>2</v>
      </c>
      <c r="D571">
        <v>2022</v>
      </c>
      <c r="E571">
        <v>9</v>
      </c>
      <c r="F571">
        <v>16</v>
      </c>
      <c r="G571">
        <v>1473</v>
      </c>
      <c r="H571">
        <v>4</v>
      </c>
      <c r="I571">
        <v>222612678</v>
      </c>
      <c r="J571">
        <v>27</v>
      </c>
      <c r="K571">
        <v>64</v>
      </c>
      <c r="L571">
        <v>66</v>
      </c>
      <c r="M571">
        <v>1</v>
      </c>
      <c r="N571">
        <v>4</v>
      </c>
      <c r="O571">
        <v>154</v>
      </c>
      <c r="Q571" t="s">
        <v>28</v>
      </c>
      <c r="R571">
        <v>64</v>
      </c>
      <c r="S571">
        <v>61</v>
      </c>
      <c r="T571">
        <v>91</v>
      </c>
      <c r="U571">
        <v>15</v>
      </c>
      <c r="V571">
        <v>0</v>
      </c>
      <c r="W571">
        <v>72</v>
      </c>
      <c r="X571">
        <v>4</v>
      </c>
      <c r="Y571" t="s">
        <v>1003</v>
      </c>
    </row>
    <row r="572" spans="1:25" x14ac:dyDescent="0.35">
      <c r="A572" t="s">
        <v>2070</v>
      </c>
      <c r="B572" t="s">
        <v>2071</v>
      </c>
      <c r="C572">
        <v>1</v>
      </c>
      <c r="D572">
        <v>2022</v>
      </c>
      <c r="E572">
        <v>6</v>
      </c>
      <c r="F572">
        <v>10</v>
      </c>
      <c r="G572">
        <v>2019</v>
      </c>
      <c r="H572">
        <v>8</v>
      </c>
      <c r="I572">
        <v>222410722</v>
      </c>
      <c r="J572">
        <v>117</v>
      </c>
      <c r="K572">
        <v>72</v>
      </c>
      <c r="L572">
        <v>107</v>
      </c>
      <c r="M572">
        <v>1</v>
      </c>
      <c r="N572">
        <v>7</v>
      </c>
      <c r="O572">
        <v>93</v>
      </c>
      <c r="P572" t="s">
        <v>171</v>
      </c>
      <c r="Q572" t="s">
        <v>44</v>
      </c>
      <c r="R572">
        <v>65</v>
      </c>
      <c r="S572">
        <v>79</v>
      </c>
      <c r="T572">
        <v>66</v>
      </c>
      <c r="U572">
        <v>31</v>
      </c>
      <c r="V572">
        <v>0</v>
      </c>
      <c r="W572">
        <v>22</v>
      </c>
      <c r="X572">
        <v>7</v>
      </c>
      <c r="Y572" t="s">
        <v>2072</v>
      </c>
    </row>
    <row r="573" spans="1:25" x14ac:dyDescent="0.35">
      <c r="A573" t="s">
        <v>1973</v>
      </c>
      <c r="B573" t="s">
        <v>1974</v>
      </c>
      <c r="C573">
        <v>1</v>
      </c>
      <c r="D573">
        <v>2022</v>
      </c>
      <c r="E573">
        <v>6</v>
      </c>
      <c r="F573">
        <v>10</v>
      </c>
      <c r="G573">
        <v>2402</v>
      </c>
      <c r="H573">
        <v>0</v>
      </c>
      <c r="I573">
        <v>221752937</v>
      </c>
      <c r="J573">
        <v>45</v>
      </c>
      <c r="K573">
        <v>2</v>
      </c>
      <c r="L573">
        <v>26</v>
      </c>
      <c r="M573">
        <v>0</v>
      </c>
      <c r="N573">
        <v>1</v>
      </c>
      <c r="O573">
        <v>102</v>
      </c>
      <c r="P573" t="s">
        <v>32</v>
      </c>
      <c r="Q573" t="s">
        <v>28</v>
      </c>
      <c r="R573">
        <v>73</v>
      </c>
      <c r="S573">
        <v>62</v>
      </c>
      <c r="T573">
        <v>75</v>
      </c>
      <c r="U573">
        <v>0</v>
      </c>
      <c r="V573">
        <v>0</v>
      </c>
      <c r="W573">
        <v>34</v>
      </c>
      <c r="X573">
        <v>8</v>
      </c>
      <c r="Y573" t="s">
        <v>1975</v>
      </c>
    </row>
    <row r="574" spans="1:25" x14ac:dyDescent="0.35">
      <c r="A574" t="s">
        <v>862</v>
      </c>
      <c r="B574" t="s">
        <v>863</v>
      </c>
      <c r="C574">
        <v>2</v>
      </c>
      <c r="D574">
        <v>2022</v>
      </c>
      <c r="E574">
        <v>12</v>
      </c>
      <c r="F574">
        <v>15</v>
      </c>
      <c r="G574">
        <v>1701</v>
      </c>
      <c r="H574">
        <v>15</v>
      </c>
      <c r="I574">
        <v>221409663</v>
      </c>
      <c r="J574">
        <v>30</v>
      </c>
      <c r="K574">
        <v>15</v>
      </c>
      <c r="L574">
        <v>34</v>
      </c>
      <c r="M574">
        <v>2</v>
      </c>
      <c r="N574">
        <v>47</v>
      </c>
      <c r="O574">
        <v>113</v>
      </c>
      <c r="P574" t="s">
        <v>90</v>
      </c>
      <c r="Q574" t="s">
        <v>44</v>
      </c>
      <c r="R574">
        <v>79</v>
      </c>
      <c r="S574">
        <v>66</v>
      </c>
      <c r="T574">
        <v>74</v>
      </c>
      <c r="U574">
        <v>8</v>
      </c>
      <c r="V574">
        <v>0</v>
      </c>
      <c r="W574">
        <v>11</v>
      </c>
      <c r="X574">
        <v>5</v>
      </c>
      <c r="Y574" t="s">
        <v>29</v>
      </c>
    </row>
    <row r="575" spans="1:25" x14ac:dyDescent="0.35">
      <c r="A575" t="s">
        <v>2013</v>
      </c>
      <c r="B575" t="s">
        <v>2014</v>
      </c>
      <c r="C575">
        <v>3</v>
      </c>
      <c r="D575">
        <v>2022</v>
      </c>
      <c r="E575">
        <v>8</v>
      </c>
      <c r="F575">
        <v>5</v>
      </c>
      <c r="G575">
        <v>1456</v>
      </c>
      <c r="H575">
        <v>0</v>
      </c>
      <c r="I575">
        <v>219196651</v>
      </c>
      <c r="J575">
        <v>53</v>
      </c>
      <c r="K575">
        <v>2</v>
      </c>
      <c r="L575">
        <v>33</v>
      </c>
      <c r="M575">
        <v>0</v>
      </c>
      <c r="N575">
        <v>0</v>
      </c>
      <c r="O575">
        <v>120</v>
      </c>
      <c r="Q575" t="s">
        <v>28</v>
      </c>
      <c r="R575">
        <v>77</v>
      </c>
      <c r="S575">
        <v>94</v>
      </c>
      <c r="T575">
        <v>87</v>
      </c>
      <c r="U575">
        <v>2</v>
      </c>
      <c r="V575">
        <v>0</v>
      </c>
      <c r="W575">
        <v>23</v>
      </c>
      <c r="X575">
        <v>12</v>
      </c>
      <c r="Y575" t="s">
        <v>2015</v>
      </c>
    </row>
    <row r="576" spans="1:25" x14ac:dyDescent="0.35">
      <c r="A576" t="s">
        <v>2127</v>
      </c>
      <c r="B576" t="s">
        <v>39</v>
      </c>
      <c r="C576">
        <v>1</v>
      </c>
      <c r="D576">
        <v>2022</v>
      </c>
      <c r="E576">
        <v>10</v>
      </c>
      <c r="F576">
        <v>21</v>
      </c>
      <c r="G576">
        <v>1936</v>
      </c>
      <c r="H576">
        <v>0</v>
      </c>
      <c r="I576">
        <v>218320587</v>
      </c>
      <c r="J576">
        <v>7</v>
      </c>
      <c r="K576">
        <v>5</v>
      </c>
      <c r="L576">
        <v>13</v>
      </c>
      <c r="M576">
        <v>0</v>
      </c>
      <c r="N576">
        <v>0</v>
      </c>
      <c r="O576">
        <v>126</v>
      </c>
      <c r="P576" t="s">
        <v>128</v>
      </c>
      <c r="Q576" t="s">
        <v>28</v>
      </c>
      <c r="R576">
        <v>66</v>
      </c>
      <c r="S576">
        <v>12</v>
      </c>
      <c r="T576">
        <v>35</v>
      </c>
      <c r="U576">
        <v>55</v>
      </c>
      <c r="V576">
        <v>0</v>
      </c>
      <c r="W576">
        <v>9</v>
      </c>
      <c r="X576">
        <v>14</v>
      </c>
      <c r="Y576" t="s">
        <v>129</v>
      </c>
    </row>
    <row r="577" spans="1:25" x14ac:dyDescent="0.35">
      <c r="A577" t="s">
        <v>626</v>
      </c>
      <c r="B577" t="s">
        <v>627</v>
      </c>
      <c r="C577">
        <v>1</v>
      </c>
      <c r="D577">
        <v>2023</v>
      </c>
      <c r="E577">
        <v>2</v>
      </c>
      <c r="F577">
        <v>14</v>
      </c>
      <c r="G577">
        <v>1240</v>
      </c>
      <c r="H577">
        <v>24</v>
      </c>
      <c r="I577">
        <v>217672943</v>
      </c>
      <c r="J577">
        <v>51</v>
      </c>
      <c r="K577">
        <v>29</v>
      </c>
      <c r="L577">
        <v>63</v>
      </c>
      <c r="M577">
        <v>4</v>
      </c>
      <c r="N577">
        <v>54</v>
      </c>
      <c r="O577">
        <v>120</v>
      </c>
      <c r="P577" t="s">
        <v>40</v>
      </c>
      <c r="Q577" t="s">
        <v>28</v>
      </c>
      <c r="R577">
        <v>91</v>
      </c>
      <c r="S577">
        <v>63</v>
      </c>
      <c r="T577">
        <v>58</v>
      </c>
      <c r="U577">
        <v>52</v>
      </c>
      <c r="V577">
        <v>0</v>
      </c>
      <c r="W577">
        <v>31</v>
      </c>
      <c r="X577">
        <v>22</v>
      </c>
      <c r="Y577" t="s">
        <v>628</v>
      </c>
    </row>
    <row r="578" spans="1:25" x14ac:dyDescent="0.35">
      <c r="A578" t="s">
        <v>1979</v>
      </c>
      <c r="B578" t="s">
        <v>1980</v>
      </c>
      <c r="C578">
        <v>1</v>
      </c>
      <c r="D578">
        <v>2022</v>
      </c>
      <c r="E578">
        <v>6</v>
      </c>
      <c r="F578">
        <v>24</v>
      </c>
      <c r="G578">
        <v>571</v>
      </c>
      <c r="H578">
        <v>0</v>
      </c>
      <c r="I578">
        <v>213505179</v>
      </c>
      <c r="J578">
        <v>19</v>
      </c>
      <c r="K578">
        <v>21</v>
      </c>
      <c r="L578">
        <v>14</v>
      </c>
      <c r="M578">
        <v>0</v>
      </c>
      <c r="N578">
        <v>2</v>
      </c>
      <c r="O578">
        <v>97</v>
      </c>
      <c r="P578" t="s">
        <v>60</v>
      </c>
      <c r="Q578" t="s">
        <v>28</v>
      </c>
      <c r="R578">
        <v>80</v>
      </c>
      <c r="S578">
        <v>36</v>
      </c>
      <c r="T578">
        <v>86</v>
      </c>
      <c r="U578">
        <v>4</v>
      </c>
      <c r="V578">
        <v>0</v>
      </c>
      <c r="W578">
        <v>3</v>
      </c>
      <c r="X578">
        <v>5</v>
      </c>
      <c r="Y578" t="s">
        <v>1981</v>
      </c>
    </row>
    <row r="579" spans="1:25" x14ac:dyDescent="0.35">
      <c r="A579" t="s">
        <v>1047</v>
      </c>
      <c r="B579" t="s">
        <v>1048</v>
      </c>
      <c r="C579">
        <v>2</v>
      </c>
      <c r="D579">
        <v>2022</v>
      </c>
      <c r="E579">
        <v>9</v>
      </c>
      <c r="F579">
        <v>28</v>
      </c>
      <c r="G579">
        <v>1612</v>
      </c>
      <c r="H579">
        <v>0</v>
      </c>
      <c r="I579">
        <v>213438580</v>
      </c>
      <c r="J579">
        <v>34</v>
      </c>
      <c r="K579">
        <v>54</v>
      </c>
      <c r="L579">
        <v>34</v>
      </c>
      <c r="M579">
        <v>0</v>
      </c>
      <c r="N579">
        <v>2</v>
      </c>
      <c r="O579">
        <v>140</v>
      </c>
      <c r="P579" t="s">
        <v>60</v>
      </c>
      <c r="Q579" t="s">
        <v>44</v>
      </c>
      <c r="R579">
        <v>58</v>
      </c>
      <c r="S579">
        <v>17</v>
      </c>
      <c r="T579">
        <v>62</v>
      </c>
      <c r="U579">
        <v>18</v>
      </c>
      <c r="V579">
        <v>0</v>
      </c>
      <c r="W579">
        <v>20</v>
      </c>
      <c r="X579">
        <v>8</v>
      </c>
      <c r="Y579" t="s">
        <v>1049</v>
      </c>
    </row>
    <row r="580" spans="1:25" x14ac:dyDescent="0.35">
      <c r="A580" t="s">
        <v>1820</v>
      </c>
      <c r="B580" t="s">
        <v>43</v>
      </c>
      <c r="C580">
        <v>1</v>
      </c>
      <c r="D580">
        <v>2022</v>
      </c>
      <c r="E580">
        <v>5</v>
      </c>
      <c r="F580">
        <v>6</v>
      </c>
      <c r="G580">
        <v>1209</v>
      </c>
      <c r="H580">
        <v>0</v>
      </c>
      <c r="I580">
        <v>212351890</v>
      </c>
      <c r="J580">
        <v>9</v>
      </c>
      <c r="K580">
        <v>7</v>
      </c>
      <c r="L580">
        <v>14</v>
      </c>
      <c r="M580">
        <v>0</v>
      </c>
      <c r="N580">
        <v>1</v>
      </c>
      <c r="O580">
        <v>118</v>
      </c>
      <c r="P580" t="s">
        <v>78</v>
      </c>
      <c r="Q580" t="s">
        <v>28</v>
      </c>
      <c r="R580">
        <v>63</v>
      </c>
      <c r="S580">
        <v>60</v>
      </c>
      <c r="T580">
        <v>70</v>
      </c>
      <c r="U580">
        <v>5</v>
      </c>
      <c r="V580">
        <v>0</v>
      </c>
      <c r="W580">
        <v>9</v>
      </c>
      <c r="X580">
        <v>31</v>
      </c>
      <c r="Y580" t="s">
        <v>29</v>
      </c>
    </row>
    <row r="581" spans="1:25" x14ac:dyDescent="0.35">
      <c r="A581" t="s">
        <v>1764</v>
      </c>
      <c r="B581" t="s">
        <v>541</v>
      </c>
      <c r="C581">
        <v>1</v>
      </c>
      <c r="D581">
        <v>2022</v>
      </c>
      <c r="E581">
        <v>3</v>
      </c>
      <c r="F581">
        <v>18</v>
      </c>
      <c r="G581">
        <v>651</v>
      </c>
      <c r="H581">
        <v>0</v>
      </c>
      <c r="I581">
        <v>212234990</v>
      </c>
      <c r="J581">
        <v>6</v>
      </c>
      <c r="K581">
        <v>188</v>
      </c>
      <c r="L581">
        <v>20</v>
      </c>
      <c r="M581">
        <v>0</v>
      </c>
      <c r="N581">
        <v>0</v>
      </c>
      <c r="O581">
        <v>120</v>
      </c>
      <c r="P581" t="s">
        <v>32</v>
      </c>
      <c r="Q581" t="s">
        <v>28</v>
      </c>
      <c r="R581">
        <v>58</v>
      </c>
      <c r="S581">
        <v>71</v>
      </c>
      <c r="T581">
        <v>80</v>
      </c>
      <c r="U581">
        <v>15</v>
      </c>
      <c r="V581">
        <v>0</v>
      </c>
      <c r="W581">
        <v>7</v>
      </c>
      <c r="X581">
        <v>41</v>
      </c>
      <c r="Y581" t="s">
        <v>1765</v>
      </c>
    </row>
    <row r="582" spans="1:25" x14ac:dyDescent="0.35">
      <c r="A582" t="s">
        <v>1830</v>
      </c>
      <c r="B582" t="s">
        <v>1831</v>
      </c>
      <c r="C582">
        <v>2</v>
      </c>
      <c r="D582">
        <v>2022</v>
      </c>
      <c r="E582">
        <v>4</v>
      </c>
      <c r="F582">
        <v>29</v>
      </c>
      <c r="G582">
        <v>802</v>
      </c>
      <c r="H582">
        <v>0</v>
      </c>
      <c r="I582">
        <v>212109195</v>
      </c>
      <c r="J582">
        <v>16</v>
      </c>
      <c r="K582">
        <v>81</v>
      </c>
      <c r="L582">
        <v>23</v>
      </c>
      <c r="M582">
        <v>0</v>
      </c>
      <c r="N582">
        <v>0</v>
      </c>
      <c r="O582">
        <v>130</v>
      </c>
      <c r="P582" t="s">
        <v>128</v>
      </c>
      <c r="Q582" t="s">
        <v>28</v>
      </c>
      <c r="R582">
        <v>91</v>
      </c>
      <c r="S582">
        <v>91</v>
      </c>
      <c r="T582">
        <v>96</v>
      </c>
      <c r="U582">
        <v>3</v>
      </c>
      <c r="V582">
        <v>0</v>
      </c>
      <c r="W582">
        <v>3</v>
      </c>
      <c r="X582">
        <v>9</v>
      </c>
      <c r="Y582" t="s">
        <v>1832</v>
      </c>
    </row>
    <row r="583" spans="1:25" x14ac:dyDescent="0.35">
      <c r="A583" t="s">
        <v>1493</v>
      </c>
      <c r="B583" t="s">
        <v>589</v>
      </c>
      <c r="C583">
        <v>1</v>
      </c>
      <c r="D583">
        <v>2022</v>
      </c>
      <c r="E583">
        <v>1</v>
      </c>
      <c r="F583">
        <v>10</v>
      </c>
      <c r="G583">
        <v>461</v>
      </c>
      <c r="H583">
        <v>0</v>
      </c>
      <c r="I583">
        <v>211372494</v>
      </c>
      <c r="J583">
        <v>10</v>
      </c>
      <c r="K583">
        <v>56</v>
      </c>
      <c r="L583">
        <v>17</v>
      </c>
      <c r="M583">
        <v>0</v>
      </c>
      <c r="N583">
        <v>0</v>
      </c>
      <c r="O583">
        <v>138</v>
      </c>
      <c r="P583" t="s">
        <v>90</v>
      </c>
      <c r="Q583" t="s">
        <v>44</v>
      </c>
      <c r="R583">
        <v>74</v>
      </c>
      <c r="S583">
        <v>65</v>
      </c>
      <c r="T583">
        <v>67</v>
      </c>
      <c r="U583">
        <v>46</v>
      </c>
      <c r="V583">
        <v>0</v>
      </c>
      <c r="W583">
        <v>36</v>
      </c>
      <c r="X583">
        <v>4</v>
      </c>
      <c r="Y583" t="s">
        <v>1485</v>
      </c>
    </row>
    <row r="584" spans="1:25" x14ac:dyDescent="0.35">
      <c r="A584" t="s">
        <v>346</v>
      </c>
      <c r="B584" t="s">
        <v>347</v>
      </c>
      <c r="C584">
        <v>2</v>
      </c>
      <c r="D584">
        <v>2023</v>
      </c>
      <c r="E584">
        <v>3</v>
      </c>
      <c r="F584">
        <v>10</v>
      </c>
      <c r="G584">
        <v>5120</v>
      </c>
      <c r="H584">
        <v>48</v>
      </c>
      <c r="I584">
        <v>211050784</v>
      </c>
      <c r="J584">
        <v>161</v>
      </c>
      <c r="K584">
        <v>115</v>
      </c>
      <c r="L584">
        <v>246</v>
      </c>
      <c r="M584">
        <v>9</v>
      </c>
      <c r="N584">
        <v>638</v>
      </c>
      <c r="O584">
        <v>143</v>
      </c>
      <c r="P584" t="s">
        <v>40</v>
      </c>
      <c r="Q584" t="s">
        <v>28</v>
      </c>
      <c r="R584">
        <v>64</v>
      </c>
      <c r="S584">
        <v>31</v>
      </c>
      <c r="T584">
        <v>87</v>
      </c>
      <c r="U584">
        <v>4</v>
      </c>
      <c r="V584">
        <v>4</v>
      </c>
      <c r="W584">
        <v>8</v>
      </c>
      <c r="X584">
        <v>4</v>
      </c>
      <c r="Y584" t="s">
        <v>348</v>
      </c>
    </row>
    <row r="585" spans="1:25" x14ac:dyDescent="0.35">
      <c r="A585" t="s">
        <v>1051</v>
      </c>
      <c r="B585" t="s">
        <v>1052</v>
      </c>
      <c r="C585">
        <v>1</v>
      </c>
      <c r="D585">
        <v>2022</v>
      </c>
      <c r="E585">
        <v>10</v>
      </c>
      <c r="F585">
        <v>12</v>
      </c>
      <c r="G585">
        <v>574</v>
      </c>
      <c r="H585">
        <v>4</v>
      </c>
      <c r="I585">
        <v>210038833</v>
      </c>
      <c r="J585">
        <v>38</v>
      </c>
      <c r="K585">
        <v>101</v>
      </c>
      <c r="L585">
        <v>26</v>
      </c>
      <c r="M585">
        <v>0</v>
      </c>
      <c r="N585">
        <v>0</v>
      </c>
      <c r="O585">
        <v>102</v>
      </c>
      <c r="P585" t="s">
        <v>32</v>
      </c>
      <c r="Q585" t="s">
        <v>28</v>
      </c>
      <c r="R585">
        <v>58</v>
      </c>
      <c r="S585">
        <v>29</v>
      </c>
      <c r="T585">
        <v>94</v>
      </c>
      <c r="U585">
        <v>0</v>
      </c>
      <c r="V585">
        <v>0</v>
      </c>
      <c r="W585">
        <v>9</v>
      </c>
      <c r="X585">
        <v>11</v>
      </c>
      <c r="Y585" t="s">
        <v>1053</v>
      </c>
    </row>
    <row r="586" spans="1:25" x14ac:dyDescent="0.35">
      <c r="A586" t="s">
        <v>1597</v>
      </c>
      <c r="B586" t="s">
        <v>1598</v>
      </c>
      <c r="C586">
        <v>2</v>
      </c>
      <c r="D586">
        <v>2021</v>
      </c>
      <c r="E586">
        <v>10</v>
      </c>
      <c r="F586">
        <v>22</v>
      </c>
      <c r="G586">
        <v>1517</v>
      </c>
      <c r="H586">
        <v>0</v>
      </c>
      <c r="I586">
        <v>209768491</v>
      </c>
      <c r="J586">
        <v>42</v>
      </c>
      <c r="K586">
        <v>7</v>
      </c>
      <c r="L586">
        <v>15</v>
      </c>
      <c r="M586">
        <v>0</v>
      </c>
      <c r="N586">
        <v>4</v>
      </c>
      <c r="O586">
        <v>92</v>
      </c>
      <c r="P586" t="s">
        <v>60</v>
      </c>
      <c r="Q586" t="s">
        <v>44</v>
      </c>
      <c r="R586">
        <v>73</v>
      </c>
      <c r="S586">
        <v>37</v>
      </c>
      <c r="T586">
        <v>74</v>
      </c>
      <c r="U586">
        <v>28</v>
      </c>
      <c r="V586">
        <v>0</v>
      </c>
      <c r="W586">
        <v>14</v>
      </c>
      <c r="X586">
        <v>6</v>
      </c>
      <c r="Y586" t="s">
        <v>29</v>
      </c>
    </row>
    <row r="587" spans="1:25" x14ac:dyDescent="0.35">
      <c r="A587" t="s">
        <v>2085</v>
      </c>
      <c r="B587" t="s">
        <v>2086</v>
      </c>
      <c r="C587">
        <v>2</v>
      </c>
      <c r="D587">
        <v>2022</v>
      </c>
      <c r="E587">
        <v>7</v>
      </c>
      <c r="F587">
        <v>22</v>
      </c>
      <c r="G587">
        <v>1097</v>
      </c>
      <c r="H587">
        <v>2</v>
      </c>
      <c r="I587">
        <v>209106362</v>
      </c>
      <c r="J587">
        <v>18</v>
      </c>
      <c r="K587">
        <v>10</v>
      </c>
      <c r="L587">
        <v>13</v>
      </c>
      <c r="M587">
        <v>1</v>
      </c>
      <c r="N587">
        <v>1</v>
      </c>
      <c r="O587">
        <v>118</v>
      </c>
      <c r="P587" t="s">
        <v>27</v>
      </c>
      <c r="Q587" t="s">
        <v>44</v>
      </c>
      <c r="R587">
        <v>82</v>
      </c>
      <c r="S587">
        <v>75</v>
      </c>
      <c r="T587">
        <v>85</v>
      </c>
      <c r="U587">
        <v>33</v>
      </c>
      <c r="V587">
        <v>1</v>
      </c>
      <c r="W587">
        <v>11</v>
      </c>
      <c r="X587">
        <v>4</v>
      </c>
      <c r="Y587" t="s">
        <v>29</v>
      </c>
    </row>
    <row r="588" spans="1:25" x14ac:dyDescent="0.35">
      <c r="A588" t="s">
        <v>1652</v>
      </c>
      <c r="B588" t="s">
        <v>1653</v>
      </c>
      <c r="C588">
        <v>2</v>
      </c>
      <c r="D588">
        <v>2022</v>
      </c>
      <c r="E588">
        <v>2</v>
      </c>
      <c r="F588">
        <v>1</v>
      </c>
      <c r="G588">
        <v>911</v>
      </c>
      <c r="H588">
        <v>2</v>
      </c>
      <c r="I588">
        <v>208166039</v>
      </c>
      <c r="J588">
        <v>45</v>
      </c>
      <c r="K588">
        <v>0</v>
      </c>
      <c r="L588">
        <v>99</v>
      </c>
      <c r="M588">
        <v>1</v>
      </c>
      <c r="N588">
        <v>1</v>
      </c>
      <c r="O588">
        <v>135</v>
      </c>
      <c r="P588" t="s">
        <v>40</v>
      </c>
      <c r="Q588" t="s">
        <v>44</v>
      </c>
      <c r="R588">
        <v>78</v>
      </c>
      <c r="S588">
        <v>55</v>
      </c>
      <c r="T588">
        <v>57</v>
      </c>
      <c r="U588">
        <v>4</v>
      </c>
      <c r="V588">
        <v>0</v>
      </c>
      <c r="W588">
        <v>10</v>
      </c>
      <c r="X588">
        <v>8</v>
      </c>
      <c r="Y588" t="s">
        <v>29</v>
      </c>
    </row>
    <row r="589" spans="1:25" x14ac:dyDescent="0.35">
      <c r="A589" t="s">
        <v>718</v>
      </c>
      <c r="B589" t="s">
        <v>719</v>
      </c>
      <c r="C589">
        <v>3</v>
      </c>
      <c r="D589">
        <v>2023</v>
      </c>
      <c r="E589">
        <v>2</v>
      </c>
      <c r="F589">
        <v>5</v>
      </c>
      <c r="G589">
        <v>1638</v>
      </c>
      <c r="H589">
        <v>10</v>
      </c>
      <c r="I589">
        <v>207033255</v>
      </c>
      <c r="J589">
        <v>0</v>
      </c>
      <c r="K589">
        <v>0</v>
      </c>
      <c r="L589">
        <v>21</v>
      </c>
      <c r="M589">
        <v>0</v>
      </c>
      <c r="N589">
        <v>0</v>
      </c>
      <c r="O589">
        <v>130</v>
      </c>
      <c r="P589" t="s">
        <v>27</v>
      </c>
      <c r="Q589" t="s">
        <v>44</v>
      </c>
      <c r="R589">
        <v>69</v>
      </c>
      <c r="S589">
        <v>36</v>
      </c>
      <c r="T589">
        <v>90</v>
      </c>
      <c r="U589">
        <v>1</v>
      </c>
      <c r="V589">
        <v>10</v>
      </c>
      <c r="W589">
        <v>15</v>
      </c>
      <c r="X589">
        <v>4</v>
      </c>
      <c r="Y589" t="s">
        <v>29</v>
      </c>
    </row>
    <row r="590" spans="1:25" x14ac:dyDescent="0.35">
      <c r="A590" t="s">
        <v>668</v>
      </c>
      <c r="B590" t="s">
        <v>176</v>
      </c>
      <c r="C590">
        <v>1</v>
      </c>
      <c r="D590">
        <v>2023</v>
      </c>
      <c r="E590">
        <v>2</v>
      </c>
      <c r="F590">
        <v>24</v>
      </c>
      <c r="G590">
        <v>1020</v>
      </c>
      <c r="H590">
        <v>35</v>
      </c>
      <c r="I590">
        <v>206399629</v>
      </c>
      <c r="J590">
        <v>15</v>
      </c>
      <c r="K590">
        <v>26</v>
      </c>
      <c r="L590">
        <v>30</v>
      </c>
      <c r="M590">
        <v>6</v>
      </c>
      <c r="N590">
        <v>0</v>
      </c>
      <c r="O590">
        <v>80</v>
      </c>
      <c r="Q590" t="s">
        <v>28</v>
      </c>
      <c r="R590">
        <v>52</v>
      </c>
      <c r="S590">
        <v>57</v>
      </c>
      <c r="T590">
        <v>48</v>
      </c>
      <c r="U590">
        <v>86</v>
      </c>
      <c r="V590">
        <v>0</v>
      </c>
      <c r="W590">
        <v>15</v>
      </c>
      <c r="X590">
        <v>39</v>
      </c>
      <c r="Y590" t="s">
        <v>132</v>
      </c>
    </row>
    <row r="591" spans="1:25" x14ac:dyDescent="0.35">
      <c r="A591" t="s">
        <v>1621</v>
      </c>
      <c r="B591" t="s">
        <v>670</v>
      </c>
      <c r="C591">
        <v>1</v>
      </c>
      <c r="D591">
        <v>2019</v>
      </c>
      <c r="E591">
        <v>10</v>
      </c>
      <c r="F591">
        <v>4</v>
      </c>
      <c r="G591">
        <v>2578</v>
      </c>
      <c r="H591">
        <v>0</v>
      </c>
      <c r="I591">
        <v>203680270</v>
      </c>
      <c r="J591">
        <v>8</v>
      </c>
      <c r="K591">
        <v>67</v>
      </c>
      <c r="L591">
        <v>66</v>
      </c>
      <c r="M591">
        <v>0</v>
      </c>
      <c r="N591">
        <v>0</v>
      </c>
      <c r="O591">
        <v>80</v>
      </c>
      <c r="P591" t="s">
        <v>78</v>
      </c>
      <c r="Q591" t="s">
        <v>44</v>
      </c>
      <c r="R591">
        <v>39</v>
      </c>
      <c r="S591">
        <v>45</v>
      </c>
      <c r="T591">
        <v>55</v>
      </c>
      <c r="U591">
        <v>73</v>
      </c>
      <c r="V591">
        <v>0</v>
      </c>
      <c r="W591">
        <v>9</v>
      </c>
      <c r="X591">
        <v>21</v>
      </c>
      <c r="Y591" t="s">
        <v>1561</v>
      </c>
    </row>
    <row r="592" spans="1:25" x14ac:dyDescent="0.35">
      <c r="A592" t="s">
        <v>2136</v>
      </c>
      <c r="B592" t="s">
        <v>2137</v>
      </c>
      <c r="C592">
        <v>1</v>
      </c>
      <c r="D592">
        <v>2022</v>
      </c>
      <c r="E592">
        <v>10</v>
      </c>
      <c r="F592">
        <v>28</v>
      </c>
      <c r="G592">
        <v>481</v>
      </c>
      <c r="H592">
        <v>9</v>
      </c>
      <c r="I592">
        <v>203436468</v>
      </c>
      <c r="J592">
        <v>10</v>
      </c>
      <c r="K592">
        <v>100</v>
      </c>
      <c r="L592">
        <v>15</v>
      </c>
      <c r="M592">
        <v>1</v>
      </c>
      <c r="N592">
        <v>27</v>
      </c>
      <c r="O592">
        <v>125</v>
      </c>
      <c r="P592" t="s">
        <v>36</v>
      </c>
      <c r="Q592" t="s">
        <v>28</v>
      </c>
      <c r="R592">
        <v>54</v>
      </c>
      <c r="S592">
        <v>22</v>
      </c>
      <c r="T592">
        <v>76</v>
      </c>
      <c r="U592">
        <v>0</v>
      </c>
      <c r="V592">
        <v>0</v>
      </c>
      <c r="W592">
        <v>14</v>
      </c>
      <c r="X592">
        <v>3</v>
      </c>
      <c r="Y592" t="s">
        <v>2138</v>
      </c>
    </row>
    <row r="593" spans="1:25" x14ac:dyDescent="0.35">
      <c r="A593" t="s">
        <v>884</v>
      </c>
      <c r="B593" t="s">
        <v>113</v>
      </c>
      <c r="C593">
        <v>1</v>
      </c>
      <c r="D593">
        <v>2022</v>
      </c>
      <c r="E593">
        <v>5</v>
      </c>
      <c r="F593">
        <v>6</v>
      </c>
      <c r="G593">
        <v>968</v>
      </c>
      <c r="H593">
        <v>4</v>
      </c>
      <c r="I593">
        <v>203221468</v>
      </c>
      <c r="J593">
        <v>16</v>
      </c>
      <c r="K593">
        <v>53</v>
      </c>
      <c r="L593">
        <v>1</v>
      </c>
      <c r="M593">
        <v>0</v>
      </c>
      <c r="N593">
        <v>61</v>
      </c>
      <c r="O593">
        <v>140</v>
      </c>
      <c r="P593" t="s">
        <v>63</v>
      </c>
      <c r="Q593" t="s">
        <v>28</v>
      </c>
      <c r="R593">
        <v>53</v>
      </c>
      <c r="S593">
        <v>51</v>
      </c>
      <c r="T593">
        <v>70</v>
      </c>
      <c r="U593">
        <v>49</v>
      </c>
      <c r="V593">
        <v>0</v>
      </c>
      <c r="W593">
        <v>14</v>
      </c>
      <c r="X593">
        <v>3</v>
      </c>
      <c r="Y593" t="s">
        <v>796</v>
      </c>
    </row>
    <row r="594" spans="1:25" x14ac:dyDescent="0.35">
      <c r="A594" t="s">
        <v>1648</v>
      </c>
      <c r="B594" t="s">
        <v>1649</v>
      </c>
      <c r="C594">
        <v>1</v>
      </c>
      <c r="D594">
        <v>2022</v>
      </c>
      <c r="E594">
        <v>3</v>
      </c>
      <c r="F594">
        <v>3</v>
      </c>
      <c r="G594">
        <v>200</v>
      </c>
      <c r="H594">
        <v>2</v>
      </c>
      <c r="I594">
        <v>202677468</v>
      </c>
      <c r="J594">
        <v>12</v>
      </c>
      <c r="K594">
        <v>4</v>
      </c>
      <c r="L594">
        <v>0</v>
      </c>
      <c r="M594">
        <v>0</v>
      </c>
      <c r="N594">
        <v>0</v>
      </c>
      <c r="O594">
        <v>72</v>
      </c>
      <c r="P594" t="s">
        <v>63</v>
      </c>
      <c r="Q594" t="s">
        <v>28</v>
      </c>
      <c r="R594">
        <v>64</v>
      </c>
      <c r="S594">
        <v>76</v>
      </c>
      <c r="T594">
        <v>44</v>
      </c>
      <c r="U594">
        <v>70</v>
      </c>
      <c r="V594">
        <v>9</v>
      </c>
      <c r="W594">
        <v>12</v>
      </c>
      <c r="X594">
        <v>4</v>
      </c>
      <c r="Y594" t="s">
        <v>1650</v>
      </c>
    </row>
    <row r="595" spans="1:25" x14ac:dyDescent="0.35">
      <c r="A595" t="s">
        <v>2074</v>
      </c>
      <c r="B595" t="s">
        <v>602</v>
      </c>
      <c r="C595">
        <v>1</v>
      </c>
      <c r="D595">
        <v>2022</v>
      </c>
      <c r="E595">
        <v>7</v>
      </c>
      <c r="F595">
        <v>15</v>
      </c>
      <c r="G595">
        <v>1613</v>
      </c>
      <c r="H595">
        <v>0</v>
      </c>
      <c r="I595">
        <v>202452860</v>
      </c>
      <c r="J595">
        <v>21</v>
      </c>
      <c r="K595">
        <v>15</v>
      </c>
      <c r="L595">
        <v>13</v>
      </c>
      <c r="M595">
        <v>0</v>
      </c>
      <c r="N595">
        <v>0</v>
      </c>
      <c r="O595">
        <v>79</v>
      </c>
      <c r="P595" t="s">
        <v>32</v>
      </c>
      <c r="Q595" t="s">
        <v>28</v>
      </c>
      <c r="R595">
        <v>34</v>
      </c>
      <c r="S595">
        <v>22</v>
      </c>
      <c r="T595">
        <v>31</v>
      </c>
      <c r="U595">
        <v>43</v>
      </c>
      <c r="V595">
        <v>63</v>
      </c>
      <c r="W595">
        <v>10</v>
      </c>
      <c r="X595">
        <v>7</v>
      </c>
      <c r="Y595" t="s">
        <v>603</v>
      </c>
    </row>
    <row r="596" spans="1:25" x14ac:dyDescent="0.35">
      <c r="A596" t="s">
        <v>336</v>
      </c>
      <c r="B596" t="s">
        <v>337</v>
      </c>
      <c r="C596">
        <v>1</v>
      </c>
      <c r="D596">
        <v>2023</v>
      </c>
      <c r="E596">
        <v>2</v>
      </c>
      <c r="F596">
        <v>25</v>
      </c>
      <c r="G596">
        <v>2988</v>
      </c>
      <c r="H596">
        <v>59</v>
      </c>
      <c r="I596">
        <v>201660859</v>
      </c>
      <c r="J596">
        <v>74</v>
      </c>
      <c r="K596">
        <v>102</v>
      </c>
      <c r="L596">
        <v>145</v>
      </c>
      <c r="M596">
        <v>18</v>
      </c>
      <c r="N596">
        <v>925</v>
      </c>
      <c r="O596">
        <v>150</v>
      </c>
      <c r="P596" t="s">
        <v>286</v>
      </c>
      <c r="Q596" t="s">
        <v>44</v>
      </c>
      <c r="R596">
        <v>55</v>
      </c>
      <c r="S596">
        <v>30</v>
      </c>
      <c r="T596">
        <v>78</v>
      </c>
      <c r="U596">
        <v>24</v>
      </c>
      <c r="V596">
        <v>0</v>
      </c>
      <c r="W596">
        <v>12</v>
      </c>
      <c r="X596">
        <v>8</v>
      </c>
      <c r="Y596" t="s">
        <v>338</v>
      </c>
    </row>
    <row r="597" spans="1:25" x14ac:dyDescent="0.35">
      <c r="A597" t="s">
        <v>1473</v>
      </c>
      <c r="B597" t="s">
        <v>1474</v>
      </c>
      <c r="C597">
        <v>2</v>
      </c>
      <c r="D597">
        <v>2021</v>
      </c>
      <c r="E597">
        <v>11</v>
      </c>
      <c r="F597">
        <v>11</v>
      </c>
      <c r="G597">
        <v>755</v>
      </c>
      <c r="H597">
        <v>4</v>
      </c>
      <c r="I597">
        <v>200972675</v>
      </c>
      <c r="J597">
        <v>22</v>
      </c>
      <c r="K597">
        <v>3</v>
      </c>
      <c r="L597">
        <v>0</v>
      </c>
      <c r="M597">
        <v>0</v>
      </c>
      <c r="N597">
        <v>0</v>
      </c>
      <c r="O597">
        <v>94</v>
      </c>
      <c r="P597" t="s">
        <v>32</v>
      </c>
      <c r="Q597" t="s">
        <v>28</v>
      </c>
      <c r="R597">
        <v>52</v>
      </c>
      <c r="S597">
        <v>68</v>
      </c>
      <c r="T597">
        <v>69</v>
      </c>
      <c r="U597">
        <v>13</v>
      </c>
      <c r="V597">
        <v>0</v>
      </c>
      <c r="W597">
        <v>33</v>
      </c>
      <c r="X597">
        <v>8</v>
      </c>
      <c r="Y597" t="s">
        <v>1475</v>
      </c>
    </row>
    <row r="598" spans="1:25" x14ac:dyDescent="0.35">
      <c r="A598" t="s">
        <v>1223</v>
      </c>
      <c r="B598" t="s">
        <v>162</v>
      </c>
      <c r="C598">
        <v>1</v>
      </c>
      <c r="D598">
        <v>2022</v>
      </c>
      <c r="E598">
        <v>1</v>
      </c>
      <c r="F598">
        <v>7</v>
      </c>
      <c r="G598">
        <v>2800</v>
      </c>
      <c r="H598">
        <v>0</v>
      </c>
      <c r="I598">
        <v>200660871</v>
      </c>
      <c r="J598">
        <v>18</v>
      </c>
      <c r="K598">
        <v>77</v>
      </c>
      <c r="L598">
        <v>61</v>
      </c>
      <c r="M598">
        <v>0</v>
      </c>
      <c r="N598">
        <v>1</v>
      </c>
      <c r="O598">
        <v>143</v>
      </c>
      <c r="Q598" t="s">
        <v>28</v>
      </c>
      <c r="R598">
        <v>53</v>
      </c>
      <c r="S598">
        <v>50</v>
      </c>
      <c r="T598">
        <v>79</v>
      </c>
      <c r="U598">
        <v>0</v>
      </c>
      <c r="V598">
        <v>0</v>
      </c>
      <c r="W598">
        <v>8</v>
      </c>
      <c r="X598">
        <v>3</v>
      </c>
      <c r="Y598" t="s">
        <v>1224</v>
      </c>
    </row>
    <row r="599" spans="1:25" x14ac:dyDescent="0.35">
      <c r="A599" t="s">
        <v>98</v>
      </c>
      <c r="B599" t="s">
        <v>99</v>
      </c>
      <c r="C599">
        <v>2</v>
      </c>
      <c r="D599">
        <v>2023</v>
      </c>
      <c r="E599">
        <v>5</v>
      </c>
      <c r="F599">
        <v>31</v>
      </c>
      <c r="G599">
        <v>1313</v>
      </c>
      <c r="H599">
        <v>40</v>
      </c>
      <c r="I599">
        <v>200647221</v>
      </c>
      <c r="J599">
        <v>17</v>
      </c>
      <c r="K599">
        <v>152</v>
      </c>
      <c r="L599">
        <v>32</v>
      </c>
      <c r="M599">
        <v>11</v>
      </c>
      <c r="N599">
        <v>139</v>
      </c>
      <c r="O599">
        <v>133</v>
      </c>
      <c r="P599" t="s">
        <v>36</v>
      </c>
      <c r="Q599" t="s">
        <v>44</v>
      </c>
      <c r="R599">
        <v>85</v>
      </c>
      <c r="S599">
        <v>81</v>
      </c>
      <c r="T599">
        <v>67</v>
      </c>
      <c r="U599">
        <v>26</v>
      </c>
      <c r="V599">
        <v>0</v>
      </c>
      <c r="W599">
        <v>12</v>
      </c>
      <c r="X599">
        <v>5</v>
      </c>
      <c r="Y599" t="s">
        <v>100</v>
      </c>
    </row>
    <row r="600" spans="1:25" x14ac:dyDescent="0.35">
      <c r="A600" t="s">
        <v>1925</v>
      </c>
      <c r="B600" t="s">
        <v>74</v>
      </c>
      <c r="C600">
        <v>1</v>
      </c>
      <c r="D600">
        <v>2022</v>
      </c>
      <c r="E600">
        <v>5</v>
      </c>
      <c r="F600">
        <v>20</v>
      </c>
      <c r="G600">
        <v>1986</v>
      </c>
      <c r="H600">
        <v>0</v>
      </c>
      <c r="I600">
        <v>199587884</v>
      </c>
      <c r="J600">
        <v>7</v>
      </c>
      <c r="K600">
        <v>1</v>
      </c>
      <c r="L600">
        <v>15</v>
      </c>
      <c r="M600">
        <v>0</v>
      </c>
      <c r="N600">
        <v>0</v>
      </c>
      <c r="O600">
        <v>183</v>
      </c>
      <c r="P600" t="s">
        <v>36</v>
      </c>
      <c r="Q600" t="s">
        <v>28</v>
      </c>
      <c r="R600">
        <v>65</v>
      </c>
      <c r="S600">
        <v>88</v>
      </c>
      <c r="T600">
        <v>72</v>
      </c>
      <c r="U600">
        <v>36</v>
      </c>
      <c r="V600">
        <v>14</v>
      </c>
      <c r="W600">
        <v>20</v>
      </c>
      <c r="X600">
        <v>3</v>
      </c>
      <c r="Y600" t="s">
        <v>75</v>
      </c>
    </row>
    <row r="601" spans="1:25" x14ac:dyDescent="0.35">
      <c r="A601" t="s">
        <v>1041</v>
      </c>
      <c r="B601" t="s">
        <v>1042</v>
      </c>
      <c r="C601">
        <v>1</v>
      </c>
      <c r="D601">
        <v>2022</v>
      </c>
      <c r="E601">
        <v>8</v>
      </c>
      <c r="F601">
        <v>11</v>
      </c>
      <c r="G601">
        <v>688</v>
      </c>
      <c r="H601">
        <v>0</v>
      </c>
      <c r="I601">
        <v>199386237</v>
      </c>
      <c r="J601">
        <v>14</v>
      </c>
      <c r="K601">
        <v>1</v>
      </c>
      <c r="L601">
        <v>17</v>
      </c>
      <c r="M601">
        <v>0</v>
      </c>
      <c r="N601">
        <v>2</v>
      </c>
      <c r="O601">
        <v>75</v>
      </c>
      <c r="P601" t="s">
        <v>27</v>
      </c>
      <c r="Q601" t="s">
        <v>44</v>
      </c>
      <c r="R601">
        <v>80</v>
      </c>
      <c r="S601">
        <v>46</v>
      </c>
      <c r="T601">
        <v>62</v>
      </c>
      <c r="U601">
        <v>3</v>
      </c>
      <c r="V601">
        <v>6</v>
      </c>
      <c r="W601">
        <v>11</v>
      </c>
      <c r="X601">
        <v>46</v>
      </c>
      <c r="Y601" t="s">
        <v>1043</v>
      </c>
    </row>
    <row r="602" spans="1:25" x14ac:dyDescent="0.35">
      <c r="A602" t="s">
        <v>1382</v>
      </c>
      <c r="B602" t="s">
        <v>1383</v>
      </c>
      <c r="C602">
        <v>1</v>
      </c>
      <c r="D602">
        <v>2021</v>
      </c>
      <c r="E602">
        <v>11</v>
      </c>
      <c r="F602">
        <v>17</v>
      </c>
      <c r="G602">
        <v>731</v>
      </c>
      <c r="H602">
        <v>0</v>
      </c>
      <c r="I602">
        <v>198883004</v>
      </c>
      <c r="J602">
        <v>14</v>
      </c>
      <c r="K602">
        <v>14</v>
      </c>
      <c r="L602">
        <v>24</v>
      </c>
      <c r="M602">
        <v>0</v>
      </c>
      <c r="N602">
        <v>4</v>
      </c>
      <c r="O602">
        <v>106</v>
      </c>
      <c r="Q602" t="s">
        <v>28</v>
      </c>
      <c r="R602">
        <v>86</v>
      </c>
      <c r="S602">
        <v>86</v>
      </c>
      <c r="T602">
        <v>79</v>
      </c>
      <c r="U602">
        <v>11</v>
      </c>
      <c r="V602">
        <v>0</v>
      </c>
      <c r="W602">
        <v>8</v>
      </c>
      <c r="X602">
        <v>9</v>
      </c>
      <c r="Y602" t="s">
        <v>1384</v>
      </c>
    </row>
    <row r="603" spans="1:25" x14ac:dyDescent="0.35">
      <c r="A603" t="s">
        <v>2130</v>
      </c>
      <c r="B603" t="s">
        <v>428</v>
      </c>
      <c r="C603">
        <v>2</v>
      </c>
      <c r="D603">
        <v>2022</v>
      </c>
      <c r="E603">
        <v>11</v>
      </c>
      <c r="F603">
        <v>4</v>
      </c>
      <c r="G603">
        <v>1652</v>
      </c>
      <c r="H603">
        <v>2</v>
      </c>
      <c r="I603">
        <v>198365537</v>
      </c>
      <c r="J603">
        <v>26</v>
      </c>
      <c r="K603">
        <v>52</v>
      </c>
      <c r="L603">
        <v>10</v>
      </c>
      <c r="M603">
        <v>0</v>
      </c>
      <c r="N603">
        <v>95</v>
      </c>
      <c r="O603">
        <v>130</v>
      </c>
      <c r="P603" t="s">
        <v>90</v>
      </c>
      <c r="Q603" t="s">
        <v>28</v>
      </c>
      <c r="R603">
        <v>77</v>
      </c>
      <c r="S603">
        <v>20</v>
      </c>
      <c r="T603">
        <v>70</v>
      </c>
      <c r="U603">
        <v>1</v>
      </c>
      <c r="V603">
        <v>0</v>
      </c>
      <c r="W603">
        <v>16</v>
      </c>
      <c r="X603">
        <v>5</v>
      </c>
      <c r="Y603" t="s">
        <v>639</v>
      </c>
    </row>
    <row r="604" spans="1:25" x14ac:dyDescent="0.35">
      <c r="A604" t="s">
        <v>733</v>
      </c>
      <c r="B604" t="s">
        <v>734</v>
      </c>
      <c r="C604">
        <v>2</v>
      </c>
      <c r="D604">
        <v>2022</v>
      </c>
      <c r="E604">
        <v>12</v>
      </c>
      <c r="F604">
        <v>24</v>
      </c>
      <c r="G604">
        <v>406</v>
      </c>
      <c r="H604">
        <v>5</v>
      </c>
      <c r="I604">
        <v>198275403</v>
      </c>
      <c r="J604">
        <v>3</v>
      </c>
      <c r="K604">
        <v>31</v>
      </c>
      <c r="L604">
        <v>2</v>
      </c>
      <c r="M604">
        <v>1</v>
      </c>
      <c r="N604">
        <v>0</v>
      </c>
      <c r="O604">
        <v>139</v>
      </c>
      <c r="P604" t="s">
        <v>286</v>
      </c>
      <c r="Q604" t="s">
        <v>44</v>
      </c>
      <c r="R604">
        <v>70</v>
      </c>
      <c r="S604">
        <v>77</v>
      </c>
      <c r="T604">
        <v>48</v>
      </c>
      <c r="U604">
        <v>37</v>
      </c>
      <c r="V604">
        <v>0</v>
      </c>
      <c r="W604">
        <v>12</v>
      </c>
      <c r="X604">
        <v>5</v>
      </c>
      <c r="Y604" t="s">
        <v>735</v>
      </c>
    </row>
    <row r="605" spans="1:25" x14ac:dyDescent="0.35">
      <c r="A605" t="s">
        <v>1768</v>
      </c>
      <c r="B605" t="s">
        <v>1769</v>
      </c>
      <c r="C605">
        <v>2</v>
      </c>
      <c r="D605">
        <v>2022</v>
      </c>
      <c r="E605">
        <v>3</v>
      </c>
      <c r="F605">
        <v>18</v>
      </c>
      <c r="G605">
        <v>625</v>
      </c>
      <c r="H605">
        <v>0</v>
      </c>
      <c r="I605">
        <v>197643795</v>
      </c>
      <c r="J605">
        <v>10</v>
      </c>
      <c r="K605">
        <v>2</v>
      </c>
      <c r="L605">
        <v>13</v>
      </c>
      <c r="M605">
        <v>0</v>
      </c>
      <c r="N605">
        <v>1</v>
      </c>
      <c r="O605">
        <v>98</v>
      </c>
      <c r="P605" t="s">
        <v>36</v>
      </c>
      <c r="Q605" t="s">
        <v>28</v>
      </c>
      <c r="R605">
        <v>78</v>
      </c>
      <c r="S605">
        <v>83</v>
      </c>
      <c r="T605">
        <v>75</v>
      </c>
      <c r="U605">
        <v>41</v>
      </c>
      <c r="V605">
        <v>0</v>
      </c>
      <c r="W605">
        <v>27</v>
      </c>
      <c r="X605">
        <v>8</v>
      </c>
      <c r="Y605" t="s">
        <v>29</v>
      </c>
    </row>
    <row r="606" spans="1:25" x14ac:dyDescent="0.35">
      <c r="A606" t="s">
        <v>1918</v>
      </c>
      <c r="B606" t="s">
        <v>1919</v>
      </c>
      <c r="C606">
        <v>1</v>
      </c>
      <c r="D606">
        <v>1982</v>
      </c>
      <c r="E606">
        <v>1</v>
      </c>
      <c r="F606">
        <v>1</v>
      </c>
      <c r="G606">
        <v>5328</v>
      </c>
      <c r="H606">
        <v>0</v>
      </c>
      <c r="I606">
        <v>195918494</v>
      </c>
      <c r="J606">
        <v>54</v>
      </c>
      <c r="K606">
        <v>76</v>
      </c>
      <c r="L606">
        <v>900</v>
      </c>
      <c r="M606">
        <v>0</v>
      </c>
      <c r="N606">
        <v>0</v>
      </c>
      <c r="O606">
        <v>151</v>
      </c>
      <c r="P606" t="s">
        <v>90</v>
      </c>
      <c r="Q606" t="s">
        <v>28</v>
      </c>
      <c r="R606">
        <v>73</v>
      </c>
      <c r="S606">
        <v>88</v>
      </c>
      <c r="T606">
        <v>67</v>
      </c>
      <c r="U606">
        <v>20</v>
      </c>
      <c r="V606">
        <v>0</v>
      </c>
      <c r="W606">
        <v>32</v>
      </c>
      <c r="X606">
        <v>5</v>
      </c>
      <c r="Y606" t="s">
        <v>1920</v>
      </c>
    </row>
    <row r="607" spans="1:25" x14ac:dyDescent="0.35">
      <c r="A607" t="s">
        <v>1972</v>
      </c>
      <c r="B607" t="s">
        <v>614</v>
      </c>
      <c r="C607">
        <v>1</v>
      </c>
      <c r="D607">
        <v>2022</v>
      </c>
      <c r="E607">
        <v>6</v>
      </c>
      <c r="F607">
        <v>17</v>
      </c>
      <c r="G607">
        <v>5263</v>
      </c>
      <c r="H607">
        <v>0</v>
      </c>
      <c r="I607">
        <v>195628667</v>
      </c>
      <c r="J607">
        <v>66</v>
      </c>
      <c r="K607">
        <v>89</v>
      </c>
      <c r="L607">
        <v>61</v>
      </c>
      <c r="M607">
        <v>0</v>
      </c>
      <c r="N607">
        <v>11</v>
      </c>
      <c r="O607">
        <v>125</v>
      </c>
      <c r="P607" t="s">
        <v>128</v>
      </c>
      <c r="Q607" t="s">
        <v>44</v>
      </c>
      <c r="R607">
        <v>51</v>
      </c>
      <c r="S607">
        <v>5</v>
      </c>
      <c r="T607">
        <v>68</v>
      </c>
      <c r="U607">
        <v>12</v>
      </c>
      <c r="V607">
        <v>2</v>
      </c>
      <c r="W607">
        <v>15</v>
      </c>
      <c r="X607">
        <v>6</v>
      </c>
      <c r="Y607" t="s">
        <v>429</v>
      </c>
    </row>
    <row r="608" spans="1:25" x14ac:dyDescent="0.35">
      <c r="A608" t="s">
        <v>564</v>
      </c>
      <c r="B608" t="s">
        <v>384</v>
      </c>
      <c r="C608">
        <v>1</v>
      </c>
      <c r="D608">
        <v>2023</v>
      </c>
      <c r="E608">
        <v>3</v>
      </c>
      <c r="F608">
        <v>23</v>
      </c>
      <c r="G608">
        <v>2915</v>
      </c>
      <c r="H608">
        <v>30</v>
      </c>
      <c r="I608">
        <v>195576623</v>
      </c>
      <c r="J608">
        <v>116</v>
      </c>
      <c r="K608">
        <v>69</v>
      </c>
      <c r="L608">
        <v>107</v>
      </c>
      <c r="M608">
        <v>3</v>
      </c>
      <c r="N608">
        <v>675</v>
      </c>
      <c r="O608">
        <v>107</v>
      </c>
      <c r="P608" t="s">
        <v>60</v>
      </c>
      <c r="Q608" t="s">
        <v>28</v>
      </c>
      <c r="R608">
        <v>78</v>
      </c>
      <c r="S608">
        <v>39</v>
      </c>
      <c r="T608">
        <v>53</v>
      </c>
      <c r="U608">
        <v>30</v>
      </c>
      <c r="V608">
        <v>0</v>
      </c>
      <c r="W608">
        <v>11</v>
      </c>
      <c r="X608">
        <v>6</v>
      </c>
      <c r="Y608" t="s">
        <v>565</v>
      </c>
    </row>
    <row r="609" spans="1:25" x14ac:dyDescent="0.35">
      <c r="A609" t="s">
        <v>1029</v>
      </c>
      <c r="B609" t="s">
        <v>1030</v>
      </c>
      <c r="C609">
        <v>3</v>
      </c>
      <c r="D609">
        <v>2022</v>
      </c>
      <c r="E609">
        <v>12</v>
      </c>
      <c r="F609">
        <v>2</v>
      </c>
      <c r="G609">
        <v>1602</v>
      </c>
      <c r="H609">
        <v>0</v>
      </c>
      <c r="I609">
        <v>195516622</v>
      </c>
      <c r="J609">
        <v>12</v>
      </c>
      <c r="K609">
        <v>22</v>
      </c>
      <c r="L609">
        <v>12</v>
      </c>
      <c r="M609">
        <v>0</v>
      </c>
      <c r="N609">
        <v>2</v>
      </c>
      <c r="O609">
        <v>88</v>
      </c>
      <c r="P609" t="s">
        <v>90</v>
      </c>
      <c r="Q609" t="s">
        <v>44</v>
      </c>
      <c r="R609">
        <v>49</v>
      </c>
      <c r="S609">
        <v>24</v>
      </c>
      <c r="T609">
        <v>66</v>
      </c>
      <c r="U609">
        <v>19</v>
      </c>
      <c r="V609">
        <v>0</v>
      </c>
      <c r="W609">
        <v>18</v>
      </c>
      <c r="X609">
        <v>29</v>
      </c>
      <c r="Y609" t="s">
        <v>300</v>
      </c>
    </row>
    <row r="610" spans="1:25" x14ac:dyDescent="0.35">
      <c r="A610" t="s">
        <v>1914</v>
      </c>
      <c r="B610" t="s">
        <v>1915</v>
      </c>
      <c r="C610">
        <v>2</v>
      </c>
      <c r="D610">
        <v>2022</v>
      </c>
      <c r="E610">
        <v>5</v>
      </c>
      <c r="F610">
        <v>27</v>
      </c>
      <c r="G610">
        <v>2129</v>
      </c>
      <c r="H610">
        <v>0</v>
      </c>
      <c r="I610">
        <v>194902696</v>
      </c>
      <c r="J610">
        <v>23</v>
      </c>
      <c r="K610">
        <v>1</v>
      </c>
      <c r="L610">
        <v>44</v>
      </c>
      <c r="M610">
        <v>1</v>
      </c>
      <c r="N610">
        <v>0</v>
      </c>
      <c r="O610">
        <v>84</v>
      </c>
      <c r="P610" t="s">
        <v>36</v>
      </c>
      <c r="Q610" t="s">
        <v>44</v>
      </c>
      <c r="R610">
        <v>71</v>
      </c>
      <c r="S610">
        <v>39</v>
      </c>
      <c r="T610">
        <v>86</v>
      </c>
      <c r="U610">
        <v>2</v>
      </c>
      <c r="V610">
        <v>0</v>
      </c>
      <c r="W610">
        <v>51</v>
      </c>
      <c r="X610">
        <v>25</v>
      </c>
      <c r="Y610" t="s">
        <v>1916</v>
      </c>
    </row>
    <row r="611" spans="1:25" x14ac:dyDescent="0.35">
      <c r="A611" t="s">
        <v>1661</v>
      </c>
      <c r="B611" t="s">
        <v>1662</v>
      </c>
      <c r="C611">
        <v>1</v>
      </c>
      <c r="D611">
        <v>2022</v>
      </c>
      <c r="E611">
        <v>2</v>
      </c>
      <c r="F611">
        <v>18</v>
      </c>
      <c r="G611">
        <v>2939</v>
      </c>
      <c r="H611">
        <v>0</v>
      </c>
      <c r="I611">
        <v>193443895</v>
      </c>
      <c r="J611">
        <v>42</v>
      </c>
      <c r="K611">
        <v>0</v>
      </c>
      <c r="L611">
        <v>24</v>
      </c>
      <c r="M611">
        <v>0</v>
      </c>
      <c r="N611">
        <v>0</v>
      </c>
      <c r="O611">
        <v>150</v>
      </c>
      <c r="P611" t="s">
        <v>128</v>
      </c>
      <c r="Q611" t="s">
        <v>44</v>
      </c>
      <c r="R611">
        <v>65</v>
      </c>
      <c r="S611">
        <v>11</v>
      </c>
      <c r="T611">
        <v>58</v>
      </c>
      <c r="U611">
        <v>0</v>
      </c>
      <c r="V611">
        <v>0</v>
      </c>
      <c r="W611">
        <v>12</v>
      </c>
      <c r="X611">
        <v>9</v>
      </c>
      <c r="Y611" t="s">
        <v>1663</v>
      </c>
    </row>
    <row r="612" spans="1:25" x14ac:dyDescent="0.35">
      <c r="A612" t="s">
        <v>773</v>
      </c>
      <c r="B612" t="s">
        <v>774</v>
      </c>
      <c r="C612">
        <v>1</v>
      </c>
      <c r="D612">
        <v>2021</v>
      </c>
      <c r="E612">
        <v>12</v>
      </c>
      <c r="F612">
        <v>24</v>
      </c>
      <c r="G612">
        <v>489</v>
      </c>
      <c r="H612">
        <v>17</v>
      </c>
      <c r="I612">
        <v>191945597</v>
      </c>
      <c r="J612">
        <v>4</v>
      </c>
      <c r="K612">
        <v>11</v>
      </c>
      <c r="L612">
        <v>5</v>
      </c>
      <c r="M612">
        <v>1</v>
      </c>
      <c r="N612">
        <v>2</v>
      </c>
      <c r="O612">
        <v>170</v>
      </c>
      <c r="P612" t="s">
        <v>60</v>
      </c>
      <c r="Q612" t="s">
        <v>44</v>
      </c>
      <c r="R612">
        <v>78</v>
      </c>
      <c r="S612">
        <v>75</v>
      </c>
      <c r="T612">
        <v>46</v>
      </c>
      <c r="U612">
        <v>62</v>
      </c>
      <c r="V612">
        <v>0</v>
      </c>
      <c r="W612">
        <v>12</v>
      </c>
      <c r="X612">
        <v>35</v>
      </c>
      <c r="Y612" t="s">
        <v>775</v>
      </c>
    </row>
    <row r="613" spans="1:25" x14ac:dyDescent="0.35">
      <c r="A613" t="s">
        <v>2051</v>
      </c>
      <c r="B613" t="s">
        <v>2052</v>
      </c>
      <c r="C613">
        <v>3</v>
      </c>
      <c r="D613">
        <v>2022</v>
      </c>
      <c r="E613">
        <v>5</v>
      </c>
      <c r="F613">
        <v>20</v>
      </c>
      <c r="G613">
        <v>1112</v>
      </c>
      <c r="H613">
        <v>4</v>
      </c>
      <c r="I613">
        <v>191873381</v>
      </c>
      <c r="J613">
        <v>22</v>
      </c>
      <c r="K613">
        <v>2</v>
      </c>
      <c r="L613">
        <v>65</v>
      </c>
      <c r="M613">
        <v>1</v>
      </c>
      <c r="N613">
        <v>3</v>
      </c>
      <c r="O613">
        <v>135</v>
      </c>
      <c r="P613" t="s">
        <v>78</v>
      </c>
      <c r="Q613" t="s">
        <v>28</v>
      </c>
      <c r="R613">
        <v>77</v>
      </c>
      <c r="S613">
        <v>74</v>
      </c>
      <c r="T613">
        <v>74</v>
      </c>
      <c r="U613">
        <v>47</v>
      </c>
      <c r="V613">
        <v>0</v>
      </c>
      <c r="W613">
        <v>34</v>
      </c>
      <c r="X613">
        <v>8</v>
      </c>
      <c r="Y613" t="s">
        <v>29</v>
      </c>
    </row>
    <row r="614" spans="1:25" x14ac:dyDescent="0.35">
      <c r="A614" t="s">
        <v>1993</v>
      </c>
      <c r="B614" t="s">
        <v>614</v>
      </c>
      <c r="C614">
        <v>1</v>
      </c>
      <c r="D614">
        <v>2022</v>
      </c>
      <c r="E614">
        <v>6</v>
      </c>
      <c r="F614">
        <v>17</v>
      </c>
      <c r="G614">
        <v>2814</v>
      </c>
      <c r="H614">
        <v>0</v>
      </c>
      <c r="I614">
        <v>191448892</v>
      </c>
      <c r="J614">
        <v>38</v>
      </c>
      <c r="K614">
        <v>105</v>
      </c>
      <c r="L614">
        <v>25</v>
      </c>
      <c r="M614">
        <v>0</v>
      </c>
      <c r="N614">
        <v>2</v>
      </c>
      <c r="O614">
        <v>137</v>
      </c>
      <c r="P614" t="s">
        <v>171</v>
      </c>
      <c r="Q614" t="s">
        <v>44</v>
      </c>
      <c r="R614">
        <v>88</v>
      </c>
      <c r="S614">
        <v>8</v>
      </c>
      <c r="T614">
        <v>49</v>
      </c>
      <c r="U614">
        <v>9</v>
      </c>
      <c r="V614">
        <v>0</v>
      </c>
      <c r="W614">
        <v>9</v>
      </c>
      <c r="X614">
        <v>14</v>
      </c>
      <c r="Y614" t="s">
        <v>429</v>
      </c>
    </row>
    <row r="615" spans="1:25" x14ac:dyDescent="0.35">
      <c r="A615" t="s">
        <v>2122</v>
      </c>
      <c r="B615" t="s">
        <v>2123</v>
      </c>
      <c r="C615">
        <v>3</v>
      </c>
      <c r="D615">
        <v>2022</v>
      </c>
      <c r="E615">
        <v>11</v>
      </c>
      <c r="F615">
        <v>4</v>
      </c>
      <c r="G615">
        <v>1930</v>
      </c>
      <c r="H615">
        <v>0</v>
      </c>
      <c r="I615">
        <v>191333656</v>
      </c>
      <c r="J615">
        <v>24</v>
      </c>
      <c r="K615">
        <v>8</v>
      </c>
      <c r="L615">
        <v>17</v>
      </c>
      <c r="M615">
        <v>0</v>
      </c>
      <c r="N615">
        <v>1</v>
      </c>
      <c r="O615">
        <v>122</v>
      </c>
      <c r="P615" t="s">
        <v>128</v>
      </c>
      <c r="Q615" t="s">
        <v>44</v>
      </c>
      <c r="R615">
        <v>75</v>
      </c>
      <c r="S615">
        <v>45</v>
      </c>
      <c r="T615">
        <v>63</v>
      </c>
      <c r="U615">
        <v>6</v>
      </c>
      <c r="V615">
        <v>0</v>
      </c>
      <c r="W615">
        <v>35</v>
      </c>
      <c r="X615">
        <v>12</v>
      </c>
      <c r="Y615" t="s">
        <v>639</v>
      </c>
    </row>
    <row r="616" spans="1:25" x14ac:dyDescent="0.35">
      <c r="A616" t="s">
        <v>1720</v>
      </c>
      <c r="B616" t="s">
        <v>1721</v>
      </c>
      <c r="C616">
        <v>1</v>
      </c>
      <c r="D616">
        <v>2022</v>
      </c>
      <c r="E616">
        <v>4</v>
      </c>
      <c r="F616">
        <v>1</v>
      </c>
      <c r="G616">
        <v>1185</v>
      </c>
      <c r="H616">
        <v>0</v>
      </c>
      <c r="I616">
        <v>190981339</v>
      </c>
      <c r="J616">
        <v>21</v>
      </c>
      <c r="K616">
        <v>0</v>
      </c>
      <c r="L616">
        <v>31</v>
      </c>
      <c r="M616">
        <v>0</v>
      </c>
      <c r="N616">
        <v>0</v>
      </c>
      <c r="O616">
        <v>143</v>
      </c>
      <c r="P616" t="s">
        <v>32</v>
      </c>
      <c r="Q616" t="s">
        <v>28</v>
      </c>
      <c r="R616">
        <v>68</v>
      </c>
      <c r="S616">
        <v>41</v>
      </c>
      <c r="T616">
        <v>55</v>
      </c>
      <c r="U616">
        <v>16</v>
      </c>
      <c r="V616">
        <v>0</v>
      </c>
      <c r="W616">
        <v>10</v>
      </c>
      <c r="X616">
        <v>12</v>
      </c>
      <c r="Y616" t="s">
        <v>1722</v>
      </c>
    </row>
    <row r="617" spans="1:25" x14ac:dyDescent="0.35">
      <c r="A617" t="s">
        <v>1907</v>
      </c>
      <c r="B617" t="s">
        <v>1908</v>
      </c>
      <c r="C617">
        <v>3</v>
      </c>
      <c r="D617">
        <v>2022</v>
      </c>
      <c r="E617">
        <v>5</v>
      </c>
      <c r="F617">
        <v>27</v>
      </c>
      <c r="G617">
        <v>3983</v>
      </c>
      <c r="H617">
        <v>0</v>
      </c>
      <c r="I617">
        <v>190625045</v>
      </c>
      <c r="J617">
        <v>73</v>
      </c>
      <c r="K617">
        <v>45</v>
      </c>
      <c r="L617">
        <v>119</v>
      </c>
      <c r="M617">
        <v>0</v>
      </c>
      <c r="N617">
        <v>0</v>
      </c>
      <c r="O617">
        <v>100</v>
      </c>
      <c r="P617" t="s">
        <v>27</v>
      </c>
      <c r="Q617" t="s">
        <v>44</v>
      </c>
      <c r="R617">
        <v>82</v>
      </c>
      <c r="S617">
        <v>76</v>
      </c>
      <c r="T617">
        <v>70</v>
      </c>
      <c r="U617">
        <v>16</v>
      </c>
      <c r="V617">
        <v>0</v>
      </c>
      <c r="W617">
        <v>8</v>
      </c>
      <c r="X617">
        <v>5</v>
      </c>
      <c r="Y617" t="s">
        <v>1909</v>
      </c>
    </row>
    <row r="618" spans="1:25" x14ac:dyDescent="0.35">
      <c r="A618" t="s">
        <v>689</v>
      </c>
      <c r="B618" t="s">
        <v>690</v>
      </c>
      <c r="C618">
        <v>1</v>
      </c>
      <c r="D618">
        <v>2022</v>
      </c>
      <c r="E618">
        <v>4</v>
      </c>
      <c r="F618">
        <v>22</v>
      </c>
      <c r="G618">
        <v>816</v>
      </c>
      <c r="H618">
        <v>4</v>
      </c>
      <c r="I618">
        <v>190490915</v>
      </c>
      <c r="J618">
        <v>21</v>
      </c>
      <c r="K618">
        <v>4</v>
      </c>
      <c r="L618">
        <v>13</v>
      </c>
      <c r="M618">
        <v>0</v>
      </c>
      <c r="N618">
        <v>4</v>
      </c>
      <c r="O618">
        <v>121</v>
      </c>
      <c r="P618" t="s">
        <v>63</v>
      </c>
      <c r="Q618" t="s">
        <v>44</v>
      </c>
      <c r="R618">
        <v>94</v>
      </c>
      <c r="S618">
        <v>71</v>
      </c>
      <c r="T618">
        <v>61</v>
      </c>
      <c r="U618">
        <v>12</v>
      </c>
      <c r="V618">
        <v>0</v>
      </c>
      <c r="W618">
        <v>53</v>
      </c>
      <c r="X618">
        <v>42</v>
      </c>
      <c r="Y618" t="s">
        <v>691</v>
      </c>
    </row>
    <row r="619" spans="1:25" x14ac:dyDescent="0.35">
      <c r="A619" t="s">
        <v>2064</v>
      </c>
      <c r="B619" t="s">
        <v>1414</v>
      </c>
      <c r="C619">
        <v>1</v>
      </c>
      <c r="D619">
        <v>2022</v>
      </c>
      <c r="E619">
        <v>8</v>
      </c>
      <c r="F619">
        <v>26</v>
      </c>
      <c r="G619">
        <v>615</v>
      </c>
      <c r="H619">
        <v>0</v>
      </c>
      <c r="I619">
        <v>189476119</v>
      </c>
      <c r="J619">
        <v>14</v>
      </c>
      <c r="K619">
        <v>77</v>
      </c>
      <c r="L619">
        <v>15</v>
      </c>
      <c r="M619">
        <v>1</v>
      </c>
      <c r="N619">
        <v>2</v>
      </c>
      <c r="O619">
        <v>120</v>
      </c>
      <c r="P619" t="s">
        <v>286</v>
      </c>
      <c r="Q619" t="s">
        <v>44</v>
      </c>
      <c r="R619">
        <v>77</v>
      </c>
      <c r="S619">
        <v>78</v>
      </c>
      <c r="T619">
        <v>91</v>
      </c>
      <c r="U619">
        <v>14</v>
      </c>
      <c r="V619">
        <v>0</v>
      </c>
      <c r="W619">
        <v>33</v>
      </c>
      <c r="X619">
        <v>12</v>
      </c>
      <c r="Y619" t="s">
        <v>2065</v>
      </c>
    </row>
    <row r="620" spans="1:25" x14ac:dyDescent="0.35">
      <c r="A620" t="s">
        <v>1932</v>
      </c>
      <c r="B620" t="s">
        <v>74</v>
      </c>
      <c r="C620">
        <v>1</v>
      </c>
      <c r="D620">
        <v>2022</v>
      </c>
      <c r="E620">
        <v>5</v>
      </c>
      <c r="F620">
        <v>20</v>
      </c>
      <c r="G620">
        <v>2171</v>
      </c>
      <c r="H620">
        <v>0</v>
      </c>
      <c r="I620">
        <v>189236868</v>
      </c>
      <c r="J620">
        <v>18</v>
      </c>
      <c r="K620">
        <v>1</v>
      </c>
      <c r="L620">
        <v>28</v>
      </c>
      <c r="M620">
        <v>0</v>
      </c>
      <c r="N620">
        <v>0</v>
      </c>
      <c r="O620">
        <v>106</v>
      </c>
      <c r="P620" t="s">
        <v>40</v>
      </c>
      <c r="Q620" t="s">
        <v>44</v>
      </c>
      <c r="R620">
        <v>83</v>
      </c>
      <c r="S620">
        <v>90</v>
      </c>
      <c r="T620">
        <v>64</v>
      </c>
      <c r="U620">
        <v>35</v>
      </c>
      <c r="V620">
        <v>5</v>
      </c>
      <c r="W620">
        <v>9</v>
      </c>
      <c r="X620">
        <v>4</v>
      </c>
      <c r="Y620" t="s">
        <v>75</v>
      </c>
    </row>
    <row r="621" spans="1:25" x14ac:dyDescent="0.35">
      <c r="A621" t="s">
        <v>135</v>
      </c>
      <c r="B621" t="s">
        <v>136</v>
      </c>
      <c r="C621">
        <v>2</v>
      </c>
      <c r="D621">
        <v>2023</v>
      </c>
      <c r="E621">
        <v>4</v>
      </c>
      <c r="F621">
        <v>7</v>
      </c>
      <c r="G621">
        <v>672</v>
      </c>
      <c r="H621">
        <v>34</v>
      </c>
      <c r="I621">
        <v>188933502</v>
      </c>
      <c r="J621">
        <v>19</v>
      </c>
      <c r="K621">
        <v>108</v>
      </c>
      <c r="L621">
        <v>24</v>
      </c>
      <c r="M621">
        <v>9</v>
      </c>
      <c r="N621">
        <v>212</v>
      </c>
      <c r="O621">
        <v>150</v>
      </c>
      <c r="P621" t="s">
        <v>63</v>
      </c>
      <c r="Q621" t="s">
        <v>28</v>
      </c>
      <c r="R621">
        <v>61</v>
      </c>
      <c r="S621">
        <v>39</v>
      </c>
      <c r="T621">
        <v>73</v>
      </c>
      <c r="U621">
        <v>37</v>
      </c>
      <c r="V621">
        <v>0</v>
      </c>
      <c r="W621">
        <v>11</v>
      </c>
      <c r="X621">
        <v>3</v>
      </c>
      <c r="Y621" t="s">
        <v>29</v>
      </c>
    </row>
    <row r="622" spans="1:25" x14ac:dyDescent="0.35">
      <c r="A622" t="s">
        <v>1740</v>
      </c>
      <c r="B622" t="s">
        <v>1741</v>
      </c>
      <c r="C622">
        <v>3</v>
      </c>
      <c r="D622">
        <v>2022</v>
      </c>
      <c r="E622">
        <v>1</v>
      </c>
      <c r="F622">
        <v>30</v>
      </c>
      <c r="G622">
        <v>540</v>
      </c>
      <c r="H622">
        <v>4</v>
      </c>
      <c r="I622">
        <v>187772591</v>
      </c>
      <c r="J622">
        <v>26</v>
      </c>
      <c r="K622">
        <v>3</v>
      </c>
      <c r="L622">
        <v>39</v>
      </c>
      <c r="M622">
        <v>0</v>
      </c>
      <c r="N622">
        <v>0</v>
      </c>
      <c r="O622">
        <v>115</v>
      </c>
      <c r="P622" t="s">
        <v>78</v>
      </c>
      <c r="Q622" t="s">
        <v>44</v>
      </c>
      <c r="R622">
        <v>78</v>
      </c>
      <c r="S622">
        <v>63</v>
      </c>
      <c r="T622">
        <v>64</v>
      </c>
      <c r="U622">
        <v>1</v>
      </c>
      <c r="V622">
        <v>0</v>
      </c>
      <c r="W622">
        <v>7</v>
      </c>
      <c r="X622">
        <v>4</v>
      </c>
      <c r="Y622" t="s">
        <v>29</v>
      </c>
    </row>
    <row r="623" spans="1:25" x14ac:dyDescent="0.35">
      <c r="A623" t="s">
        <v>1941</v>
      </c>
      <c r="B623" t="s">
        <v>74</v>
      </c>
      <c r="C623">
        <v>1</v>
      </c>
      <c r="D623">
        <v>2022</v>
      </c>
      <c r="E623">
        <v>5</v>
      </c>
      <c r="F623">
        <v>20</v>
      </c>
      <c r="G623">
        <v>1900</v>
      </c>
      <c r="H623">
        <v>1</v>
      </c>
      <c r="I623">
        <v>187703102</v>
      </c>
      <c r="J623">
        <v>15</v>
      </c>
      <c r="K623">
        <v>1</v>
      </c>
      <c r="L623">
        <v>23</v>
      </c>
      <c r="M623">
        <v>0</v>
      </c>
      <c r="N623">
        <v>0</v>
      </c>
      <c r="O623">
        <v>114</v>
      </c>
      <c r="P623" t="s">
        <v>128</v>
      </c>
      <c r="Q623" t="s">
        <v>44</v>
      </c>
      <c r="R623">
        <v>71</v>
      </c>
      <c r="S623">
        <v>90</v>
      </c>
      <c r="T623">
        <v>81</v>
      </c>
      <c r="U623">
        <v>31</v>
      </c>
      <c r="V623">
        <v>2</v>
      </c>
      <c r="W623">
        <v>13</v>
      </c>
      <c r="X623">
        <v>3</v>
      </c>
      <c r="Y623" t="s">
        <v>75</v>
      </c>
    </row>
    <row r="624" spans="1:25" x14ac:dyDescent="0.35">
      <c r="A624" t="s">
        <v>2119</v>
      </c>
      <c r="B624" t="s">
        <v>2120</v>
      </c>
      <c r="C624">
        <v>3</v>
      </c>
      <c r="D624">
        <v>2022</v>
      </c>
      <c r="E624">
        <v>7</v>
      </c>
      <c r="F624">
        <v>1</v>
      </c>
      <c r="G624">
        <v>648</v>
      </c>
      <c r="H624">
        <v>4</v>
      </c>
      <c r="I624">
        <v>187701588</v>
      </c>
      <c r="J624">
        <v>0</v>
      </c>
      <c r="K624">
        <v>0</v>
      </c>
      <c r="L624">
        <v>30</v>
      </c>
      <c r="M624">
        <v>0</v>
      </c>
      <c r="N624">
        <v>0</v>
      </c>
      <c r="O624">
        <v>161</v>
      </c>
      <c r="P624" t="s">
        <v>171</v>
      </c>
      <c r="Q624" t="s">
        <v>44</v>
      </c>
      <c r="R624">
        <v>59</v>
      </c>
      <c r="S624">
        <v>62</v>
      </c>
      <c r="T624">
        <v>60</v>
      </c>
      <c r="U624">
        <v>12</v>
      </c>
      <c r="V624">
        <v>0</v>
      </c>
      <c r="W624">
        <v>5</v>
      </c>
      <c r="X624">
        <v>44</v>
      </c>
      <c r="Y624" t="s">
        <v>29</v>
      </c>
    </row>
    <row r="625" spans="1:25" x14ac:dyDescent="0.35">
      <c r="A625" t="s">
        <v>2129</v>
      </c>
      <c r="B625" t="s">
        <v>39</v>
      </c>
      <c r="C625">
        <v>1</v>
      </c>
      <c r="D625">
        <v>2022</v>
      </c>
      <c r="E625">
        <v>10</v>
      </c>
      <c r="F625">
        <v>21</v>
      </c>
      <c r="G625">
        <v>1597</v>
      </c>
      <c r="H625">
        <v>0</v>
      </c>
      <c r="I625">
        <v>187339835</v>
      </c>
      <c r="J625">
        <v>6</v>
      </c>
      <c r="K625">
        <v>3</v>
      </c>
      <c r="L625">
        <v>15</v>
      </c>
      <c r="M625">
        <v>0</v>
      </c>
      <c r="N625">
        <v>0</v>
      </c>
      <c r="O625">
        <v>110</v>
      </c>
      <c r="Q625" t="s">
        <v>28</v>
      </c>
      <c r="R625">
        <v>48</v>
      </c>
      <c r="S625">
        <v>15</v>
      </c>
      <c r="T625">
        <v>31</v>
      </c>
      <c r="U625">
        <v>80</v>
      </c>
      <c r="V625">
        <v>22</v>
      </c>
      <c r="W625">
        <v>12</v>
      </c>
      <c r="X625">
        <v>4</v>
      </c>
      <c r="Y625" t="s">
        <v>129</v>
      </c>
    </row>
    <row r="626" spans="1:25" x14ac:dyDescent="0.35">
      <c r="A626" t="s">
        <v>2131</v>
      </c>
      <c r="B626" t="s">
        <v>39</v>
      </c>
      <c r="C626">
        <v>1</v>
      </c>
      <c r="D626">
        <v>2022</v>
      </c>
      <c r="E626">
        <v>10</v>
      </c>
      <c r="F626">
        <v>21</v>
      </c>
      <c r="G626">
        <v>1747</v>
      </c>
      <c r="H626">
        <v>0</v>
      </c>
      <c r="I626">
        <v>186104310</v>
      </c>
      <c r="J626">
        <v>9</v>
      </c>
      <c r="K626">
        <v>6</v>
      </c>
      <c r="L626">
        <v>13</v>
      </c>
      <c r="M626">
        <v>0</v>
      </c>
      <c r="N626">
        <v>2</v>
      </c>
      <c r="O626">
        <v>177</v>
      </c>
      <c r="Q626" t="s">
        <v>28</v>
      </c>
      <c r="R626">
        <v>34</v>
      </c>
      <c r="S626">
        <v>39</v>
      </c>
      <c r="T626">
        <v>16</v>
      </c>
      <c r="U626">
        <v>97</v>
      </c>
      <c r="V626">
        <v>0</v>
      </c>
      <c r="W626">
        <v>12</v>
      </c>
      <c r="X626">
        <v>5</v>
      </c>
      <c r="Y626" t="s">
        <v>129</v>
      </c>
    </row>
    <row r="627" spans="1:25" x14ac:dyDescent="0.35">
      <c r="A627" t="s">
        <v>1875</v>
      </c>
      <c r="B627" t="s">
        <v>1876</v>
      </c>
      <c r="C627">
        <v>1</v>
      </c>
      <c r="D627">
        <v>2022</v>
      </c>
      <c r="E627">
        <v>3</v>
      </c>
      <c r="F627">
        <v>23</v>
      </c>
      <c r="G627">
        <v>1301</v>
      </c>
      <c r="H627">
        <v>0</v>
      </c>
      <c r="I627">
        <v>185550869</v>
      </c>
      <c r="J627">
        <v>23</v>
      </c>
      <c r="K627">
        <v>1</v>
      </c>
      <c r="L627">
        <v>15</v>
      </c>
      <c r="M627">
        <v>0</v>
      </c>
      <c r="N627">
        <v>0</v>
      </c>
      <c r="O627">
        <v>154</v>
      </c>
      <c r="P627" t="s">
        <v>78</v>
      </c>
      <c r="Q627" t="s">
        <v>28</v>
      </c>
      <c r="R627">
        <v>54</v>
      </c>
      <c r="S627">
        <v>45</v>
      </c>
      <c r="T627">
        <v>79</v>
      </c>
      <c r="U627">
        <v>1</v>
      </c>
      <c r="V627">
        <v>0</v>
      </c>
      <c r="W627">
        <v>17</v>
      </c>
      <c r="X627">
        <v>5</v>
      </c>
      <c r="Y627" t="s">
        <v>1877</v>
      </c>
    </row>
    <row r="628" spans="1:25" x14ac:dyDescent="0.35">
      <c r="A628" t="s">
        <v>1566</v>
      </c>
      <c r="B628" t="s">
        <v>1458</v>
      </c>
      <c r="C628">
        <v>1</v>
      </c>
      <c r="D628">
        <v>2021</v>
      </c>
      <c r="E628">
        <v>12</v>
      </c>
      <c r="F628">
        <v>10</v>
      </c>
      <c r="G628">
        <v>975</v>
      </c>
      <c r="H628">
        <v>0</v>
      </c>
      <c r="I628">
        <v>185408548</v>
      </c>
      <c r="J628">
        <v>11</v>
      </c>
      <c r="K628">
        <v>0</v>
      </c>
      <c r="L628">
        <v>10</v>
      </c>
      <c r="M628">
        <v>0</v>
      </c>
      <c r="N628">
        <v>0</v>
      </c>
      <c r="O628">
        <v>160</v>
      </c>
      <c r="P628" t="s">
        <v>60</v>
      </c>
      <c r="Q628" t="s">
        <v>28</v>
      </c>
      <c r="R628">
        <v>60</v>
      </c>
      <c r="S628">
        <v>47</v>
      </c>
      <c r="T628">
        <v>62</v>
      </c>
      <c r="U628">
        <v>3</v>
      </c>
      <c r="V628">
        <v>0</v>
      </c>
      <c r="W628">
        <v>38</v>
      </c>
      <c r="X628">
        <v>4</v>
      </c>
      <c r="Y628" t="s">
        <v>1567</v>
      </c>
    </row>
    <row r="629" spans="1:25" x14ac:dyDescent="0.35">
      <c r="A629" t="s">
        <v>2073</v>
      </c>
      <c r="B629" t="s">
        <v>359</v>
      </c>
      <c r="C629">
        <v>1</v>
      </c>
      <c r="D629">
        <v>2022</v>
      </c>
      <c r="E629">
        <v>9</v>
      </c>
      <c r="F629">
        <v>13</v>
      </c>
      <c r="G629">
        <v>1473</v>
      </c>
      <c r="H629">
        <v>12</v>
      </c>
      <c r="I629">
        <v>185392587</v>
      </c>
      <c r="J629">
        <v>25</v>
      </c>
      <c r="K629">
        <v>36</v>
      </c>
      <c r="L629">
        <v>25</v>
      </c>
      <c r="M629">
        <v>1</v>
      </c>
      <c r="N629">
        <v>0</v>
      </c>
      <c r="O629">
        <v>180</v>
      </c>
      <c r="P629" t="s">
        <v>32</v>
      </c>
      <c r="Q629" t="s">
        <v>44</v>
      </c>
      <c r="R629">
        <v>65</v>
      </c>
      <c r="S629">
        <v>52</v>
      </c>
      <c r="T629">
        <v>80</v>
      </c>
      <c r="U629">
        <v>5</v>
      </c>
      <c r="V629">
        <v>0</v>
      </c>
      <c r="W629">
        <v>6</v>
      </c>
      <c r="X629">
        <v>25</v>
      </c>
      <c r="Y629" t="s">
        <v>595</v>
      </c>
    </row>
    <row r="630" spans="1:25" x14ac:dyDescent="0.35">
      <c r="A630" t="s">
        <v>695</v>
      </c>
      <c r="B630" t="s">
        <v>39</v>
      </c>
      <c r="C630">
        <v>1</v>
      </c>
      <c r="D630">
        <v>2019</v>
      </c>
      <c r="E630">
        <v>8</v>
      </c>
      <c r="F630">
        <v>23</v>
      </c>
      <c r="G630">
        <v>1282</v>
      </c>
      <c r="H630">
        <v>6</v>
      </c>
      <c r="I630">
        <v>185240616</v>
      </c>
      <c r="J630">
        <v>26</v>
      </c>
      <c r="K630">
        <v>6</v>
      </c>
      <c r="L630">
        <v>19</v>
      </c>
      <c r="M630">
        <v>0</v>
      </c>
      <c r="N630">
        <v>5</v>
      </c>
      <c r="O630">
        <v>96</v>
      </c>
      <c r="P630" t="s">
        <v>60</v>
      </c>
      <c r="Q630" t="s">
        <v>28</v>
      </c>
      <c r="R630">
        <v>72</v>
      </c>
      <c r="S630">
        <v>40</v>
      </c>
      <c r="T630">
        <v>47</v>
      </c>
      <c r="U630">
        <v>71</v>
      </c>
      <c r="V630">
        <v>0</v>
      </c>
      <c r="W630">
        <v>13</v>
      </c>
      <c r="X630">
        <v>4</v>
      </c>
      <c r="Y630" t="s">
        <v>696</v>
      </c>
    </row>
    <row r="631" spans="1:25" x14ac:dyDescent="0.35">
      <c r="A631" t="s">
        <v>2024</v>
      </c>
      <c r="B631" t="s">
        <v>1955</v>
      </c>
      <c r="C631">
        <v>1</v>
      </c>
      <c r="D631">
        <v>2022</v>
      </c>
      <c r="E631">
        <v>7</v>
      </c>
      <c r="F631">
        <v>20</v>
      </c>
      <c r="G631">
        <v>625</v>
      </c>
      <c r="H631">
        <v>4</v>
      </c>
      <c r="I631">
        <v>185236961</v>
      </c>
      <c r="J631">
        <v>13</v>
      </c>
      <c r="K631">
        <v>18</v>
      </c>
      <c r="L631">
        <v>12</v>
      </c>
      <c r="M631">
        <v>0</v>
      </c>
      <c r="N631">
        <v>0</v>
      </c>
      <c r="O631">
        <v>103</v>
      </c>
      <c r="P631" t="s">
        <v>78</v>
      </c>
      <c r="Q631" t="s">
        <v>28</v>
      </c>
      <c r="R631">
        <v>61</v>
      </c>
      <c r="S631">
        <v>38</v>
      </c>
      <c r="T631">
        <v>62</v>
      </c>
      <c r="U631">
        <v>14</v>
      </c>
      <c r="V631">
        <v>0</v>
      </c>
      <c r="W631">
        <v>23</v>
      </c>
      <c r="X631">
        <v>40</v>
      </c>
      <c r="Y631" t="s">
        <v>2025</v>
      </c>
    </row>
    <row r="632" spans="1:25" x14ac:dyDescent="0.35">
      <c r="A632" t="s">
        <v>1361</v>
      </c>
      <c r="B632" t="s">
        <v>1362</v>
      </c>
      <c r="C632">
        <v>3</v>
      </c>
      <c r="D632">
        <v>2021</v>
      </c>
      <c r="E632">
        <v>11</v>
      </c>
      <c r="F632">
        <v>19</v>
      </c>
      <c r="G632">
        <v>1150</v>
      </c>
      <c r="H632">
        <v>0</v>
      </c>
      <c r="I632">
        <v>184937148</v>
      </c>
      <c r="J632">
        <v>20</v>
      </c>
      <c r="K632">
        <v>38</v>
      </c>
      <c r="L632">
        <v>12</v>
      </c>
      <c r="M632">
        <v>0</v>
      </c>
      <c r="N632">
        <v>0</v>
      </c>
      <c r="O632">
        <v>141</v>
      </c>
      <c r="P632" t="s">
        <v>32</v>
      </c>
      <c r="Q632" t="s">
        <v>28</v>
      </c>
      <c r="R632">
        <v>59</v>
      </c>
      <c r="S632">
        <v>56</v>
      </c>
      <c r="T632">
        <v>63</v>
      </c>
      <c r="U632">
        <v>12</v>
      </c>
      <c r="V632">
        <v>0</v>
      </c>
      <c r="W632">
        <v>6</v>
      </c>
      <c r="X632">
        <v>36</v>
      </c>
      <c r="Y632" t="s">
        <v>29</v>
      </c>
    </row>
    <row r="633" spans="1:25" x14ac:dyDescent="0.35">
      <c r="A633" t="s">
        <v>67</v>
      </c>
      <c r="B633" t="s">
        <v>1895</v>
      </c>
      <c r="C633">
        <v>1</v>
      </c>
      <c r="D633">
        <v>2021</v>
      </c>
      <c r="E633">
        <v>8</v>
      </c>
      <c r="F633">
        <v>9</v>
      </c>
      <c r="G633">
        <v>801</v>
      </c>
      <c r="H633">
        <v>0</v>
      </c>
      <c r="I633">
        <v>184826429</v>
      </c>
      <c r="J633">
        <v>42</v>
      </c>
      <c r="K633">
        <v>9</v>
      </c>
      <c r="L633">
        <v>24</v>
      </c>
      <c r="M633">
        <v>1</v>
      </c>
      <c r="N633">
        <v>1</v>
      </c>
      <c r="O633">
        <v>138</v>
      </c>
      <c r="P633" t="s">
        <v>286</v>
      </c>
      <c r="Q633" t="s">
        <v>28</v>
      </c>
      <c r="R633">
        <v>70</v>
      </c>
      <c r="S633">
        <v>31</v>
      </c>
      <c r="T633">
        <v>44</v>
      </c>
      <c r="U633">
        <v>84</v>
      </c>
      <c r="V633">
        <v>0</v>
      </c>
      <c r="W633">
        <v>9</v>
      </c>
      <c r="X633">
        <v>39</v>
      </c>
      <c r="Y633" t="s">
        <v>1896</v>
      </c>
    </row>
    <row r="634" spans="1:25" x14ac:dyDescent="0.35">
      <c r="A634" t="s">
        <v>1960</v>
      </c>
      <c r="B634" t="s">
        <v>1961</v>
      </c>
      <c r="C634">
        <v>1</v>
      </c>
      <c r="D634">
        <v>2022</v>
      </c>
      <c r="E634">
        <v>5</v>
      </c>
      <c r="F634">
        <v>13</v>
      </c>
      <c r="G634">
        <v>220</v>
      </c>
      <c r="H634">
        <v>4</v>
      </c>
      <c r="I634">
        <v>184807630</v>
      </c>
      <c r="J634">
        <v>16</v>
      </c>
      <c r="K634">
        <v>5</v>
      </c>
      <c r="L634">
        <v>0</v>
      </c>
      <c r="M634">
        <v>0</v>
      </c>
      <c r="N634">
        <v>6</v>
      </c>
      <c r="O634">
        <v>130</v>
      </c>
      <c r="Q634" t="s">
        <v>28</v>
      </c>
      <c r="R634">
        <v>49</v>
      </c>
      <c r="S634">
        <v>14</v>
      </c>
      <c r="T634">
        <v>40</v>
      </c>
      <c r="U634">
        <v>82</v>
      </c>
      <c r="V634">
        <v>0</v>
      </c>
      <c r="W634">
        <v>11</v>
      </c>
      <c r="X634">
        <v>3</v>
      </c>
      <c r="Y634" t="s">
        <v>1962</v>
      </c>
    </row>
    <row r="635" spans="1:25" x14ac:dyDescent="0.35">
      <c r="A635" t="s">
        <v>1892</v>
      </c>
      <c r="B635" t="s">
        <v>1893</v>
      </c>
      <c r="C635">
        <v>1</v>
      </c>
      <c r="D635">
        <v>2017</v>
      </c>
      <c r="E635">
        <v>10</v>
      </c>
      <c r="F635">
        <v>20</v>
      </c>
      <c r="G635">
        <v>2264</v>
      </c>
      <c r="H635">
        <v>0</v>
      </c>
      <c r="I635">
        <v>184706613</v>
      </c>
      <c r="J635">
        <v>11</v>
      </c>
      <c r="K635">
        <v>6</v>
      </c>
      <c r="L635">
        <v>25</v>
      </c>
      <c r="M635">
        <v>0</v>
      </c>
      <c r="N635">
        <v>1</v>
      </c>
      <c r="O635">
        <v>150</v>
      </c>
      <c r="P635" t="s">
        <v>128</v>
      </c>
      <c r="Q635" t="s">
        <v>28</v>
      </c>
      <c r="R635">
        <v>37</v>
      </c>
      <c r="S635">
        <v>27</v>
      </c>
      <c r="T635">
        <v>56</v>
      </c>
      <c r="U635">
        <v>8</v>
      </c>
      <c r="V635">
        <v>0</v>
      </c>
      <c r="W635">
        <v>13</v>
      </c>
      <c r="X635">
        <v>3</v>
      </c>
      <c r="Y635" t="s">
        <v>1894</v>
      </c>
    </row>
    <row r="636" spans="1:25" x14ac:dyDescent="0.35">
      <c r="A636" t="s">
        <v>1859</v>
      </c>
      <c r="B636" t="s">
        <v>1860</v>
      </c>
      <c r="C636">
        <v>2</v>
      </c>
      <c r="D636">
        <v>2022</v>
      </c>
      <c r="E636">
        <v>4</v>
      </c>
      <c r="F636">
        <v>1</v>
      </c>
      <c r="G636">
        <v>1308</v>
      </c>
      <c r="H636">
        <v>2</v>
      </c>
      <c r="I636">
        <v>184622518</v>
      </c>
      <c r="J636">
        <v>23</v>
      </c>
      <c r="K636">
        <v>16</v>
      </c>
      <c r="L636">
        <v>9</v>
      </c>
      <c r="M636">
        <v>0</v>
      </c>
      <c r="N636">
        <v>5</v>
      </c>
      <c r="O636">
        <v>174</v>
      </c>
      <c r="P636" t="s">
        <v>32</v>
      </c>
      <c r="Q636" t="s">
        <v>28</v>
      </c>
      <c r="R636">
        <v>68</v>
      </c>
      <c r="S636">
        <v>45</v>
      </c>
      <c r="T636">
        <v>71</v>
      </c>
      <c r="U636">
        <v>18</v>
      </c>
      <c r="V636">
        <v>0</v>
      </c>
      <c r="W636">
        <v>11</v>
      </c>
      <c r="X636">
        <v>25</v>
      </c>
      <c r="Y636" t="s">
        <v>29</v>
      </c>
    </row>
    <row r="637" spans="1:25" x14ac:dyDescent="0.35">
      <c r="A637" t="s">
        <v>965</v>
      </c>
      <c r="B637" t="s">
        <v>567</v>
      </c>
      <c r="C637">
        <v>2</v>
      </c>
      <c r="D637">
        <v>2022</v>
      </c>
      <c r="E637">
        <v>11</v>
      </c>
      <c r="F637">
        <v>25</v>
      </c>
      <c r="G637">
        <v>1368</v>
      </c>
      <c r="H637">
        <v>0</v>
      </c>
      <c r="I637">
        <v>184308753</v>
      </c>
      <c r="J637">
        <v>12</v>
      </c>
      <c r="K637">
        <v>1</v>
      </c>
      <c r="L637">
        <v>11</v>
      </c>
      <c r="M637">
        <v>0</v>
      </c>
      <c r="N637">
        <v>8</v>
      </c>
      <c r="O637">
        <v>108</v>
      </c>
      <c r="P637" t="s">
        <v>63</v>
      </c>
      <c r="Q637" t="s">
        <v>44</v>
      </c>
      <c r="R637">
        <v>44</v>
      </c>
      <c r="S637">
        <v>38</v>
      </c>
      <c r="T637">
        <v>77</v>
      </c>
      <c r="U637">
        <v>9</v>
      </c>
      <c r="V637">
        <v>0</v>
      </c>
      <c r="W637">
        <v>9</v>
      </c>
      <c r="X637">
        <v>20</v>
      </c>
      <c r="Y637" t="s">
        <v>966</v>
      </c>
    </row>
    <row r="638" spans="1:25" x14ac:dyDescent="0.35">
      <c r="A638" t="s">
        <v>46</v>
      </c>
      <c r="B638" t="s">
        <v>47</v>
      </c>
      <c r="C638">
        <v>2</v>
      </c>
      <c r="D638">
        <v>2023</v>
      </c>
      <c r="E638">
        <v>6</v>
      </c>
      <c r="F638">
        <v>1</v>
      </c>
      <c r="G638">
        <v>2186</v>
      </c>
      <c r="H638">
        <v>91</v>
      </c>
      <c r="I638">
        <v>183706234</v>
      </c>
      <c r="J638">
        <v>67</v>
      </c>
      <c r="K638">
        <v>213</v>
      </c>
      <c r="L638">
        <v>88</v>
      </c>
      <c r="M638">
        <v>17</v>
      </c>
      <c r="N638">
        <v>946</v>
      </c>
      <c r="O638">
        <v>141</v>
      </c>
      <c r="P638" t="s">
        <v>32</v>
      </c>
      <c r="Q638" t="s">
        <v>28</v>
      </c>
      <c r="R638">
        <v>92</v>
      </c>
      <c r="S638">
        <v>66</v>
      </c>
      <c r="T638">
        <v>58</v>
      </c>
      <c r="U638">
        <v>19</v>
      </c>
      <c r="V638">
        <v>0</v>
      </c>
      <c r="W638">
        <v>8</v>
      </c>
      <c r="X638">
        <v>24</v>
      </c>
      <c r="Y638" t="s">
        <v>48</v>
      </c>
    </row>
    <row r="639" spans="1:25" x14ac:dyDescent="0.35">
      <c r="A639">
        <v>295</v>
      </c>
      <c r="B639" t="s">
        <v>1958</v>
      </c>
      <c r="C639">
        <v>1</v>
      </c>
      <c r="D639">
        <v>2021</v>
      </c>
      <c r="E639">
        <v>5</v>
      </c>
      <c r="F639">
        <v>15</v>
      </c>
      <c r="G639">
        <v>246</v>
      </c>
      <c r="H639">
        <v>4</v>
      </c>
      <c r="I639">
        <v>183273246</v>
      </c>
      <c r="J639">
        <v>4</v>
      </c>
      <c r="K639">
        <v>106</v>
      </c>
      <c r="L639">
        <v>0</v>
      </c>
      <c r="M639">
        <v>0</v>
      </c>
      <c r="N639">
        <v>7</v>
      </c>
      <c r="O639">
        <v>90</v>
      </c>
      <c r="P639" t="s">
        <v>27</v>
      </c>
      <c r="Q639" t="s">
        <v>44</v>
      </c>
      <c r="R639">
        <v>68</v>
      </c>
      <c r="S639">
        <v>54</v>
      </c>
      <c r="T639">
        <v>76</v>
      </c>
      <c r="U639">
        <v>21</v>
      </c>
      <c r="V639">
        <v>0</v>
      </c>
      <c r="W639">
        <v>11</v>
      </c>
      <c r="X639">
        <v>20</v>
      </c>
      <c r="Y639" t="s">
        <v>1959</v>
      </c>
    </row>
    <row r="640" spans="1:25" x14ac:dyDescent="0.35">
      <c r="A640" t="s">
        <v>1666</v>
      </c>
      <c r="B640" t="s">
        <v>1667</v>
      </c>
      <c r="C640">
        <v>1</v>
      </c>
      <c r="D640">
        <v>2022</v>
      </c>
      <c r="E640">
        <v>2</v>
      </c>
      <c r="F640">
        <v>15</v>
      </c>
      <c r="G640">
        <v>328</v>
      </c>
      <c r="H640">
        <v>0</v>
      </c>
      <c r="I640">
        <v>182978249</v>
      </c>
      <c r="J640">
        <v>10</v>
      </c>
      <c r="K640">
        <v>21</v>
      </c>
      <c r="L640">
        <v>7</v>
      </c>
      <c r="M640">
        <v>0</v>
      </c>
      <c r="N640">
        <v>9</v>
      </c>
      <c r="O640">
        <v>85</v>
      </c>
      <c r="Q640" t="s">
        <v>28</v>
      </c>
      <c r="R640">
        <v>72</v>
      </c>
      <c r="S640">
        <v>55</v>
      </c>
      <c r="T640">
        <v>64</v>
      </c>
      <c r="U640">
        <v>49</v>
      </c>
      <c r="V640">
        <v>0</v>
      </c>
      <c r="W640">
        <v>7</v>
      </c>
      <c r="X640">
        <v>4</v>
      </c>
      <c r="Y640" t="s">
        <v>1668</v>
      </c>
    </row>
    <row r="641" spans="1:25" x14ac:dyDescent="0.35">
      <c r="A641" t="s">
        <v>1063</v>
      </c>
      <c r="B641" t="s">
        <v>513</v>
      </c>
      <c r="C641">
        <v>1</v>
      </c>
      <c r="D641">
        <v>2022</v>
      </c>
      <c r="E641">
        <v>9</v>
      </c>
      <c r="F641">
        <v>14</v>
      </c>
      <c r="G641">
        <v>713</v>
      </c>
      <c r="H641">
        <v>7</v>
      </c>
      <c r="I641">
        <v>181831132</v>
      </c>
      <c r="J641">
        <v>2</v>
      </c>
      <c r="K641">
        <v>4</v>
      </c>
      <c r="L641">
        <v>6</v>
      </c>
      <c r="M641">
        <v>0</v>
      </c>
      <c r="N641">
        <v>0</v>
      </c>
      <c r="O641">
        <v>85</v>
      </c>
      <c r="P641" t="s">
        <v>36</v>
      </c>
      <c r="Q641" t="s">
        <v>44</v>
      </c>
      <c r="R641">
        <v>65</v>
      </c>
      <c r="S641">
        <v>36</v>
      </c>
      <c r="T641">
        <v>47</v>
      </c>
      <c r="U641">
        <v>31</v>
      </c>
      <c r="V641">
        <v>0</v>
      </c>
      <c r="W641">
        <v>12</v>
      </c>
      <c r="X641">
        <v>10</v>
      </c>
      <c r="Y641" t="s">
        <v>1064</v>
      </c>
    </row>
    <row r="642" spans="1:25" x14ac:dyDescent="0.35">
      <c r="A642" t="s">
        <v>2141</v>
      </c>
      <c r="B642" t="s">
        <v>39</v>
      </c>
      <c r="C642">
        <v>1</v>
      </c>
      <c r="D642">
        <v>2022</v>
      </c>
      <c r="E642">
        <v>10</v>
      </c>
      <c r="F642">
        <v>21</v>
      </c>
      <c r="G642">
        <v>1274</v>
      </c>
      <c r="H642">
        <v>0</v>
      </c>
      <c r="I642">
        <v>181382590</v>
      </c>
      <c r="J642">
        <v>1</v>
      </c>
      <c r="K642">
        <v>6</v>
      </c>
      <c r="L642">
        <v>11</v>
      </c>
      <c r="M642">
        <v>0</v>
      </c>
      <c r="N642">
        <v>0</v>
      </c>
      <c r="O642">
        <v>96</v>
      </c>
      <c r="P642" t="s">
        <v>36</v>
      </c>
      <c r="Q642" t="s">
        <v>28</v>
      </c>
      <c r="R642">
        <v>57</v>
      </c>
      <c r="S642">
        <v>55</v>
      </c>
      <c r="T642">
        <v>74</v>
      </c>
      <c r="U642">
        <v>22</v>
      </c>
      <c r="V642">
        <v>0</v>
      </c>
      <c r="W642">
        <v>8</v>
      </c>
      <c r="X642">
        <v>4</v>
      </c>
      <c r="Y642" t="s">
        <v>2142</v>
      </c>
    </row>
    <row r="643" spans="1:25" x14ac:dyDescent="0.35">
      <c r="A643" t="s">
        <v>1607</v>
      </c>
      <c r="B643" t="s">
        <v>1608</v>
      </c>
      <c r="C643">
        <v>1</v>
      </c>
      <c r="D643">
        <v>2021</v>
      </c>
      <c r="E643">
        <v>11</v>
      </c>
      <c r="F643">
        <v>19</v>
      </c>
      <c r="G643">
        <v>1800</v>
      </c>
      <c r="H643">
        <v>0</v>
      </c>
      <c r="I643">
        <v>181328253</v>
      </c>
      <c r="J643">
        <v>43</v>
      </c>
      <c r="K643">
        <v>36</v>
      </c>
      <c r="L643">
        <v>46</v>
      </c>
      <c r="M643">
        <v>13</v>
      </c>
      <c r="N643">
        <v>4</v>
      </c>
      <c r="O643">
        <v>140</v>
      </c>
      <c r="P643" t="s">
        <v>78</v>
      </c>
      <c r="Q643" t="s">
        <v>44</v>
      </c>
      <c r="R643">
        <v>51</v>
      </c>
      <c r="S643">
        <v>66</v>
      </c>
      <c r="T643">
        <v>53</v>
      </c>
      <c r="U643">
        <v>60</v>
      </c>
      <c r="V643">
        <v>0</v>
      </c>
      <c r="W643">
        <v>11</v>
      </c>
      <c r="X643">
        <v>18</v>
      </c>
      <c r="Y643" t="s">
        <v>1609</v>
      </c>
    </row>
    <row r="644" spans="1:25" x14ac:dyDescent="0.35">
      <c r="A644" t="s">
        <v>1182</v>
      </c>
      <c r="B644" t="s">
        <v>1183</v>
      </c>
      <c r="C644">
        <v>2</v>
      </c>
      <c r="D644">
        <v>2005</v>
      </c>
      <c r="E644">
        <v>9</v>
      </c>
      <c r="F644">
        <v>20</v>
      </c>
      <c r="G644">
        <v>2577</v>
      </c>
      <c r="H644">
        <v>0</v>
      </c>
      <c r="I644">
        <v>180577478</v>
      </c>
      <c r="J644">
        <v>108</v>
      </c>
      <c r="K644">
        <v>56</v>
      </c>
      <c r="L644">
        <v>30</v>
      </c>
      <c r="M644">
        <v>0</v>
      </c>
      <c r="N644">
        <v>0</v>
      </c>
      <c r="O644">
        <v>93</v>
      </c>
      <c r="P644" t="s">
        <v>36</v>
      </c>
      <c r="Q644" t="s">
        <v>28</v>
      </c>
      <c r="R644">
        <v>63</v>
      </c>
      <c r="S644">
        <v>93</v>
      </c>
      <c r="T644">
        <v>88</v>
      </c>
      <c r="U644">
        <v>1</v>
      </c>
      <c r="V644">
        <v>0</v>
      </c>
      <c r="W644">
        <v>12</v>
      </c>
      <c r="X644">
        <v>4</v>
      </c>
      <c r="Y644" t="s">
        <v>1184</v>
      </c>
    </row>
    <row r="645" spans="1:25" x14ac:dyDescent="0.35">
      <c r="A645" t="s">
        <v>324</v>
      </c>
      <c r="B645" t="s">
        <v>325</v>
      </c>
      <c r="C645">
        <v>1</v>
      </c>
      <c r="D645">
        <v>2022</v>
      </c>
      <c r="E645">
        <v>12</v>
      </c>
      <c r="F645">
        <v>2</v>
      </c>
      <c r="G645">
        <v>213</v>
      </c>
      <c r="H645">
        <v>6</v>
      </c>
      <c r="I645">
        <v>179659294</v>
      </c>
      <c r="J645">
        <v>7</v>
      </c>
      <c r="K645">
        <v>6</v>
      </c>
      <c r="L645">
        <v>0</v>
      </c>
      <c r="M645">
        <v>0</v>
      </c>
      <c r="N645">
        <v>48</v>
      </c>
      <c r="O645">
        <v>130</v>
      </c>
      <c r="P645" t="s">
        <v>36</v>
      </c>
      <c r="Q645" t="s">
        <v>28</v>
      </c>
      <c r="R645">
        <v>51</v>
      </c>
      <c r="S645">
        <v>18</v>
      </c>
      <c r="T645">
        <v>44</v>
      </c>
      <c r="U645">
        <v>76</v>
      </c>
      <c r="V645">
        <v>0</v>
      </c>
      <c r="W645">
        <v>11</v>
      </c>
      <c r="X645">
        <v>3</v>
      </c>
      <c r="Y645" t="s">
        <v>326</v>
      </c>
    </row>
    <row r="646" spans="1:25" x14ac:dyDescent="0.35">
      <c r="A646" t="s">
        <v>2022</v>
      </c>
      <c r="B646" t="s">
        <v>359</v>
      </c>
      <c r="C646">
        <v>1</v>
      </c>
      <c r="D646">
        <v>2022</v>
      </c>
      <c r="E646">
        <v>8</v>
      </c>
      <c r="F646">
        <v>5</v>
      </c>
      <c r="G646">
        <v>1379</v>
      </c>
      <c r="H646">
        <v>4</v>
      </c>
      <c r="I646">
        <v>179061440</v>
      </c>
      <c r="J646">
        <v>23</v>
      </c>
      <c r="K646">
        <v>10</v>
      </c>
      <c r="L646">
        <v>18</v>
      </c>
      <c r="M646">
        <v>0</v>
      </c>
      <c r="N646">
        <v>0</v>
      </c>
      <c r="O646">
        <v>172</v>
      </c>
      <c r="P646" t="s">
        <v>78</v>
      </c>
      <c r="Q646" t="s">
        <v>44</v>
      </c>
      <c r="R646">
        <v>74</v>
      </c>
      <c r="S646">
        <v>46</v>
      </c>
      <c r="T646">
        <v>58</v>
      </c>
      <c r="U646">
        <v>15</v>
      </c>
      <c r="V646">
        <v>0</v>
      </c>
      <c r="W646">
        <v>13</v>
      </c>
      <c r="X646">
        <v>8</v>
      </c>
      <c r="Y646" t="s">
        <v>2023</v>
      </c>
    </row>
    <row r="647" spans="1:25" x14ac:dyDescent="0.35">
      <c r="A647" t="s">
        <v>1193</v>
      </c>
      <c r="B647" t="s">
        <v>1194</v>
      </c>
      <c r="C647">
        <v>1</v>
      </c>
      <c r="D647">
        <v>1957</v>
      </c>
      <c r="E647">
        <v>1</v>
      </c>
      <c r="F647">
        <v>1</v>
      </c>
      <c r="G647">
        <v>4326</v>
      </c>
      <c r="H647">
        <v>0</v>
      </c>
      <c r="I647">
        <v>178660459</v>
      </c>
      <c r="J647">
        <v>32</v>
      </c>
      <c r="K647">
        <v>3</v>
      </c>
      <c r="L647">
        <v>65</v>
      </c>
      <c r="M647">
        <v>0</v>
      </c>
      <c r="N647">
        <v>0</v>
      </c>
      <c r="O647">
        <v>175</v>
      </c>
      <c r="P647" t="s">
        <v>78</v>
      </c>
      <c r="Q647" t="s">
        <v>28</v>
      </c>
      <c r="R647">
        <v>51</v>
      </c>
      <c r="S647">
        <v>94</v>
      </c>
      <c r="T647">
        <v>34</v>
      </c>
      <c r="U647">
        <v>73</v>
      </c>
      <c r="V647">
        <v>0</v>
      </c>
      <c r="W647">
        <v>10</v>
      </c>
      <c r="X647">
        <v>5</v>
      </c>
      <c r="Y647" t="s">
        <v>1195</v>
      </c>
    </row>
    <row r="648" spans="1:25" x14ac:dyDescent="0.35">
      <c r="A648" t="s">
        <v>1742</v>
      </c>
      <c r="B648" t="s">
        <v>1743</v>
      </c>
      <c r="C648">
        <v>3</v>
      </c>
      <c r="D648">
        <v>2022</v>
      </c>
      <c r="E648">
        <v>3</v>
      </c>
      <c r="F648">
        <v>31</v>
      </c>
      <c r="G648">
        <v>859</v>
      </c>
      <c r="H648">
        <v>0</v>
      </c>
      <c r="I648">
        <v>178512385</v>
      </c>
      <c r="J648">
        <v>14</v>
      </c>
      <c r="K648">
        <v>0</v>
      </c>
      <c r="L648">
        <v>11</v>
      </c>
      <c r="M648">
        <v>0</v>
      </c>
      <c r="N648">
        <v>0</v>
      </c>
      <c r="O648">
        <v>82</v>
      </c>
      <c r="P648" t="s">
        <v>171</v>
      </c>
      <c r="Q648" t="s">
        <v>28</v>
      </c>
      <c r="R648">
        <v>79</v>
      </c>
      <c r="S648">
        <v>48</v>
      </c>
      <c r="T648">
        <v>84</v>
      </c>
      <c r="U648">
        <v>13</v>
      </c>
      <c r="V648">
        <v>0</v>
      </c>
      <c r="W648">
        <v>21</v>
      </c>
      <c r="X648">
        <v>23</v>
      </c>
      <c r="Y648" t="s">
        <v>29</v>
      </c>
    </row>
    <row r="649" spans="1:25" x14ac:dyDescent="0.35">
      <c r="A649" t="s">
        <v>172</v>
      </c>
      <c r="B649" t="s">
        <v>173</v>
      </c>
      <c r="C649">
        <v>3</v>
      </c>
      <c r="D649">
        <v>2023</v>
      </c>
      <c r="E649">
        <v>4</v>
      </c>
      <c r="F649">
        <v>6</v>
      </c>
      <c r="G649">
        <v>4277</v>
      </c>
      <c r="H649">
        <v>66</v>
      </c>
      <c r="I649">
        <v>177740666</v>
      </c>
      <c r="J649">
        <v>145</v>
      </c>
      <c r="K649">
        <v>111</v>
      </c>
      <c r="L649">
        <v>213</v>
      </c>
      <c r="M649">
        <v>11</v>
      </c>
      <c r="N649">
        <v>810</v>
      </c>
      <c r="O649">
        <v>128</v>
      </c>
      <c r="P649" t="s">
        <v>90</v>
      </c>
      <c r="Q649" t="s">
        <v>28</v>
      </c>
      <c r="R649">
        <v>60</v>
      </c>
      <c r="S649">
        <v>23</v>
      </c>
      <c r="T649">
        <v>91</v>
      </c>
      <c r="U649">
        <v>0</v>
      </c>
      <c r="V649">
        <v>0</v>
      </c>
      <c r="W649">
        <v>12</v>
      </c>
      <c r="X649">
        <v>3</v>
      </c>
      <c r="Y649" t="s">
        <v>174</v>
      </c>
    </row>
    <row r="650" spans="1:25" x14ac:dyDescent="0.35">
      <c r="A650" t="s">
        <v>2132</v>
      </c>
      <c r="B650" t="s">
        <v>39</v>
      </c>
      <c r="C650">
        <v>1</v>
      </c>
      <c r="D650">
        <v>2022</v>
      </c>
      <c r="E650">
        <v>10</v>
      </c>
      <c r="F650">
        <v>21</v>
      </c>
      <c r="G650">
        <v>1715</v>
      </c>
      <c r="H650">
        <v>0</v>
      </c>
      <c r="I650">
        <v>177503916</v>
      </c>
      <c r="J650">
        <v>4</v>
      </c>
      <c r="K650">
        <v>5</v>
      </c>
      <c r="L650">
        <v>8</v>
      </c>
      <c r="M650">
        <v>0</v>
      </c>
      <c r="N650">
        <v>0</v>
      </c>
      <c r="O650">
        <v>158</v>
      </c>
      <c r="P650" t="s">
        <v>90</v>
      </c>
      <c r="Q650" t="s">
        <v>28</v>
      </c>
      <c r="R650">
        <v>48</v>
      </c>
      <c r="S650">
        <v>55</v>
      </c>
      <c r="T650">
        <v>84</v>
      </c>
      <c r="U650">
        <v>43</v>
      </c>
      <c r="V650">
        <v>0</v>
      </c>
      <c r="W650">
        <v>15</v>
      </c>
      <c r="X650">
        <v>12</v>
      </c>
      <c r="Y650" t="s">
        <v>1069</v>
      </c>
    </row>
    <row r="651" spans="1:25" x14ac:dyDescent="0.35">
      <c r="A651" t="s">
        <v>1521</v>
      </c>
      <c r="B651" t="s">
        <v>1522</v>
      </c>
      <c r="C651">
        <v>3</v>
      </c>
      <c r="D651">
        <v>2021</v>
      </c>
      <c r="E651">
        <v>11</v>
      </c>
      <c r="F651">
        <v>18</v>
      </c>
      <c r="G651">
        <v>903</v>
      </c>
      <c r="H651">
        <v>0</v>
      </c>
      <c r="I651">
        <v>177129919</v>
      </c>
      <c r="J651">
        <v>30</v>
      </c>
      <c r="K651">
        <v>26</v>
      </c>
      <c r="L651">
        <v>15</v>
      </c>
      <c r="M651">
        <v>0</v>
      </c>
      <c r="N651">
        <v>0</v>
      </c>
      <c r="O651">
        <v>90</v>
      </c>
      <c r="P651" t="s">
        <v>63</v>
      </c>
      <c r="Q651" t="s">
        <v>44</v>
      </c>
      <c r="R651">
        <v>63</v>
      </c>
      <c r="S651">
        <v>75</v>
      </c>
      <c r="T651">
        <v>75</v>
      </c>
      <c r="U651">
        <v>17</v>
      </c>
      <c r="V651">
        <v>0</v>
      </c>
      <c r="W651">
        <v>11</v>
      </c>
      <c r="X651">
        <v>8</v>
      </c>
      <c r="Y651" t="s">
        <v>29</v>
      </c>
    </row>
    <row r="652" spans="1:25" x14ac:dyDescent="0.35">
      <c r="A652" t="s">
        <v>140</v>
      </c>
      <c r="B652" t="s">
        <v>105</v>
      </c>
      <c r="C652">
        <v>1</v>
      </c>
      <c r="D652">
        <v>2023</v>
      </c>
      <c r="E652">
        <v>5</v>
      </c>
      <c r="F652">
        <v>19</v>
      </c>
      <c r="G652">
        <v>584</v>
      </c>
      <c r="H652">
        <v>28</v>
      </c>
      <c r="I652">
        <v>176553476</v>
      </c>
      <c r="J652">
        <v>16</v>
      </c>
      <c r="K652">
        <v>159</v>
      </c>
      <c r="L652">
        <v>15</v>
      </c>
      <c r="M652">
        <v>6</v>
      </c>
      <c r="N652">
        <v>100</v>
      </c>
      <c r="O652">
        <v>125</v>
      </c>
      <c r="P652" t="s">
        <v>36</v>
      </c>
      <c r="Q652" t="s">
        <v>44</v>
      </c>
      <c r="R652">
        <v>79</v>
      </c>
      <c r="S652">
        <v>96</v>
      </c>
      <c r="T652">
        <v>85</v>
      </c>
      <c r="U652">
        <v>27</v>
      </c>
      <c r="V652">
        <v>0</v>
      </c>
      <c r="W652">
        <v>11</v>
      </c>
      <c r="X652">
        <v>6</v>
      </c>
      <c r="Y652" t="s">
        <v>141</v>
      </c>
    </row>
    <row r="653" spans="1:25" x14ac:dyDescent="0.35">
      <c r="A653" t="s">
        <v>2107</v>
      </c>
      <c r="B653" t="s">
        <v>384</v>
      </c>
      <c r="C653">
        <v>1</v>
      </c>
      <c r="D653">
        <v>2022</v>
      </c>
      <c r="E653">
        <v>9</v>
      </c>
      <c r="F653">
        <v>29</v>
      </c>
      <c r="G653">
        <v>1639</v>
      </c>
      <c r="H653">
        <v>0</v>
      </c>
      <c r="I653">
        <v>176474912</v>
      </c>
      <c r="J653">
        <v>86</v>
      </c>
      <c r="K653">
        <v>14</v>
      </c>
      <c r="L653">
        <v>80</v>
      </c>
      <c r="M653">
        <v>0</v>
      </c>
      <c r="N653">
        <v>37</v>
      </c>
      <c r="O653">
        <v>123</v>
      </c>
      <c r="P653" t="s">
        <v>60</v>
      </c>
      <c r="Q653" t="s">
        <v>28</v>
      </c>
      <c r="R653">
        <v>57</v>
      </c>
      <c r="S653">
        <v>50</v>
      </c>
      <c r="T653">
        <v>85</v>
      </c>
      <c r="U653">
        <v>5</v>
      </c>
      <c r="V653">
        <v>0</v>
      </c>
      <c r="W653">
        <v>16</v>
      </c>
      <c r="X653">
        <v>4</v>
      </c>
      <c r="Y653" t="s">
        <v>2108</v>
      </c>
    </row>
    <row r="654" spans="1:25" x14ac:dyDescent="0.35">
      <c r="A654" t="s">
        <v>1756</v>
      </c>
      <c r="B654" t="s">
        <v>1757</v>
      </c>
      <c r="C654">
        <v>4</v>
      </c>
      <c r="D654">
        <v>2022</v>
      </c>
      <c r="E654">
        <v>3</v>
      </c>
      <c r="F654">
        <v>17</v>
      </c>
      <c r="G654">
        <v>870</v>
      </c>
      <c r="H654">
        <v>0</v>
      </c>
      <c r="I654">
        <v>176290831</v>
      </c>
      <c r="J654">
        <v>32</v>
      </c>
      <c r="K654">
        <v>0</v>
      </c>
      <c r="L654">
        <v>49</v>
      </c>
      <c r="M654">
        <v>0</v>
      </c>
      <c r="N654">
        <v>0</v>
      </c>
      <c r="O654">
        <v>135</v>
      </c>
      <c r="P654" t="s">
        <v>286</v>
      </c>
      <c r="Q654" t="s">
        <v>44</v>
      </c>
      <c r="R654">
        <v>93</v>
      </c>
      <c r="S654">
        <v>77</v>
      </c>
      <c r="T654">
        <v>45</v>
      </c>
      <c r="U654">
        <v>25</v>
      </c>
      <c r="V654">
        <v>0</v>
      </c>
      <c r="W654">
        <v>13</v>
      </c>
      <c r="X654">
        <v>27</v>
      </c>
      <c r="Y654" t="s">
        <v>29</v>
      </c>
    </row>
    <row r="655" spans="1:25" x14ac:dyDescent="0.35">
      <c r="A655" t="s">
        <v>1997</v>
      </c>
      <c r="B655" t="s">
        <v>1998</v>
      </c>
      <c r="C655">
        <v>3</v>
      </c>
      <c r="D655">
        <v>2022</v>
      </c>
      <c r="E655">
        <v>6</v>
      </c>
      <c r="F655">
        <v>3</v>
      </c>
      <c r="G655">
        <v>894</v>
      </c>
      <c r="H655">
        <v>4</v>
      </c>
      <c r="I655">
        <v>176103902</v>
      </c>
      <c r="J655">
        <v>28</v>
      </c>
      <c r="K655">
        <v>0</v>
      </c>
      <c r="L655">
        <v>54</v>
      </c>
      <c r="M655">
        <v>0</v>
      </c>
      <c r="N655">
        <v>0</v>
      </c>
      <c r="O655">
        <v>130</v>
      </c>
      <c r="P655" t="s">
        <v>63</v>
      </c>
      <c r="Q655" t="s">
        <v>28</v>
      </c>
      <c r="R655">
        <v>95</v>
      </c>
      <c r="S655">
        <v>83</v>
      </c>
      <c r="T655">
        <v>57</v>
      </c>
      <c r="U655">
        <v>54</v>
      </c>
      <c r="V655">
        <v>0</v>
      </c>
      <c r="W655">
        <v>10</v>
      </c>
      <c r="X655">
        <v>25</v>
      </c>
      <c r="Y655" t="s">
        <v>1999</v>
      </c>
    </row>
    <row r="656" spans="1:25" x14ac:dyDescent="0.35">
      <c r="A656" t="s">
        <v>883</v>
      </c>
      <c r="B656" t="s">
        <v>53</v>
      </c>
      <c r="C656">
        <v>1</v>
      </c>
      <c r="D656">
        <v>2023</v>
      </c>
      <c r="E656">
        <v>1</v>
      </c>
      <c r="F656">
        <v>20</v>
      </c>
      <c r="G656">
        <v>888</v>
      </c>
      <c r="H656">
        <v>22</v>
      </c>
      <c r="I656">
        <v>175399345</v>
      </c>
      <c r="J656">
        <v>11</v>
      </c>
      <c r="K656">
        <v>24</v>
      </c>
      <c r="L656">
        <v>7</v>
      </c>
      <c r="M656">
        <v>1</v>
      </c>
      <c r="N656">
        <v>7</v>
      </c>
      <c r="O656">
        <v>176</v>
      </c>
      <c r="P656" t="s">
        <v>128</v>
      </c>
      <c r="Q656" t="s">
        <v>44</v>
      </c>
      <c r="R656">
        <v>72</v>
      </c>
      <c r="S656">
        <v>96</v>
      </c>
      <c r="T656">
        <v>63</v>
      </c>
      <c r="U656">
        <v>25</v>
      </c>
      <c r="V656">
        <v>0</v>
      </c>
      <c r="W656">
        <v>21</v>
      </c>
      <c r="X656">
        <v>7</v>
      </c>
      <c r="Y656" t="s">
        <v>724</v>
      </c>
    </row>
    <row r="657" spans="1:25" x14ac:dyDescent="0.35">
      <c r="A657" t="s">
        <v>613</v>
      </c>
      <c r="B657" t="s">
        <v>614</v>
      </c>
      <c r="C657">
        <v>1</v>
      </c>
      <c r="D657">
        <v>2023</v>
      </c>
      <c r="E657">
        <v>4</v>
      </c>
      <c r="F657">
        <v>7</v>
      </c>
      <c r="G657">
        <v>2066</v>
      </c>
      <c r="H657">
        <v>6</v>
      </c>
      <c r="I657">
        <v>175097833</v>
      </c>
      <c r="J657">
        <v>58</v>
      </c>
      <c r="K657">
        <v>70</v>
      </c>
      <c r="L657">
        <v>43</v>
      </c>
      <c r="M657">
        <v>0</v>
      </c>
      <c r="N657">
        <v>182</v>
      </c>
      <c r="O657">
        <v>142</v>
      </c>
      <c r="P657" t="s">
        <v>171</v>
      </c>
      <c r="Q657" t="s">
        <v>44</v>
      </c>
      <c r="R657">
        <v>82</v>
      </c>
      <c r="S657">
        <v>54</v>
      </c>
      <c r="T657">
        <v>44</v>
      </c>
      <c r="U657">
        <v>6</v>
      </c>
      <c r="V657">
        <v>0</v>
      </c>
      <c r="W657">
        <v>33</v>
      </c>
      <c r="X657">
        <v>7</v>
      </c>
      <c r="Y657" t="s">
        <v>615</v>
      </c>
    </row>
    <row r="658" spans="1:25" x14ac:dyDescent="0.35">
      <c r="A658" t="s">
        <v>1013</v>
      </c>
      <c r="B658" t="s">
        <v>1014</v>
      </c>
      <c r="C658">
        <v>3</v>
      </c>
      <c r="D658">
        <v>2022</v>
      </c>
      <c r="E658">
        <v>9</v>
      </c>
      <c r="F658">
        <v>9</v>
      </c>
      <c r="G658">
        <v>852</v>
      </c>
      <c r="H658">
        <v>0</v>
      </c>
      <c r="I658">
        <v>174006928</v>
      </c>
      <c r="J658">
        <v>14</v>
      </c>
      <c r="K658">
        <v>1</v>
      </c>
      <c r="L658">
        <v>50</v>
      </c>
      <c r="M658">
        <v>0</v>
      </c>
      <c r="N658">
        <v>0</v>
      </c>
      <c r="O658">
        <v>87</v>
      </c>
      <c r="P658" t="s">
        <v>90</v>
      </c>
      <c r="Q658" t="s">
        <v>28</v>
      </c>
      <c r="R658">
        <v>87</v>
      </c>
      <c r="S658">
        <v>52</v>
      </c>
      <c r="T658">
        <v>52</v>
      </c>
      <c r="U658">
        <v>31</v>
      </c>
      <c r="V658">
        <v>0</v>
      </c>
      <c r="W658">
        <v>28</v>
      </c>
      <c r="X658">
        <v>24</v>
      </c>
      <c r="Y658" t="s">
        <v>1015</v>
      </c>
    </row>
    <row r="659" spans="1:25" x14ac:dyDescent="0.35">
      <c r="A659" t="s">
        <v>1792</v>
      </c>
      <c r="B659" t="s">
        <v>1581</v>
      </c>
      <c r="C659">
        <v>1</v>
      </c>
      <c r="D659">
        <v>2022</v>
      </c>
      <c r="E659">
        <v>5</v>
      </c>
      <c r="F659">
        <v>13</v>
      </c>
      <c r="G659">
        <v>3486</v>
      </c>
      <c r="H659">
        <v>0</v>
      </c>
      <c r="I659">
        <v>173702135</v>
      </c>
      <c r="J659">
        <v>20</v>
      </c>
      <c r="K659">
        <v>10</v>
      </c>
      <c r="L659">
        <v>33</v>
      </c>
      <c r="M659">
        <v>0</v>
      </c>
      <c r="N659">
        <v>0</v>
      </c>
      <c r="O659">
        <v>96</v>
      </c>
      <c r="P659" t="s">
        <v>171</v>
      </c>
      <c r="Q659" t="s">
        <v>44</v>
      </c>
      <c r="R659">
        <v>85</v>
      </c>
      <c r="S659">
        <v>41</v>
      </c>
      <c r="T659">
        <v>43</v>
      </c>
      <c r="U659">
        <v>39</v>
      </c>
      <c r="V659">
        <v>0</v>
      </c>
      <c r="W659">
        <v>12</v>
      </c>
      <c r="X659">
        <v>21</v>
      </c>
      <c r="Y659" t="s">
        <v>1783</v>
      </c>
    </row>
    <row r="660" spans="1:25" x14ac:dyDescent="0.35">
      <c r="A660" t="s">
        <v>750</v>
      </c>
      <c r="B660" t="s">
        <v>89</v>
      </c>
      <c r="C660">
        <v>1</v>
      </c>
      <c r="D660">
        <v>2023</v>
      </c>
      <c r="E660">
        <v>3</v>
      </c>
      <c r="F660">
        <v>24</v>
      </c>
      <c r="G660">
        <v>373</v>
      </c>
      <c r="H660">
        <v>19</v>
      </c>
      <c r="I660">
        <v>173627354</v>
      </c>
      <c r="J660">
        <v>4</v>
      </c>
      <c r="K660">
        <v>72</v>
      </c>
      <c r="L660">
        <v>5</v>
      </c>
      <c r="M660">
        <v>0</v>
      </c>
      <c r="N660">
        <v>5</v>
      </c>
      <c r="O660">
        <v>120</v>
      </c>
      <c r="P660" t="s">
        <v>90</v>
      </c>
      <c r="Q660" t="s">
        <v>28</v>
      </c>
      <c r="R660">
        <v>62</v>
      </c>
      <c r="S660">
        <v>32</v>
      </c>
      <c r="T660">
        <v>76</v>
      </c>
      <c r="U660">
        <v>0</v>
      </c>
      <c r="V660">
        <v>0</v>
      </c>
      <c r="W660">
        <v>39</v>
      </c>
      <c r="X660">
        <v>4</v>
      </c>
      <c r="Y660" t="s">
        <v>91</v>
      </c>
    </row>
    <row r="661" spans="1:25" x14ac:dyDescent="0.35">
      <c r="A661" t="s">
        <v>301</v>
      </c>
      <c r="B661" t="s">
        <v>216</v>
      </c>
      <c r="C661">
        <v>1</v>
      </c>
      <c r="D661">
        <v>2023</v>
      </c>
      <c r="E661">
        <v>4</v>
      </c>
      <c r="F661">
        <v>14</v>
      </c>
      <c r="G661">
        <v>2528</v>
      </c>
      <c r="H661">
        <v>39</v>
      </c>
      <c r="I661">
        <v>172825906</v>
      </c>
      <c r="J661">
        <v>56</v>
      </c>
      <c r="K661">
        <v>91</v>
      </c>
      <c r="L661">
        <v>59</v>
      </c>
      <c r="M661">
        <v>3</v>
      </c>
      <c r="N661">
        <v>486</v>
      </c>
      <c r="O661">
        <v>170</v>
      </c>
      <c r="P661" t="s">
        <v>60</v>
      </c>
      <c r="Q661" t="s">
        <v>28</v>
      </c>
      <c r="R661">
        <v>50</v>
      </c>
      <c r="S661">
        <v>37</v>
      </c>
      <c r="T661">
        <v>90</v>
      </c>
      <c r="U661">
        <v>0</v>
      </c>
      <c r="V661">
        <v>0</v>
      </c>
      <c r="W661">
        <v>12</v>
      </c>
      <c r="X661">
        <v>5</v>
      </c>
      <c r="Y661" t="s">
        <v>302</v>
      </c>
    </row>
    <row r="662" spans="1:25" x14ac:dyDescent="0.35">
      <c r="A662" t="s">
        <v>2026</v>
      </c>
      <c r="B662" t="s">
        <v>605</v>
      </c>
      <c r="C662">
        <v>1</v>
      </c>
      <c r="D662">
        <v>2022</v>
      </c>
      <c r="E662">
        <v>7</v>
      </c>
      <c r="F662">
        <v>29</v>
      </c>
      <c r="G662">
        <v>2688</v>
      </c>
      <c r="H662">
        <v>0</v>
      </c>
      <c r="I662">
        <v>171788484</v>
      </c>
      <c r="J662">
        <v>39</v>
      </c>
      <c r="K662">
        <v>47</v>
      </c>
      <c r="L662">
        <v>36</v>
      </c>
      <c r="M662">
        <v>0</v>
      </c>
      <c r="N662">
        <v>0</v>
      </c>
      <c r="O662">
        <v>122</v>
      </c>
      <c r="P662" t="s">
        <v>171</v>
      </c>
      <c r="Q662" t="s">
        <v>44</v>
      </c>
      <c r="R662">
        <v>55</v>
      </c>
      <c r="S662">
        <v>46</v>
      </c>
      <c r="T662">
        <v>64</v>
      </c>
      <c r="U662">
        <v>0</v>
      </c>
      <c r="V662">
        <v>0</v>
      </c>
      <c r="W662">
        <v>17</v>
      </c>
      <c r="X662">
        <v>10</v>
      </c>
      <c r="Y662" t="s">
        <v>29</v>
      </c>
    </row>
    <row r="663" spans="1:25" x14ac:dyDescent="0.35">
      <c r="A663" t="s">
        <v>2016</v>
      </c>
      <c r="B663" t="s">
        <v>2017</v>
      </c>
      <c r="C663">
        <v>3</v>
      </c>
      <c r="D663">
        <v>2022</v>
      </c>
      <c r="E663">
        <v>8</v>
      </c>
      <c r="F663">
        <v>5</v>
      </c>
      <c r="G663">
        <v>2107</v>
      </c>
      <c r="H663">
        <v>0</v>
      </c>
      <c r="I663">
        <v>170732845</v>
      </c>
      <c r="J663">
        <v>51</v>
      </c>
      <c r="K663">
        <v>1</v>
      </c>
      <c r="L663">
        <v>50</v>
      </c>
      <c r="M663">
        <v>0</v>
      </c>
      <c r="N663">
        <v>0</v>
      </c>
      <c r="O663">
        <v>130</v>
      </c>
      <c r="P663" t="s">
        <v>128</v>
      </c>
      <c r="Q663" t="s">
        <v>44</v>
      </c>
      <c r="R663">
        <v>72</v>
      </c>
      <c r="S663">
        <v>18</v>
      </c>
      <c r="T663">
        <v>46</v>
      </c>
      <c r="U663">
        <v>7</v>
      </c>
      <c r="V663">
        <v>0</v>
      </c>
      <c r="W663">
        <v>28</v>
      </c>
      <c r="X663">
        <v>8</v>
      </c>
      <c r="Y663" t="s">
        <v>2018</v>
      </c>
    </row>
    <row r="664" spans="1:25" x14ac:dyDescent="0.35">
      <c r="A664" t="s">
        <v>2098</v>
      </c>
      <c r="B664" t="s">
        <v>368</v>
      </c>
      <c r="C664">
        <v>1</v>
      </c>
      <c r="D664">
        <v>2022</v>
      </c>
      <c r="E664">
        <v>10</v>
      </c>
      <c r="F664">
        <v>17</v>
      </c>
      <c r="G664">
        <v>430</v>
      </c>
      <c r="H664">
        <v>6</v>
      </c>
      <c r="I664">
        <v>170709584</v>
      </c>
      <c r="J664">
        <v>14</v>
      </c>
      <c r="K664">
        <v>116</v>
      </c>
      <c r="L664">
        <v>9</v>
      </c>
      <c r="M664">
        <v>0</v>
      </c>
      <c r="N664">
        <v>11</v>
      </c>
      <c r="O664">
        <v>136</v>
      </c>
      <c r="P664" t="s">
        <v>128</v>
      </c>
      <c r="Q664" t="s">
        <v>44</v>
      </c>
      <c r="R664">
        <v>73</v>
      </c>
      <c r="S664">
        <v>65</v>
      </c>
      <c r="T664">
        <v>91</v>
      </c>
      <c r="U664">
        <v>4</v>
      </c>
      <c r="V664">
        <v>0</v>
      </c>
      <c r="W664">
        <v>48</v>
      </c>
      <c r="X664">
        <v>18</v>
      </c>
      <c r="Y664" t="s">
        <v>2099</v>
      </c>
    </row>
    <row r="665" spans="1:25" x14ac:dyDescent="0.35">
      <c r="A665" t="s">
        <v>2126</v>
      </c>
      <c r="B665" t="s">
        <v>428</v>
      </c>
      <c r="C665">
        <v>2</v>
      </c>
      <c r="D665">
        <v>2022</v>
      </c>
      <c r="E665">
        <v>11</v>
      </c>
      <c r="F665">
        <v>4</v>
      </c>
      <c r="G665">
        <v>1338</v>
      </c>
      <c r="H665">
        <v>0</v>
      </c>
      <c r="I665">
        <v>170413877</v>
      </c>
      <c r="J665">
        <v>9</v>
      </c>
      <c r="K665">
        <v>20</v>
      </c>
      <c r="L665">
        <v>7</v>
      </c>
      <c r="M665">
        <v>0</v>
      </c>
      <c r="N665">
        <v>0</v>
      </c>
      <c r="O665">
        <v>158</v>
      </c>
      <c r="P665" t="s">
        <v>40</v>
      </c>
      <c r="Q665" t="s">
        <v>28</v>
      </c>
      <c r="R665">
        <v>84</v>
      </c>
      <c r="S665">
        <v>33</v>
      </c>
      <c r="T665">
        <v>36</v>
      </c>
      <c r="U665">
        <v>2</v>
      </c>
      <c r="V665">
        <v>0</v>
      </c>
      <c r="W665">
        <v>39</v>
      </c>
      <c r="X665">
        <v>59</v>
      </c>
      <c r="Y665" t="s">
        <v>639</v>
      </c>
    </row>
    <row r="666" spans="1:25" x14ac:dyDescent="0.35">
      <c r="A666" t="s">
        <v>1023</v>
      </c>
      <c r="B666" t="s">
        <v>1024</v>
      </c>
      <c r="C666">
        <v>1</v>
      </c>
      <c r="D666">
        <v>2022</v>
      </c>
      <c r="E666">
        <v>10</v>
      </c>
      <c r="F666">
        <v>3</v>
      </c>
      <c r="G666">
        <v>1054</v>
      </c>
      <c r="H666">
        <v>0</v>
      </c>
      <c r="I666">
        <v>168684524</v>
      </c>
      <c r="J666">
        <v>9</v>
      </c>
      <c r="K666">
        <v>0</v>
      </c>
      <c r="L666">
        <v>15</v>
      </c>
      <c r="M666">
        <v>0</v>
      </c>
      <c r="N666">
        <v>1</v>
      </c>
      <c r="O666">
        <v>101</v>
      </c>
      <c r="P666" t="s">
        <v>90</v>
      </c>
      <c r="Q666" t="s">
        <v>28</v>
      </c>
      <c r="R666">
        <v>90</v>
      </c>
      <c r="S666">
        <v>76</v>
      </c>
      <c r="T666">
        <v>81</v>
      </c>
      <c r="U666">
        <v>15</v>
      </c>
      <c r="V666">
        <v>24</v>
      </c>
      <c r="W666">
        <v>33</v>
      </c>
      <c r="X666">
        <v>6</v>
      </c>
      <c r="Y666" t="s">
        <v>1025</v>
      </c>
    </row>
    <row r="667" spans="1:25" x14ac:dyDescent="0.35">
      <c r="A667" t="s">
        <v>736</v>
      </c>
      <c r="B667" t="s">
        <v>89</v>
      </c>
      <c r="C667">
        <v>1</v>
      </c>
      <c r="D667">
        <v>2023</v>
      </c>
      <c r="E667">
        <v>3</v>
      </c>
      <c r="F667">
        <v>17</v>
      </c>
      <c r="G667">
        <v>340</v>
      </c>
      <c r="H667">
        <v>13</v>
      </c>
      <c r="I667">
        <v>168448603</v>
      </c>
      <c r="J667">
        <v>4</v>
      </c>
      <c r="K667">
        <v>71</v>
      </c>
      <c r="L667">
        <v>16</v>
      </c>
      <c r="M667">
        <v>1</v>
      </c>
      <c r="N667">
        <v>9</v>
      </c>
      <c r="O667">
        <v>132</v>
      </c>
      <c r="Q667" t="s">
        <v>44</v>
      </c>
      <c r="R667">
        <v>59</v>
      </c>
      <c r="S667">
        <v>56</v>
      </c>
      <c r="T667">
        <v>82</v>
      </c>
      <c r="U667">
        <v>12</v>
      </c>
      <c r="V667">
        <v>0</v>
      </c>
      <c r="W667">
        <v>12</v>
      </c>
      <c r="X667">
        <v>6</v>
      </c>
      <c r="Y667" t="s">
        <v>737</v>
      </c>
    </row>
    <row r="668" spans="1:25" x14ac:dyDescent="0.35">
      <c r="A668" t="s">
        <v>1364</v>
      </c>
      <c r="B668" t="s">
        <v>1310</v>
      </c>
      <c r="C668">
        <v>1</v>
      </c>
      <c r="D668">
        <v>2021</v>
      </c>
      <c r="E668">
        <v>11</v>
      </c>
      <c r="F668">
        <v>19</v>
      </c>
      <c r="G668">
        <v>925</v>
      </c>
      <c r="H668">
        <v>0</v>
      </c>
      <c r="I668">
        <v>167076418</v>
      </c>
      <c r="J668">
        <v>24</v>
      </c>
      <c r="K668">
        <v>47</v>
      </c>
      <c r="L668">
        <v>74</v>
      </c>
      <c r="M668">
        <v>0</v>
      </c>
      <c r="N668">
        <v>0</v>
      </c>
      <c r="O668">
        <v>94</v>
      </c>
      <c r="Q668" t="s">
        <v>28</v>
      </c>
      <c r="R668">
        <v>42</v>
      </c>
      <c r="S668">
        <v>47</v>
      </c>
      <c r="T668">
        <v>36</v>
      </c>
      <c r="U668">
        <v>76</v>
      </c>
      <c r="V668">
        <v>0</v>
      </c>
      <c r="W668">
        <v>9</v>
      </c>
      <c r="X668">
        <v>5</v>
      </c>
      <c r="Y668" t="s">
        <v>1244</v>
      </c>
    </row>
    <row r="669" spans="1:25" x14ac:dyDescent="0.35">
      <c r="A669" t="s">
        <v>853</v>
      </c>
      <c r="B669" t="s">
        <v>854</v>
      </c>
      <c r="C669">
        <v>1</v>
      </c>
      <c r="D669">
        <v>2023</v>
      </c>
      <c r="E669">
        <v>1</v>
      </c>
      <c r="F669">
        <v>23</v>
      </c>
      <c r="G669">
        <v>134</v>
      </c>
      <c r="H669">
        <v>4</v>
      </c>
      <c r="I669">
        <v>166570053</v>
      </c>
      <c r="J669">
        <v>4</v>
      </c>
      <c r="K669">
        <v>6</v>
      </c>
      <c r="L669">
        <v>0</v>
      </c>
      <c r="M669">
        <v>0</v>
      </c>
      <c r="N669">
        <v>23</v>
      </c>
      <c r="O669">
        <v>120</v>
      </c>
      <c r="P669" t="s">
        <v>60</v>
      </c>
      <c r="Q669" t="s">
        <v>28</v>
      </c>
      <c r="R669">
        <v>56</v>
      </c>
      <c r="S669">
        <v>20</v>
      </c>
      <c r="T669">
        <v>43</v>
      </c>
      <c r="U669">
        <v>89</v>
      </c>
      <c r="V669">
        <v>0</v>
      </c>
      <c r="W669">
        <v>12</v>
      </c>
      <c r="X669">
        <v>4</v>
      </c>
      <c r="Y669" t="s">
        <v>855</v>
      </c>
    </row>
    <row r="670" spans="1:25" x14ac:dyDescent="0.35">
      <c r="A670" t="s">
        <v>792</v>
      </c>
      <c r="B670" t="s">
        <v>793</v>
      </c>
      <c r="C670">
        <v>1</v>
      </c>
      <c r="D670">
        <v>2023</v>
      </c>
      <c r="E670">
        <v>2</v>
      </c>
      <c r="F670">
        <v>10</v>
      </c>
      <c r="G670">
        <v>2040</v>
      </c>
      <c r="H670">
        <v>4</v>
      </c>
      <c r="I670">
        <v>165584767</v>
      </c>
      <c r="J670">
        <v>81</v>
      </c>
      <c r="K670">
        <v>27</v>
      </c>
      <c r="L670">
        <v>66</v>
      </c>
      <c r="M670">
        <v>9</v>
      </c>
      <c r="N670">
        <v>444</v>
      </c>
      <c r="O670">
        <v>116</v>
      </c>
      <c r="P670" t="s">
        <v>90</v>
      </c>
      <c r="Q670" t="s">
        <v>28</v>
      </c>
      <c r="R670">
        <v>90</v>
      </c>
      <c r="S670">
        <v>96</v>
      </c>
      <c r="T670">
        <v>73</v>
      </c>
      <c r="U670">
        <v>62</v>
      </c>
      <c r="V670">
        <v>0</v>
      </c>
      <c r="W670">
        <v>9</v>
      </c>
      <c r="X670">
        <v>4</v>
      </c>
      <c r="Y670" t="s">
        <v>794</v>
      </c>
    </row>
    <row r="671" spans="1:25" x14ac:dyDescent="0.35">
      <c r="A671" t="s">
        <v>267</v>
      </c>
      <c r="B671" t="s">
        <v>268</v>
      </c>
      <c r="C671">
        <v>1</v>
      </c>
      <c r="D671">
        <v>2015</v>
      </c>
      <c r="E671">
        <v>6</v>
      </c>
      <c r="F671">
        <v>22</v>
      </c>
      <c r="G671">
        <v>6060</v>
      </c>
      <c r="H671">
        <v>53</v>
      </c>
      <c r="I671">
        <v>165484133</v>
      </c>
      <c r="J671">
        <v>150</v>
      </c>
      <c r="K671">
        <v>148</v>
      </c>
      <c r="L671">
        <v>2703</v>
      </c>
      <c r="M671">
        <v>22</v>
      </c>
      <c r="N671">
        <v>1451</v>
      </c>
      <c r="O671">
        <v>116</v>
      </c>
      <c r="P671" t="s">
        <v>60</v>
      </c>
      <c r="Q671" t="s">
        <v>28</v>
      </c>
      <c r="R671">
        <v>82</v>
      </c>
      <c r="S671">
        <v>40</v>
      </c>
      <c r="T671">
        <v>66</v>
      </c>
      <c r="U671">
        <v>39</v>
      </c>
      <c r="V671">
        <v>51</v>
      </c>
      <c r="W671">
        <v>25</v>
      </c>
      <c r="X671">
        <v>7</v>
      </c>
      <c r="Y671" t="s">
        <v>269</v>
      </c>
    </row>
    <row r="672" spans="1:25" x14ac:dyDescent="0.35">
      <c r="A672" t="s">
        <v>1963</v>
      </c>
      <c r="B672" t="s">
        <v>1964</v>
      </c>
      <c r="C672">
        <v>1</v>
      </c>
      <c r="D672">
        <v>2022</v>
      </c>
      <c r="E672">
        <v>5</v>
      </c>
      <c r="F672">
        <v>13</v>
      </c>
      <c r="G672">
        <v>514</v>
      </c>
      <c r="H672">
        <v>0</v>
      </c>
      <c r="I672">
        <v>164856284</v>
      </c>
      <c r="J672">
        <v>5</v>
      </c>
      <c r="K672">
        <v>36</v>
      </c>
      <c r="L672">
        <v>1</v>
      </c>
      <c r="M672">
        <v>0</v>
      </c>
      <c r="N672">
        <v>0</v>
      </c>
      <c r="O672">
        <v>154</v>
      </c>
      <c r="P672" t="s">
        <v>63</v>
      </c>
      <c r="Q672" t="s">
        <v>44</v>
      </c>
      <c r="R672">
        <v>70</v>
      </c>
      <c r="S672">
        <v>97</v>
      </c>
      <c r="T672">
        <v>62</v>
      </c>
      <c r="U672">
        <v>47</v>
      </c>
      <c r="V672">
        <v>0</v>
      </c>
      <c r="W672">
        <v>10</v>
      </c>
      <c r="X672">
        <v>4</v>
      </c>
      <c r="Y672" t="s">
        <v>1965</v>
      </c>
    </row>
    <row r="673" spans="1:25" x14ac:dyDescent="0.35">
      <c r="A673" t="s">
        <v>1850</v>
      </c>
      <c r="B673" t="s">
        <v>1851</v>
      </c>
      <c r="C673">
        <v>2</v>
      </c>
      <c r="D673">
        <v>2022</v>
      </c>
      <c r="E673">
        <v>4</v>
      </c>
      <c r="F673">
        <v>25</v>
      </c>
      <c r="G673">
        <v>928</v>
      </c>
      <c r="H673">
        <v>0</v>
      </c>
      <c r="I673">
        <v>164163229</v>
      </c>
      <c r="J673">
        <v>19</v>
      </c>
      <c r="K673">
        <v>0</v>
      </c>
      <c r="L673">
        <v>7</v>
      </c>
      <c r="M673">
        <v>0</v>
      </c>
      <c r="N673">
        <v>0</v>
      </c>
      <c r="O673">
        <v>96</v>
      </c>
      <c r="Q673" t="s">
        <v>28</v>
      </c>
      <c r="R673">
        <v>61</v>
      </c>
      <c r="S673">
        <v>32</v>
      </c>
      <c r="T673">
        <v>90</v>
      </c>
      <c r="U673">
        <v>25</v>
      </c>
      <c r="V673">
        <v>0</v>
      </c>
      <c r="W673">
        <v>10</v>
      </c>
      <c r="X673">
        <v>9</v>
      </c>
      <c r="Y673" t="s">
        <v>1852</v>
      </c>
    </row>
    <row r="674" spans="1:25" x14ac:dyDescent="0.35">
      <c r="A674" t="s">
        <v>1019</v>
      </c>
      <c r="B674" t="s">
        <v>77</v>
      </c>
      <c r="C674">
        <v>1</v>
      </c>
      <c r="D674">
        <v>2022</v>
      </c>
      <c r="E674">
        <v>12</v>
      </c>
      <c r="F674">
        <v>9</v>
      </c>
      <c r="G674">
        <v>1484</v>
      </c>
      <c r="H674">
        <v>0</v>
      </c>
      <c r="I674">
        <v>163284000</v>
      </c>
      <c r="J674">
        <v>22</v>
      </c>
      <c r="K674">
        <v>51</v>
      </c>
      <c r="L674">
        <v>12</v>
      </c>
      <c r="M674">
        <v>0</v>
      </c>
      <c r="N674">
        <v>0</v>
      </c>
      <c r="O674">
        <v>114</v>
      </c>
      <c r="P674" t="s">
        <v>40</v>
      </c>
      <c r="Q674" t="s">
        <v>44</v>
      </c>
      <c r="R674">
        <v>46</v>
      </c>
      <c r="S674">
        <v>60</v>
      </c>
      <c r="T674">
        <v>28</v>
      </c>
      <c r="U674">
        <v>91</v>
      </c>
      <c r="V674">
        <v>0</v>
      </c>
      <c r="W674">
        <v>21</v>
      </c>
      <c r="X674">
        <v>4</v>
      </c>
      <c r="Y674" t="s">
        <v>291</v>
      </c>
    </row>
    <row r="675" spans="1:25" x14ac:dyDescent="0.35">
      <c r="A675" t="s">
        <v>683</v>
      </c>
      <c r="B675" t="s">
        <v>684</v>
      </c>
      <c r="C675">
        <v>2</v>
      </c>
      <c r="D675">
        <v>2023</v>
      </c>
      <c r="E675">
        <v>3</v>
      </c>
      <c r="F675">
        <v>4</v>
      </c>
      <c r="G675">
        <v>432</v>
      </c>
      <c r="H675">
        <v>12</v>
      </c>
      <c r="I675">
        <v>162887075</v>
      </c>
      <c r="J675">
        <v>8</v>
      </c>
      <c r="K675">
        <v>14</v>
      </c>
      <c r="L675">
        <v>12</v>
      </c>
      <c r="M675">
        <v>2</v>
      </c>
      <c r="N675">
        <v>33</v>
      </c>
      <c r="O675">
        <v>96</v>
      </c>
      <c r="P675" t="s">
        <v>60</v>
      </c>
      <c r="Q675" t="s">
        <v>28</v>
      </c>
      <c r="R675">
        <v>93</v>
      </c>
      <c r="S675">
        <v>47</v>
      </c>
      <c r="T675">
        <v>47</v>
      </c>
      <c r="U675">
        <v>33</v>
      </c>
      <c r="V675">
        <v>0</v>
      </c>
      <c r="W675">
        <v>10</v>
      </c>
      <c r="X675">
        <v>36</v>
      </c>
      <c r="Y675" t="s">
        <v>685</v>
      </c>
    </row>
    <row r="676" spans="1:25" x14ac:dyDescent="0.35">
      <c r="A676" t="s">
        <v>545</v>
      </c>
      <c r="B676" t="s">
        <v>546</v>
      </c>
      <c r="C676">
        <v>2</v>
      </c>
      <c r="D676">
        <v>2023</v>
      </c>
      <c r="E676">
        <v>3</v>
      </c>
      <c r="F676">
        <v>30</v>
      </c>
      <c r="G676">
        <v>681</v>
      </c>
      <c r="H676">
        <v>10</v>
      </c>
      <c r="I676">
        <v>161460990</v>
      </c>
      <c r="J676">
        <v>15</v>
      </c>
      <c r="K676">
        <v>92</v>
      </c>
      <c r="L676">
        <v>21</v>
      </c>
      <c r="M676">
        <v>2</v>
      </c>
      <c r="N676">
        <v>26</v>
      </c>
      <c r="O676">
        <v>132</v>
      </c>
      <c r="P676" t="s">
        <v>60</v>
      </c>
      <c r="Q676" t="s">
        <v>28</v>
      </c>
      <c r="R676">
        <v>85</v>
      </c>
      <c r="S676">
        <v>53</v>
      </c>
      <c r="T676">
        <v>68</v>
      </c>
      <c r="U676">
        <v>40</v>
      </c>
      <c r="V676">
        <v>0</v>
      </c>
      <c r="W676">
        <v>9</v>
      </c>
      <c r="X676">
        <v>4</v>
      </c>
      <c r="Y676" t="s">
        <v>547</v>
      </c>
    </row>
    <row r="677" spans="1:25" x14ac:dyDescent="0.35">
      <c r="A677" t="s">
        <v>1933</v>
      </c>
      <c r="B677" t="s">
        <v>1934</v>
      </c>
      <c r="C677">
        <v>2</v>
      </c>
      <c r="D677">
        <v>2022</v>
      </c>
      <c r="E677">
        <v>5</v>
      </c>
      <c r="F677">
        <v>25</v>
      </c>
      <c r="G677">
        <v>896</v>
      </c>
      <c r="H677">
        <v>0</v>
      </c>
      <c r="I677">
        <v>160845341</v>
      </c>
      <c r="J677">
        <v>19</v>
      </c>
      <c r="K677">
        <v>0</v>
      </c>
      <c r="L677">
        <v>15</v>
      </c>
      <c r="M677">
        <v>0</v>
      </c>
      <c r="N677">
        <v>0</v>
      </c>
      <c r="O677">
        <v>77</v>
      </c>
      <c r="P677" t="s">
        <v>27</v>
      </c>
      <c r="Q677" t="s">
        <v>28</v>
      </c>
      <c r="R677">
        <v>81</v>
      </c>
      <c r="S677">
        <v>68</v>
      </c>
      <c r="T677">
        <v>58</v>
      </c>
      <c r="U677">
        <v>83</v>
      </c>
      <c r="V677">
        <v>0</v>
      </c>
      <c r="W677">
        <v>11</v>
      </c>
      <c r="X677">
        <v>34</v>
      </c>
      <c r="Y677" t="s">
        <v>1935</v>
      </c>
    </row>
    <row r="678" spans="1:25" x14ac:dyDescent="0.35">
      <c r="A678" t="s">
        <v>1847</v>
      </c>
      <c r="B678" t="s">
        <v>1848</v>
      </c>
      <c r="C678">
        <v>1</v>
      </c>
      <c r="D678">
        <v>2022</v>
      </c>
      <c r="E678">
        <v>4</v>
      </c>
      <c r="F678">
        <v>22</v>
      </c>
      <c r="G678">
        <v>710</v>
      </c>
      <c r="H678">
        <v>4</v>
      </c>
      <c r="I678">
        <v>160035717</v>
      </c>
      <c r="J678">
        <v>16</v>
      </c>
      <c r="K678">
        <v>11</v>
      </c>
      <c r="L678">
        <v>18</v>
      </c>
      <c r="M678">
        <v>0</v>
      </c>
      <c r="N678">
        <v>0</v>
      </c>
      <c r="O678">
        <v>140</v>
      </c>
      <c r="P678" t="s">
        <v>27</v>
      </c>
      <c r="Q678" t="s">
        <v>44</v>
      </c>
      <c r="R678">
        <v>84</v>
      </c>
      <c r="S678">
        <v>61</v>
      </c>
      <c r="T678">
        <v>42</v>
      </c>
      <c r="U678">
        <v>31</v>
      </c>
      <c r="V678">
        <v>0</v>
      </c>
      <c r="W678">
        <v>9</v>
      </c>
      <c r="X678">
        <v>9</v>
      </c>
      <c r="Y678" t="s">
        <v>1849</v>
      </c>
    </row>
    <row r="679" spans="1:25" x14ac:dyDescent="0.35">
      <c r="A679" t="s">
        <v>2096</v>
      </c>
      <c r="B679" t="s">
        <v>2097</v>
      </c>
      <c r="C679">
        <v>4</v>
      </c>
      <c r="D679">
        <v>2022</v>
      </c>
      <c r="E679">
        <v>8</v>
      </c>
      <c r="F679">
        <v>18</v>
      </c>
      <c r="G679">
        <v>836</v>
      </c>
      <c r="H679">
        <v>0</v>
      </c>
      <c r="I679">
        <v>159240673</v>
      </c>
      <c r="J679">
        <v>14</v>
      </c>
      <c r="K679">
        <v>1</v>
      </c>
      <c r="L679">
        <v>13</v>
      </c>
      <c r="M679">
        <v>0</v>
      </c>
      <c r="N679">
        <v>0</v>
      </c>
      <c r="O679">
        <v>102</v>
      </c>
      <c r="P679" t="s">
        <v>40</v>
      </c>
      <c r="Q679" t="s">
        <v>28</v>
      </c>
      <c r="R679">
        <v>84</v>
      </c>
      <c r="S679">
        <v>43</v>
      </c>
      <c r="T679">
        <v>75</v>
      </c>
      <c r="U679">
        <v>5</v>
      </c>
      <c r="V679">
        <v>0</v>
      </c>
      <c r="W679">
        <v>6</v>
      </c>
      <c r="X679">
        <v>8</v>
      </c>
      <c r="Y679" t="s">
        <v>29</v>
      </c>
    </row>
    <row r="680" spans="1:25" x14ac:dyDescent="0.35">
      <c r="A680" t="s">
        <v>705</v>
      </c>
      <c r="B680" t="s">
        <v>706</v>
      </c>
      <c r="C680">
        <v>2</v>
      </c>
      <c r="D680">
        <v>2022</v>
      </c>
      <c r="E680">
        <v>12</v>
      </c>
      <c r="F680">
        <v>30</v>
      </c>
      <c r="G680">
        <v>265</v>
      </c>
      <c r="H680">
        <v>6</v>
      </c>
      <c r="I680">
        <v>158950978</v>
      </c>
      <c r="J680">
        <v>8</v>
      </c>
      <c r="K680">
        <v>84</v>
      </c>
      <c r="L680">
        <v>5</v>
      </c>
      <c r="M680">
        <v>1</v>
      </c>
      <c r="N680">
        <v>4</v>
      </c>
      <c r="O680">
        <v>145</v>
      </c>
      <c r="P680" t="s">
        <v>128</v>
      </c>
      <c r="Q680" t="s">
        <v>44</v>
      </c>
      <c r="R680">
        <v>76</v>
      </c>
      <c r="S680">
        <v>80</v>
      </c>
      <c r="T680">
        <v>81</v>
      </c>
      <c r="U680">
        <v>19</v>
      </c>
      <c r="V680">
        <v>0</v>
      </c>
      <c r="W680">
        <v>6</v>
      </c>
      <c r="X680">
        <v>9</v>
      </c>
      <c r="Y680" t="s">
        <v>29</v>
      </c>
    </row>
    <row r="681" spans="1:25" x14ac:dyDescent="0.35">
      <c r="A681" t="s">
        <v>1755</v>
      </c>
      <c r="B681" t="s">
        <v>441</v>
      </c>
      <c r="C681">
        <v>1</v>
      </c>
      <c r="D681">
        <v>2022</v>
      </c>
      <c r="E681">
        <v>3</v>
      </c>
      <c r="F681">
        <v>25</v>
      </c>
      <c r="G681">
        <v>1264</v>
      </c>
      <c r="H681">
        <v>0</v>
      </c>
      <c r="I681">
        <v>157990698</v>
      </c>
      <c r="J681">
        <v>20</v>
      </c>
      <c r="K681">
        <v>4</v>
      </c>
      <c r="L681">
        <v>52</v>
      </c>
      <c r="M681">
        <v>0</v>
      </c>
      <c r="N681">
        <v>1</v>
      </c>
      <c r="O681">
        <v>95</v>
      </c>
      <c r="P681" t="s">
        <v>286</v>
      </c>
      <c r="Q681" t="s">
        <v>44</v>
      </c>
      <c r="R681">
        <v>69</v>
      </c>
      <c r="S681">
        <v>90</v>
      </c>
      <c r="T681">
        <v>91</v>
      </c>
      <c r="U681">
        <v>6</v>
      </c>
      <c r="V681">
        <v>0</v>
      </c>
      <c r="W681">
        <v>35</v>
      </c>
      <c r="X681">
        <v>4</v>
      </c>
      <c r="Y681" t="s">
        <v>29</v>
      </c>
    </row>
    <row r="682" spans="1:25" x14ac:dyDescent="0.35">
      <c r="A682" t="s">
        <v>1954</v>
      </c>
      <c r="B682" t="s">
        <v>1955</v>
      </c>
      <c r="C682">
        <v>1</v>
      </c>
      <c r="D682">
        <v>2022</v>
      </c>
      <c r="E682">
        <v>6</v>
      </c>
      <c r="F682">
        <v>2</v>
      </c>
      <c r="G682">
        <v>584</v>
      </c>
      <c r="H682">
        <v>8</v>
      </c>
      <c r="I682">
        <v>157136970</v>
      </c>
      <c r="J682">
        <v>12</v>
      </c>
      <c r="K682">
        <v>1</v>
      </c>
      <c r="L682">
        <v>8</v>
      </c>
      <c r="M682">
        <v>0</v>
      </c>
      <c r="N682">
        <v>1</v>
      </c>
      <c r="O682">
        <v>110</v>
      </c>
      <c r="P682" t="s">
        <v>36</v>
      </c>
      <c r="Q682" t="s">
        <v>44</v>
      </c>
      <c r="R682">
        <v>81</v>
      </c>
      <c r="S682">
        <v>61</v>
      </c>
      <c r="T682">
        <v>93</v>
      </c>
      <c r="U682">
        <v>49</v>
      </c>
      <c r="V682">
        <v>0</v>
      </c>
      <c r="W682">
        <v>12</v>
      </c>
      <c r="X682">
        <v>11</v>
      </c>
      <c r="Y682" t="s">
        <v>1956</v>
      </c>
    </row>
    <row r="683" spans="1:25" x14ac:dyDescent="0.35">
      <c r="A683" t="s">
        <v>272</v>
      </c>
      <c r="B683" t="s">
        <v>273</v>
      </c>
      <c r="C683">
        <v>1</v>
      </c>
      <c r="D683">
        <v>2023</v>
      </c>
      <c r="E683">
        <v>3</v>
      </c>
      <c r="F683">
        <v>24</v>
      </c>
      <c r="G683">
        <v>1446</v>
      </c>
      <c r="H683">
        <v>12</v>
      </c>
      <c r="I683">
        <v>157058870</v>
      </c>
      <c r="J683">
        <v>57</v>
      </c>
      <c r="K683">
        <v>97</v>
      </c>
      <c r="L683">
        <v>35</v>
      </c>
      <c r="M683">
        <v>0</v>
      </c>
      <c r="N683">
        <v>429</v>
      </c>
      <c r="O683">
        <v>98</v>
      </c>
      <c r="P683" t="s">
        <v>78</v>
      </c>
      <c r="Q683" t="s">
        <v>28</v>
      </c>
      <c r="R683">
        <v>71</v>
      </c>
      <c r="S683">
        <v>67</v>
      </c>
      <c r="T683">
        <v>60</v>
      </c>
      <c r="U683">
        <v>19</v>
      </c>
      <c r="V683">
        <v>0</v>
      </c>
      <c r="W683">
        <v>12</v>
      </c>
      <c r="X683">
        <v>3</v>
      </c>
      <c r="Y683" t="s">
        <v>274</v>
      </c>
    </row>
    <row r="684" spans="1:25" x14ac:dyDescent="0.35">
      <c r="A684" t="s">
        <v>1788</v>
      </c>
      <c r="B684" t="s">
        <v>1581</v>
      </c>
      <c r="C684">
        <v>1</v>
      </c>
      <c r="D684">
        <v>2022</v>
      </c>
      <c r="E684">
        <v>5</v>
      </c>
      <c r="F684">
        <v>13</v>
      </c>
      <c r="G684">
        <v>2575</v>
      </c>
      <c r="H684">
        <v>0</v>
      </c>
      <c r="I684">
        <v>156898322</v>
      </c>
      <c r="J684">
        <v>4</v>
      </c>
      <c r="K684">
        <v>5</v>
      </c>
      <c r="L684">
        <v>12</v>
      </c>
      <c r="M684">
        <v>0</v>
      </c>
      <c r="N684">
        <v>51</v>
      </c>
      <c r="O684">
        <v>87</v>
      </c>
      <c r="P684" t="s">
        <v>78</v>
      </c>
      <c r="Q684" t="s">
        <v>28</v>
      </c>
      <c r="R684">
        <v>52</v>
      </c>
      <c r="S684">
        <v>32</v>
      </c>
      <c r="T684">
        <v>83</v>
      </c>
      <c r="U684">
        <v>24</v>
      </c>
      <c r="V684">
        <v>0</v>
      </c>
      <c r="W684">
        <v>17</v>
      </c>
      <c r="X684">
        <v>43</v>
      </c>
      <c r="Y684" t="s">
        <v>1783</v>
      </c>
    </row>
    <row r="685" spans="1:25" x14ac:dyDescent="0.35">
      <c r="A685" t="s">
        <v>869</v>
      </c>
      <c r="B685" t="s">
        <v>870</v>
      </c>
      <c r="C685">
        <v>1</v>
      </c>
      <c r="D685">
        <v>2022</v>
      </c>
      <c r="E685">
        <v>5</v>
      </c>
      <c r="F685">
        <v>31</v>
      </c>
      <c r="G685">
        <v>162</v>
      </c>
      <c r="H685">
        <v>6</v>
      </c>
      <c r="I685">
        <v>156777415</v>
      </c>
      <c r="J685">
        <v>1</v>
      </c>
      <c r="K685">
        <v>10</v>
      </c>
      <c r="L685">
        <v>1</v>
      </c>
      <c r="M685">
        <v>0</v>
      </c>
      <c r="N685">
        <v>1</v>
      </c>
      <c r="O685">
        <v>140</v>
      </c>
      <c r="P685" t="s">
        <v>27</v>
      </c>
      <c r="Q685" t="s">
        <v>28</v>
      </c>
      <c r="R685">
        <v>58</v>
      </c>
      <c r="S685">
        <v>26</v>
      </c>
      <c r="T685">
        <v>38</v>
      </c>
      <c r="U685">
        <v>91</v>
      </c>
      <c r="V685">
        <v>0</v>
      </c>
      <c r="W685">
        <v>10</v>
      </c>
      <c r="X685">
        <v>4</v>
      </c>
      <c r="Y685" t="s">
        <v>871</v>
      </c>
    </row>
    <row r="686" spans="1:25" x14ac:dyDescent="0.35">
      <c r="A686" t="s">
        <v>1425</v>
      </c>
      <c r="B686" t="s">
        <v>1426</v>
      </c>
      <c r="C686">
        <v>1</v>
      </c>
      <c r="D686">
        <v>2016</v>
      </c>
      <c r="E686">
        <v>4</v>
      </c>
      <c r="F686">
        <v>20</v>
      </c>
      <c r="G686">
        <v>1966</v>
      </c>
      <c r="H686">
        <v>0</v>
      </c>
      <c r="I686">
        <v>156658366</v>
      </c>
      <c r="J686">
        <v>4</v>
      </c>
      <c r="K686">
        <v>2</v>
      </c>
      <c r="L686">
        <v>50</v>
      </c>
      <c r="M686">
        <v>0</v>
      </c>
      <c r="N686">
        <v>0</v>
      </c>
      <c r="O686">
        <v>90</v>
      </c>
      <c r="P686" t="s">
        <v>128</v>
      </c>
      <c r="Q686" t="s">
        <v>44</v>
      </c>
      <c r="R686">
        <v>73</v>
      </c>
      <c r="S686">
        <v>31</v>
      </c>
      <c r="T686">
        <v>45</v>
      </c>
      <c r="U686">
        <v>85</v>
      </c>
      <c r="V686">
        <v>24</v>
      </c>
      <c r="W686">
        <v>11</v>
      </c>
      <c r="X686">
        <v>3</v>
      </c>
      <c r="Y686" t="s">
        <v>1427</v>
      </c>
    </row>
    <row r="687" spans="1:25" x14ac:dyDescent="0.35">
      <c r="A687" t="s">
        <v>942</v>
      </c>
      <c r="B687" t="s">
        <v>943</v>
      </c>
      <c r="C687">
        <v>1</v>
      </c>
      <c r="D687">
        <v>2022</v>
      </c>
      <c r="E687">
        <v>11</v>
      </c>
      <c r="F687">
        <v>30</v>
      </c>
      <c r="G687">
        <v>1225</v>
      </c>
      <c r="H687">
        <v>0</v>
      </c>
      <c r="I687">
        <v>156338624</v>
      </c>
      <c r="J687">
        <v>27</v>
      </c>
      <c r="K687">
        <v>0</v>
      </c>
      <c r="L687">
        <v>28</v>
      </c>
      <c r="M687">
        <v>13</v>
      </c>
      <c r="N687">
        <v>0</v>
      </c>
      <c r="O687">
        <v>133</v>
      </c>
      <c r="P687" t="s">
        <v>36</v>
      </c>
      <c r="Q687" t="s">
        <v>28</v>
      </c>
      <c r="R687">
        <v>66</v>
      </c>
      <c r="S687">
        <v>74</v>
      </c>
      <c r="T687">
        <v>84</v>
      </c>
      <c r="U687">
        <v>25</v>
      </c>
      <c r="V687">
        <v>0</v>
      </c>
      <c r="W687">
        <v>21</v>
      </c>
      <c r="X687">
        <v>4</v>
      </c>
      <c r="Y687" t="s">
        <v>199</v>
      </c>
    </row>
    <row r="688" spans="1:25" x14ac:dyDescent="0.35">
      <c r="A688" t="s">
        <v>197</v>
      </c>
      <c r="B688" t="s">
        <v>198</v>
      </c>
      <c r="C688">
        <v>2</v>
      </c>
      <c r="D688">
        <v>2023</v>
      </c>
      <c r="E688">
        <v>2</v>
      </c>
      <c r="F688">
        <v>3</v>
      </c>
      <c r="G688">
        <v>5184</v>
      </c>
      <c r="H688">
        <v>41</v>
      </c>
      <c r="I688">
        <v>156338624</v>
      </c>
      <c r="J688">
        <v>154</v>
      </c>
      <c r="K688">
        <v>84</v>
      </c>
      <c r="L688">
        <v>102</v>
      </c>
      <c r="M688">
        <v>14</v>
      </c>
      <c r="N688">
        <v>37</v>
      </c>
      <c r="O688">
        <v>133</v>
      </c>
      <c r="P688" t="s">
        <v>36</v>
      </c>
      <c r="Q688" t="s">
        <v>28</v>
      </c>
      <c r="R688">
        <v>70</v>
      </c>
      <c r="S688">
        <v>86</v>
      </c>
      <c r="T688">
        <v>81</v>
      </c>
      <c r="U688">
        <v>25</v>
      </c>
      <c r="V688">
        <v>0</v>
      </c>
      <c r="W688">
        <v>25</v>
      </c>
      <c r="X688">
        <v>5</v>
      </c>
      <c r="Y688" t="s">
        <v>199</v>
      </c>
    </row>
    <row r="689" spans="1:25" x14ac:dyDescent="0.35">
      <c r="A689" t="s">
        <v>799</v>
      </c>
      <c r="B689" t="s">
        <v>800</v>
      </c>
      <c r="C689">
        <v>1</v>
      </c>
      <c r="D689">
        <v>2022</v>
      </c>
      <c r="E689">
        <v>10</v>
      </c>
      <c r="F689">
        <v>26</v>
      </c>
      <c r="G689">
        <v>542</v>
      </c>
      <c r="H689">
        <v>2</v>
      </c>
      <c r="I689">
        <v>156214700</v>
      </c>
      <c r="J689">
        <v>23</v>
      </c>
      <c r="K689">
        <v>2</v>
      </c>
      <c r="L689">
        <v>21</v>
      </c>
      <c r="M689">
        <v>0</v>
      </c>
      <c r="N689">
        <v>0</v>
      </c>
      <c r="O689">
        <v>110</v>
      </c>
      <c r="P689" t="s">
        <v>78</v>
      </c>
      <c r="Q689" t="s">
        <v>44</v>
      </c>
      <c r="R689">
        <v>81</v>
      </c>
      <c r="S689">
        <v>64</v>
      </c>
      <c r="T689">
        <v>79</v>
      </c>
      <c r="U689">
        <v>5</v>
      </c>
      <c r="V689">
        <v>0</v>
      </c>
      <c r="W689">
        <v>31</v>
      </c>
      <c r="X689">
        <v>3</v>
      </c>
      <c r="Y689" t="s">
        <v>801</v>
      </c>
    </row>
    <row r="690" spans="1:25" x14ac:dyDescent="0.35">
      <c r="A690" t="s">
        <v>1984</v>
      </c>
      <c r="B690" t="s">
        <v>1985</v>
      </c>
      <c r="C690">
        <v>1</v>
      </c>
      <c r="D690">
        <v>2022</v>
      </c>
      <c r="E690">
        <v>7</v>
      </c>
      <c r="F690">
        <v>1</v>
      </c>
      <c r="G690">
        <v>565</v>
      </c>
      <c r="H690">
        <v>0</v>
      </c>
      <c r="I690">
        <v>155795783</v>
      </c>
      <c r="J690">
        <v>6</v>
      </c>
      <c r="K690">
        <v>52</v>
      </c>
      <c r="L690">
        <v>11</v>
      </c>
      <c r="M690">
        <v>0</v>
      </c>
      <c r="N690">
        <v>0</v>
      </c>
      <c r="O690">
        <v>97</v>
      </c>
      <c r="P690" t="s">
        <v>60</v>
      </c>
      <c r="Q690" t="s">
        <v>28</v>
      </c>
      <c r="R690">
        <v>78</v>
      </c>
      <c r="S690">
        <v>31</v>
      </c>
      <c r="T690">
        <v>72</v>
      </c>
      <c r="U690">
        <v>1</v>
      </c>
      <c r="V690">
        <v>0</v>
      </c>
      <c r="W690">
        <v>11</v>
      </c>
      <c r="X690">
        <v>4</v>
      </c>
      <c r="Y690" t="s">
        <v>1986</v>
      </c>
    </row>
    <row r="691" spans="1:25" x14ac:dyDescent="0.35">
      <c r="A691" t="s">
        <v>1141</v>
      </c>
      <c r="B691" t="s">
        <v>1142</v>
      </c>
      <c r="C691">
        <v>2</v>
      </c>
      <c r="D691">
        <v>2022</v>
      </c>
      <c r="E691">
        <v>12</v>
      </c>
      <c r="F691">
        <v>8</v>
      </c>
      <c r="G691">
        <v>1420</v>
      </c>
      <c r="H691">
        <v>4</v>
      </c>
      <c r="I691">
        <v>155653938</v>
      </c>
      <c r="J691">
        <v>13</v>
      </c>
      <c r="K691">
        <v>87</v>
      </c>
      <c r="L691">
        <v>17</v>
      </c>
      <c r="M691">
        <v>0</v>
      </c>
      <c r="N691">
        <v>46</v>
      </c>
      <c r="O691">
        <v>78</v>
      </c>
      <c r="P691" t="s">
        <v>40</v>
      </c>
      <c r="Q691" t="s">
        <v>28</v>
      </c>
      <c r="R691">
        <v>67</v>
      </c>
      <c r="S691">
        <v>22</v>
      </c>
      <c r="T691">
        <v>59</v>
      </c>
      <c r="U691">
        <v>76</v>
      </c>
      <c r="V691">
        <v>1</v>
      </c>
      <c r="W691">
        <v>15</v>
      </c>
      <c r="X691">
        <v>16</v>
      </c>
      <c r="Y691" t="s">
        <v>291</v>
      </c>
    </row>
    <row r="692" spans="1:25" x14ac:dyDescent="0.35">
      <c r="A692" t="s">
        <v>2121</v>
      </c>
      <c r="B692" t="s">
        <v>428</v>
      </c>
      <c r="C692">
        <v>2</v>
      </c>
      <c r="D692">
        <v>2022</v>
      </c>
      <c r="E692">
        <v>11</v>
      </c>
      <c r="F692">
        <v>4</v>
      </c>
      <c r="G692">
        <v>1545</v>
      </c>
      <c r="H692">
        <v>0</v>
      </c>
      <c r="I692">
        <v>154863153</v>
      </c>
      <c r="J692">
        <v>22</v>
      </c>
      <c r="K692">
        <v>7</v>
      </c>
      <c r="L692">
        <v>15</v>
      </c>
      <c r="M692">
        <v>0</v>
      </c>
      <c r="N692">
        <v>0</v>
      </c>
      <c r="O692">
        <v>131</v>
      </c>
      <c r="P692" t="s">
        <v>78</v>
      </c>
      <c r="Q692" t="s">
        <v>44</v>
      </c>
      <c r="R692">
        <v>91</v>
      </c>
      <c r="S692">
        <v>23</v>
      </c>
      <c r="T692">
        <v>55</v>
      </c>
      <c r="U692">
        <v>1</v>
      </c>
      <c r="V692">
        <v>0</v>
      </c>
      <c r="W692">
        <v>7</v>
      </c>
      <c r="X692">
        <v>32</v>
      </c>
      <c r="Y692" t="s">
        <v>639</v>
      </c>
    </row>
    <row r="693" spans="1:25" x14ac:dyDescent="0.35">
      <c r="A693" t="s">
        <v>1380</v>
      </c>
      <c r="B693" t="s">
        <v>1381</v>
      </c>
      <c r="C693">
        <v>2</v>
      </c>
      <c r="D693">
        <v>2021</v>
      </c>
      <c r="E693">
        <v>11</v>
      </c>
      <c r="F693">
        <v>19</v>
      </c>
      <c r="G693">
        <v>802</v>
      </c>
      <c r="H693">
        <v>0</v>
      </c>
      <c r="I693">
        <v>154797871</v>
      </c>
      <c r="J693">
        <v>13</v>
      </c>
      <c r="K693">
        <v>27</v>
      </c>
      <c r="L693">
        <v>8</v>
      </c>
      <c r="M693">
        <v>0</v>
      </c>
      <c r="N693">
        <v>0</v>
      </c>
      <c r="O693">
        <v>120</v>
      </c>
      <c r="P693" t="s">
        <v>128</v>
      </c>
      <c r="Q693" t="s">
        <v>28</v>
      </c>
      <c r="R693">
        <v>72</v>
      </c>
      <c r="S693">
        <v>54</v>
      </c>
      <c r="T693">
        <v>71</v>
      </c>
      <c r="U693">
        <v>26</v>
      </c>
      <c r="V693">
        <v>0</v>
      </c>
      <c r="W693">
        <v>10</v>
      </c>
      <c r="X693">
        <v>4</v>
      </c>
      <c r="Y693" t="s">
        <v>29</v>
      </c>
    </row>
    <row r="694" spans="1:25" x14ac:dyDescent="0.35">
      <c r="A694" t="s">
        <v>839</v>
      </c>
      <c r="B694" t="s">
        <v>2100</v>
      </c>
      <c r="C694">
        <v>1</v>
      </c>
      <c r="D694">
        <v>1982</v>
      </c>
      <c r="E694">
        <v>5</v>
      </c>
      <c r="F694">
        <v>16</v>
      </c>
      <c r="G694">
        <v>2020</v>
      </c>
      <c r="H694">
        <v>0</v>
      </c>
      <c r="I694">
        <v>154356956</v>
      </c>
      <c r="J694">
        <v>77</v>
      </c>
      <c r="K694">
        <v>10</v>
      </c>
      <c r="L694">
        <v>119</v>
      </c>
      <c r="M694">
        <v>0</v>
      </c>
      <c r="N694">
        <v>40</v>
      </c>
      <c r="O694">
        <v>145</v>
      </c>
      <c r="P694" t="s">
        <v>40</v>
      </c>
      <c r="Q694" t="s">
        <v>28</v>
      </c>
      <c r="R694">
        <v>66</v>
      </c>
      <c r="S694">
        <v>24</v>
      </c>
      <c r="T694">
        <v>58</v>
      </c>
      <c r="U694">
        <v>17</v>
      </c>
      <c r="V694">
        <v>0</v>
      </c>
      <c r="W694">
        <v>19</v>
      </c>
      <c r="X694">
        <v>5</v>
      </c>
      <c r="Y694" t="s">
        <v>2101</v>
      </c>
    </row>
    <row r="695" spans="1:25" x14ac:dyDescent="0.35">
      <c r="A695" t="s">
        <v>1605</v>
      </c>
      <c r="B695" t="s">
        <v>1606</v>
      </c>
      <c r="C695">
        <v>1</v>
      </c>
      <c r="D695">
        <v>2022</v>
      </c>
      <c r="E695">
        <v>1</v>
      </c>
      <c r="F695">
        <v>28</v>
      </c>
      <c r="G695">
        <v>601</v>
      </c>
      <c r="H695">
        <v>0</v>
      </c>
      <c r="I695">
        <v>154119539</v>
      </c>
      <c r="J695">
        <v>28</v>
      </c>
      <c r="K695">
        <v>73</v>
      </c>
      <c r="L695">
        <v>64</v>
      </c>
      <c r="M695">
        <v>0</v>
      </c>
      <c r="N695">
        <v>0</v>
      </c>
      <c r="O695">
        <v>135</v>
      </c>
      <c r="P695" t="s">
        <v>36</v>
      </c>
      <c r="Q695" t="s">
        <v>44</v>
      </c>
      <c r="R695">
        <v>89</v>
      </c>
      <c r="S695">
        <v>89</v>
      </c>
      <c r="T695">
        <v>86</v>
      </c>
      <c r="U695">
        <v>16</v>
      </c>
      <c r="V695">
        <v>0</v>
      </c>
      <c r="W695">
        <v>8</v>
      </c>
      <c r="X695">
        <v>5</v>
      </c>
      <c r="Y695" t="s">
        <v>29</v>
      </c>
    </row>
    <row r="696" spans="1:25" x14ac:dyDescent="0.35">
      <c r="A696" t="s">
        <v>623</v>
      </c>
      <c r="B696" t="s">
        <v>624</v>
      </c>
      <c r="C696">
        <v>1</v>
      </c>
      <c r="D696">
        <v>2023</v>
      </c>
      <c r="E696">
        <v>1</v>
      </c>
      <c r="F696">
        <v>27</v>
      </c>
      <c r="G696">
        <v>984</v>
      </c>
      <c r="H696">
        <v>5</v>
      </c>
      <c r="I696">
        <v>153454328</v>
      </c>
      <c r="J696">
        <v>8</v>
      </c>
      <c r="K696">
        <v>57</v>
      </c>
      <c r="L696">
        <v>76</v>
      </c>
      <c r="M696">
        <v>2</v>
      </c>
      <c r="N696">
        <v>49</v>
      </c>
      <c r="O696">
        <v>154</v>
      </c>
      <c r="P696" t="s">
        <v>63</v>
      </c>
      <c r="Q696" t="s">
        <v>28</v>
      </c>
      <c r="R696">
        <v>59</v>
      </c>
      <c r="S696">
        <v>63</v>
      </c>
      <c r="T696">
        <v>89</v>
      </c>
      <c r="U696">
        <v>18</v>
      </c>
      <c r="V696">
        <v>0</v>
      </c>
      <c r="W696">
        <v>80</v>
      </c>
      <c r="X696">
        <v>9</v>
      </c>
      <c r="Y696" t="s">
        <v>625</v>
      </c>
    </row>
    <row r="697" spans="1:25" x14ac:dyDescent="0.35">
      <c r="A697" t="s">
        <v>175</v>
      </c>
      <c r="B697" t="s">
        <v>176</v>
      </c>
      <c r="C697">
        <v>1</v>
      </c>
      <c r="D697">
        <v>2023</v>
      </c>
      <c r="E697">
        <v>2</v>
      </c>
      <c r="F697">
        <v>24</v>
      </c>
      <c r="G697">
        <v>1133</v>
      </c>
      <c r="H697">
        <v>39</v>
      </c>
      <c r="I697">
        <v>153372011</v>
      </c>
      <c r="J697">
        <v>14</v>
      </c>
      <c r="K697">
        <v>71</v>
      </c>
      <c r="L697">
        <v>23</v>
      </c>
      <c r="M697">
        <v>10</v>
      </c>
      <c r="N697">
        <v>176</v>
      </c>
      <c r="O697">
        <v>107</v>
      </c>
      <c r="P697" t="s">
        <v>63</v>
      </c>
      <c r="Q697" t="s">
        <v>44</v>
      </c>
      <c r="R697">
        <v>92</v>
      </c>
      <c r="S697">
        <v>55</v>
      </c>
      <c r="T697">
        <v>70</v>
      </c>
      <c r="U697">
        <v>18</v>
      </c>
      <c r="V697">
        <v>0</v>
      </c>
      <c r="W697">
        <v>15</v>
      </c>
      <c r="X697">
        <v>7</v>
      </c>
      <c r="Y697" t="s">
        <v>132</v>
      </c>
    </row>
    <row r="698" spans="1:25" x14ac:dyDescent="0.35">
      <c r="A698" t="s">
        <v>1675</v>
      </c>
      <c r="B698" t="s">
        <v>1676</v>
      </c>
      <c r="C698">
        <v>2</v>
      </c>
      <c r="D698">
        <v>2022</v>
      </c>
      <c r="E698">
        <v>2</v>
      </c>
      <c r="F698">
        <v>25</v>
      </c>
      <c r="G698">
        <v>1729</v>
      </c>
      <c r="H698">
        <v>0</v>
      </c>
      <c r="I698">
        <v>153240879</v>
      </c>
      <c r="J698">
        <v>26</v>
      </c>
      <c r="K698">
        <v>1</v>
      </c>
      <c r="L698">
        <v>19</v>
      </c>
      <c r="M698">
        <v>0</v>
      </c>
      <c r="N698">
        <v>0</v>
      </c>
      <c r="O698">
        <v>104</v>
      </c>
      <c r="P698" t="s">
        <v>60</v>
      </c>
      <c r="Q698" t="s">
        <v>44</v>
      </c>
      <c r="R698">
        <v>80</v>
      </c>
      <c r="S698">
        <v>24</v>
      </c>
      <c r="T698">
        <v>65</v>
      </c>
      <c r="U698">
        <v>2</v>
      </c>
      <c r="V698">
        <v>0</v>
      </c>
      <c r="W698">
        <v>9</v>
      </c>
      <c r="X698">
        <v>4</v>
      </c>
      <c r="Y698" t="s">
        <v>1677</v>
      </c>
    </row>
    <row r="699" spans="1:25" x14ac:dyDescent="0.35">
      <c r="A699" t="s">
        <v>944</v>
      </c>
      <c r="B699" t="s">
        <v>945</v>
      </c>
      <c r="C699">
        <v>2</v>
      </c>
      <c r="D699">
        <v>2023</v>
      </c>
      <c r="E699">
        <v>1</v>
      </c>
      <c r="F699">
        <v>13</v>
      </c>
      <c r="G699">
        <v>415</v>
      </c>
      <c r="H699">
        <v>2</v>
      </c>
      <c r="I699">
        <v>152850295</v>
      </c>
      <c r="J699">
        <v>15</v>
      </c>
      <c r="K699">
        <v>40</v>
      </c>
      <c r="L699">
        <v>21</v>
      </c>
      <c r="M699">
        <v>1</v>
      </c>
      <c r="N699">
        <v>15</v>
      </c>
      <c r="O699">
        <v>100</v>
      </c>
      <c r="Q699" t="s">
        <v>28</v>
      </c>
      <c r="R699">
        <v>79</v>
      </c>
      <c r="S699">
        <v>60</v>
      </c>
      <c r="T699">
        <v>68</v>
      </c>
      <c r="U699">
        <v>7</v>
      </c>
      <c r="V699">
        <v>0</v>
      </c>
      <c r="W699">
        <v>26</v>
      </c>
      <c r="X699">
        <v>4</v>
      </c>
      <c r="Y699" t="s">
        <v>709</v>
      </c>
    </row>
    <row r="700" spans="1:25" x14ac:dyDescent="0.35">
      <c r="A700" t="s">
        <v>116</v>
      </c>
      <c r="B700" t="s">
        <v>1662</v>
      </c>
      <c r="C700">
        <v>1</v>
      </c>
      <c r="D700">
        <v>2022</v>
      </c>
      <c r="E700">
        <v>5</v>
      </c>
      <c r="F700">
        <v>6</v>
      </c>
      <c r="G700">
        <v>1992</v>
      </c>
      <c r="H700">
        <v>0</v>
      </c>
      <c r="I700">
        <v>150500965</v>
      </c>
      <c r="J700">
        <v>35</v>
      </c>
      <c r="K700">
        <v>0</v>
      </c>
      <c r="L700">
        <v>3</v>
      </c>
      <c r="M700">
        <v>0</v>
      </c>
      <c r="N700">
        <v>0</v>
      </c>
      <c r="O700">
        <v>158</v>
      </c>
      <c r="P700" t="s">
        <v>27</v>
      </c>
      <c r="Q700" t="s">
        <v>28</v>
      </c>
      <c r="R700">
        <v>83</v>
      </c>
      <c r="S700">
        <v>41</v>
      </c>
      <c r="T700">
        <v>65</v>
      </c>
      <c r="U700">
        <v>0</v>
      </c>
      <c r="V700">
        <v>10</v>
      </c>
      <c r="W700">
        <v>11</v>
      </c>
      <c r="X700">
        <v>8</v>
      </c>
      <c r="Y700" t="s">
        <v>1710</v>
      </c>
    </row>
    <row r="701" spans="1:25" x14ac:dyDescent="0.35">
      <c r="A701" t="s">
        <v>832</v>
      </c>
      <c r="B701" t="s">
        <v>833</v>
      </c>
      <c r="C701">
        <v>2</v>
      </c>
      <c r="D701">
        <v>2023</v>
      </c>
      <c r="E701">
        <v>2</v>
      </c>
      <c r="F701">
        <v>24</v>
      </c>
      <c r="G701">
        <v>1529</v>
      </c>
      <c r="H701">
        <v>0</v>
      </c>
      <c r="I701">
        <v>149778242</v>
      </c>
      <c r="J701">
        <v>32</v>
      </c>
      <c r="K701">
        <v>18</v>
      </c>
      <c r="L701">
        <v>39</v>
      </c>
      <c r="M701">
        <v>2</v>
      </c>
      <c r="N701">
        <v>0</v>
      </c>
      <c r="O701">
        <v>95</v>
      </c>
      <c r="Q701" t="s">
        <v>28</v>
      </c>
      <c r="R701">
        <v>64</v>
      </c>
      <c r="S701">
        <v>30</v>
      </c>
      <c r="T701">
        <v>77</v>
      </c>
      <c r="U701">
        <v>46</v>
      </c>
      <c r="V701">
        <v>0</v>
      </c>
      <c r="W701">
        <v>38</v>
      </c>
      <c r="X701">
        <v>6</v>
      </c>
      <c r="Y701" t="s">
        <v>834</v>
      </c>
    </row>
    <row r="702" spans="1:25" x14ac:dyDescent="0.35">
      <c r="A702" t="s">
        <v>838</v>
      </c>
      <c r="B702" t="s">
        <v>113</v>
      </c>
      <c r="C702">
        <v>1</v>
      </c>
      <c r="D702">
        <v>2022</v>
      </c>
      <c r="E702">
        <v>12</v>
      </c>
      <c r="F702">
        <v>2</v>
      </c>
      <c r="G702">
        <v>811</v>
      </c>
      <c r="H702">
        <v>4</v>
      </c>
      <c r="I702">
        <v>148469433</v>
      </c>
      <c r="J702">
        <v>11</v>
      </c>
      <c r="K702">
        <v>58</v>
      </c>
      <c r="L702">
        <v>5</v>
      </c>
      <c r="M702">
        <v>0</v>
      </c>
      <c r="N702">
        <v>21</v>
      </c>
      <c r="O702">
        <v>142</v>
      </c>
      <c r="P702" t="s">
        <v>90</v>
      </c>
      <c r="Q702" t="s">
        <v>28</v>
      </c>
      <c r="R702">
        <v>61</v>
      </c>
      <c r="S702">
        <v>92</v>
      </c>
      <c r="T702">
        <v>91</v>
      </c>
      <c r="U702">
        <v>0</v>
      </c>
      <c r="V702">
        <v>0</v>
      </c>
      <c r="W702">
        <v>26</v>
      </c>
      <c r="X702">
        <v>3</v>
      </c>
      <c r="Y702" t="s">
        <v>796</v>
      </c>
    </row>
    <row r="703" spans="1:25" x14ac:dyDescent="0.35">
      <c r="A703" t="s">
        <v>2079</v>
      </c>
      <c r="B703" t="s">
        <v>1690</v>
      </c>
      <c r="C703">
        <v>1</v>
      </c>
      <c r="D703">
        <v>2022</v>
      </c>
      <c r="E703">
        <v>9</v>
      </c>
      <c r="F703">
        <v>2</v>
      </c>
      <c r="G703">
        <v>920</v>
      </c>
      <c r="H703">
        <v>0</v>
      </c>
      <c r="I703">
        <v>148461629</v>
      </c>
      <c r="J703">
        <v>10</v>
      </c>
      <c r="K703">
        <v>1</v>
      </c>
      <c r="L703">
        <v>8</v>
      </c>
      <c r="M703">
        <v>0</v>
      </c>
      <c r="N703">
        <v>0</v>
      </c>
      <c r="O703">
        <v>140</v>
      </c>
      <c r="P703" t="s">
        <v>128</v>
      </c>
      <c r="Q703" t="s">
        <v>44</v>
      </c>
      <c r="R703">
        <v>70</v>
      </c>
      <c r="S703">
        <v>26</v>
      </c>
      <c r="T703">
        <v>76</v>
      </c>
      <c r="U703">
        <v>8</v>
      </c>
      <c r="V703">
        <v>0</v>
      </c>
      <c r="W703">
        <v>54</v>
      </c>
      <c r="X703">
        <v>23</v>
      </c>
      <c r="Y703" t="s">
        <v>2080</v>
      </c>
    </row>
    <row r="704" spans="1:25" x14ac:dyDescent="0.35">
      <c r="A704" t="s">
        <v>910</v>
      </c>
      <c r="B704" t="s">
        <v>911</v>
      </c>
      <c r="C704">
        <v>1</v>
      </c>
      <c r="D704">
        <v>2023</v>
      </c>
      <c r="E704">
        <v>1</v>
      </c>
      <c r="F704">
        <v>27</v>
      </c>
      <c r="G704">
        <v>1283</v>
      </c>
      <c r="H704">
        <v>0</v>
      </c>
      <c r="I704">
        <v>147538971</v>
      </c>
      <c r="J704">
        <v>57</v>
      </c>
      <c r="K704">
        <v>4</v>
      </c>
      <c r="L704">
        <v>48</v>
      </c>
      <c r="M704">
        <v>0</v>
      </c>
      <c r="N704">
        <v>0</v>
      </c>
      <c r="O704">
        <v>107</v>
      </c>
      <c r="P704" t="s">
        <v>27</v>
      </c>
      <c r="Q704" t="s">
        <v>44</v>
      </c>
      <c r="R704">
        <v>66</v>
      </c>
      <c r="S704">
        <v>47</v>
      </c>
      <c r="T704">
        <v>40</v>
      </c>
      <c r="U704">
        <v>72</v>
      </c>
      <c r="V704">
        <v>0</v>
      </c>
      <c r="W704">
        <v>11</v>
      </c>
      <c r="X704">
        <v>3</v>
      </c>
      <c r="Y704" t="s">
        <v>912</v>
      </c>
    </row>
    <row r="705" spans="1:25" x14ac:dyDescent="0.35">
      <c r="A705" t="s">
        <v>700</v>
      </c>
      <c r="B705" t="s">
        <v>701</v>
      </c>
      <c r="C705">
        <v>2</v>
      </c>
      <c r="D705">
        <v>2023</v>
      </c>
      <c r="E705">
        <v>2</v>
      </c>
      <c r="F705">
        <v>3</v>
      </c>
      <c r="G705">
        <v>356</v>
      </c>
      <c r="H705">
        <v>10</v>
      </c>
      <c r="I705">
        <v>147290338</v>
      </c>
      <c r="J705">
        <v>4</v>
      </c>
      <c r="K705">
        <v>64</v>
      </c>
      <c r="L705">
        <v>4</v>
      </c>
      <c r="M705">
        <v>2</v>
      </c>
      <c r="N705">
        <v>37</v>
      </c>
      <c r="O705">
        <v>182</v>
      </c>
      <c r="P705" t="s">
        <v>40</v>
      </c>
      <c r="Q705" t="s">
        <v>28</v>
      </c>
      <c r="R705">
        <v>57</v>
      </c>
      <c r="S705">
        <v>80</v>
      </c>
      <c r="T705">
        <v>59</v>
      </c>
      <c r="U705">
        <v>8</v>
      </c>
      <c r="V705">
        <v>0</v>
      </c>
      <c r="W705">
        <v>6</v>
      </c>
      <c r="X705">
        <v>5</v>
      </c>
      <c r="Y705" t="s">
        <v>702</v>
      </c>
    </row>
    <row r="706" spans="1:25" x14ac:dyDescent="0.35">
      <c r="A706" t="s">
        <v>1533</v>
      </c>
      <c r="B706" t="s">
        <v>1534</v>
      </c>
      <c r="C706">
        <v>2</v>
      </c>
      <c r="D706">
        <v>2022</v>
      </c>
      <c r="E706">
        <v>2</v>
      </c>
      <c r="F706">
        <v>11</v>
      </c>
      <c r="G706">
        <v>1430</v>
      </c>
      <c r="H706">
        <v>0</v>
      </c>
      <c r="I706">
        <v>146789379</v>
      </c>
      <c r="J706">
        <v>46</v>
      </c>
      <c r="K706">
        <v>1</v>
      </c>
      <c r="L706">
        <v>34</v>
      </c>
      <c r="M706">
        <v>0</v>
      </c>
      <c r="N706">
        <v>0</v>
      </c>
      <c r="O706">
        <v>134</v>
      </c>
      <c r="Q706" t="s">
        <v>28</v>
      </c>
      <c r="R706">
        <v>53</v>
      </c>
      <c r="S706">
        <v>31</v>
      </c>
      <c r="T706">
        <v>31</v>
      </c>
      <c r="U706">
        <v>92</v>
      </c>
      <c r="V706">
        <v>0</v>
      </c>
      <c r="W706">
        <v>28</v>
      </c>
      <c r="X706">
        <v>3</v>
      </c>
      <c r="Y706" t="s">
        <v>1535</v>
      </c>
    </row>
    <row r="707" spans="1:25" x14ac:dyDescent="0.35">
      <c r="A707" t="s">
        <v>758</v>
      </c>
      <c r="B707" t="s">
        <v>659</v>
      </c>
      <c r="C707">
        <v>3</v>
      </c>
      <c r="D707">
        <v>2023</v>
      </c>
      <c r="E707">
        <v>3</v>
      </c>
      <c r="F707">
        <v>2</v>
      </c>
      <c r="G707">
        <v>1208</v>
      </c>
      <c r="H707">
        <v>34</v>
      </c>
      <c r="I707">
        <v>146409671</v>
      </c>
      <c r="J707">
        <v>10</v>
      </c>
      <c r="K707">
        <v>41</v>
      </c>
      <c r="L707">
        <v>20</v>
      </c>
      <c r="M707">
        <v>0</v>
      </c>
      <c r="N707">
        <v>1</v>
      </c>
      <c r="O707">
        <v>94</v>
      </c>
      <c r="P707" t="s">
        <v>27</v>
      </c>
      <c r="Q707" t="s">
        <v>28</v>
      </c>
      <c r="R707">
        <v>82</v>
      </c>
      <c r="S707">
        <v>53</v>
      </c>
      <c r="T707">
        <v>67</v>
      </c>
      <c r="U707">
        <v>34</v>
      </c>
      <c r="V707">
        <v>0</v>
      </c>
      <c r="W707">
        <v>9</v>
      </c>
      <c r="X707">
        <v>8</v>
      </c>
      <c r="Y707" t="s">
        <v>29</v>
      </c>
    </row>
    <row r="708" spans="1:25" x14ac:dyDescent="0.35">
      <c r="A708" t="s">
        <v>1750</v>
      </c>
      <c r="B708" t="s">
        <v>1538</v>
      </c>
      <c r="C708">
        <v>1</v>
      </c>
      <c r="D708">
        <v>2022</v>
      </c>
      <c r="E708">
        <v>4</v>
      </c>
      <c r="F708">
        <v>8</v>
      </c>
      <c r="G708">
        <v>686</v>
      </c>
      <c r="H708">
        <v>2</v>
      </c>
      <c r="I708">
        <v>146363130</v>
      </c>
      <c r="J708">
        <v>11</v>
      </c>
      <c r="K708">
        <v>6</v>
      </c>
      <c r="L708">
        <v>12</v>
      </c>
      <c r="M708">
        <v>0</v>
      </c>
      <c r="N708">
        <v>15</v>
      </c>
      <c r="O708">
        <v>108</v>
      </c>
      <c r="P708" t="s">
        <v>63</v>
      </c>
      <c r="Q708" t="s">
        <v>28</v>
      </c>
      <c r="R708">
        <v>71</v>
      </c>
      <c r="S708">
        <v>55</v>
      </c>
      <c r="T708">
        <v>44</v>
      </c>
      <c r="U708">
        <v>74</v>
      </c>
      <c r="V708">
        <v>0</v>
      </c>
      <c r="W708">
        <v>11</v>
      </c>
      <c r="X708">
        <v>6</v>
      </c>
      <c r="Y708" t="s">
        <v>1751</v>
      </c>
    </row>
    <row r="709" spans="1:25" x14ac:dyDescent="0.35">
      <c r="A709" t="s">
        <v>2116</v>
      </c>
      <c r="B709" t="s">
        <v>2117</v>
      </c>
      <c r="C709">
        <v>3</v>
      </c>
      <c r="D709">
        <v>2022</v>
      </c>
      <c r="E709">
        <v>9</v>
      </c>
      <c r="F709">
        <v>22</v>
      </c>
      <c r="G709">
        <v>869</v>
      </c>
      <c r="H709">
        <v>7</v>
      </c>
      <c r="I709">
        <v>146223492</v>
      </c>
      <c r="J709">
        <v>14</v>
      </c>
      <c r="K709">
        <v>12</v>
      </c>
      <c r="L709">
        <v>12</v>
      </c>
      <c r="M709">
        <v>2</v>
      </c>
      <c r="N709">
        <v>28</v>
      </c>
      <c r="O709">
        <v>138</v>
      </c>
      <c r="P709" t="s">
        <v>171</v>
      </c>
      <c r="Q709" t="s">
        <v>28</v>
      </c>
      <c r="R709">
        <v>80</v>
      </c>
      <c r="S709">
        <v>82</v>
      </c>
      <c r="T709">
        <v>81</v>
      </c>
      <c r="U709">
        <v>14</v>
      </c>
      <c r="V709">
        <v>0</v>
      </c>
      <c r="W709">
        <v>13</v>
      </c>
      <c r="X709">
        <v>36</v>
      </c>
      <c r="Y709" t="s">
        <v>2118</v>
      </c>
    </row>
    <row r="710" spans="1:25" x14ac:dyDescent="0.35">
      <c r="A710" t="s">
        <v>646</v>
      </c>
      <c r="B710" t="s">
        <v>647</v>
      </c>
      <c r="C710">
        <v>1</v>
      </c>
      <c r="D710">
        <v>2023</v>
      </c>
      <c r="E710">
        <v>2</v>
      </c>
      <c r="F710">
        <v>14</v>
      </c>
      <c r="G710">
        <v>845</v>
      </c>
      <c r="H710">
        <v>2</v>
      </c>
      <c r="I710">
        <v>145458418</v>
      </c>
      <c r="J710">
        <v>12</v>
      </c>
      <c r="K710">
        <v>57</v>
      </c>
      <c r="L710">
        <v>47</v>
      </c>
      <c r="M710">
        <v>1</v>
      </c>
      <c r="N710">
        <v>33</v>
      </c>
      <c r="O710">
        <v>108</v>
      </c>
      <c r="P710" t="s">
        <v>60</v>
      </c>
      <c r="Q710" t="s">
        <v>28</v>
      </c>
      <c r="R710">
        <v>67</v>
      </c>
      <c r="S710">
        <v>55</v>
      </c>
      <c r="T710">
        <v>67</v>
      </c>
      <c r="U710">
        <v>60</v>
      </c>
      <c r="V710">
        <v>0</v>
      </c>
      <c r="W710">
        <v>80</v>
      </c>
      <c r="X710">
        <v>5</v>
      </c>
      <c r="Y710" t="s">
        <v>29</v>
      </c>
    </row>
    <row r="711" spans="1:25" x14ac:dyDescent="0.35">
      <c r="A711" t="s">
        <v>847</v>
      </c>
      <c r="B711" t="s">
        <v>848</v>
      </c>
      <c r="C711">
        <v>1</v>
      </c>
      <c r="D711">
        <v>2023</v>
      </c>
      <c r="E711">
        <v>2</v>
      </c>
      <c r="F711">
        <v>17</v>
      </c>
      <c r="G711">
        <v>1553</v>
      </c>
      <c r="H711">
        <v>2</v>
      </c>
      <c r="I711">
        <v>144584800</v>
      </c>
      <c r="J711">
        <v>61</v>
      </c>
      <c r="K711">
        <v>6</v>
      </c>
      <c r="L711">
        <v>48</v>
      </c>
      <c r="M711">
        <v>0</v>
      </c>
      <c r="N711">
        <v>150</v>
      </c>
      <c r="O711">
        <v>92</v>
      </c>
      <c r="P711" t="s">
        <v>36</v>
      </c>
      <c r="Q711" t="s">
        <v>28</v>
      </c>
      <c r="R711">
        <v>57</v>
      </c>
      <c r="S711">
        <v>68</v>
      </c>
      <c r="T711">
        <v>76</v>
      </c>
      <c r="U711">
        <v>7</v>
      </c>
      <c r="V711">
        <v>0</v>
      </c>
      <c r="W711">
        <v>33</v>
      </c>
      <c r="X711">
        <v>3</v>
      </c>
      <c r="Y711" t="s">
        <v>849</v>
      </c>
    </row>
    <row r="712" spans="1:25" x14ac:dyDescent="0.35">
      <c r="A712" t="s">
        <v>284</v>
      </c>
      <c r="B712" t="s">
        <v>285</v>
      </c>
      <c r="C712">
        <v>2</v>
      </c>
      <c r="D712">
        <v>2023</v>
      </c>
      <c r="E712">
        <v>5</v>
      </c>
      <c r="F712">
        <v>12</v>
      </c>
      <c r="G712">
        <v>2175</v>
      </c>
      <c r="H712">
        <v>23</v>
      </c>
      <c r="I712">
        <v>144565150</v>
      </c>
      <c r="J712">
        <v>69</v>
      </c>
      <c r="K712">
        <v>145</v>
      </c>
      <c r="L712">
        <v>69</v>
      </c>
      <c r="M712">
        <v>2</v>
      </c>
      <c r="N712">
        <v>478</v>
      </c>
      <c r="O712">
        <v>143</v>
      </c>
      <c r="P712" t="s">
        <v>286</v>
      </c>
      <c r="Q712" t="s">
        <v>28</v>
      </c>
      <c r="R712">
        <v>83</v>
      </c>
      <c r="S712">
        <v>69</v>
      </c>
      <c r="T712">
        <v>44</v>
      </c>
      <c r="U712">
        <v>15</v>
      </c>
      <c r="V712">
        <v>0</v>
      </c>
      <c r="W712">
        <v>10</v>
      </c>
      <c r="X712">
        <v>33</v>
      </c>
      <c r="Y712" t="s">
        <v>29</v>
      </c>
    </row>
    <row r="713" spans="1:25" x14ac:dyDescent="0.35">
      <c r="A713" t="s">
        <v>469</v>
      </c>
      <c r="B713" t="s">
        <v>470</v>
      </c>
      <c r="C713">
        <v>1</v>
      </c>
      <c r="D713">
        <v>2023</v>
      </c>
      <c r="E713">
        <v>4</v>
      </c>
      <c r="F713">
        <v>12</v>
      </c>
      <c r="G713">
        <v>356</v>
      </c>
      <c r="H713">
        <v>16</v>
      </c>
      <c r="I713">
        <v>143573775</v>
      </c>
      <c r="J713">
        <v>35</v>
      </c>
      <c r="K713">
        <v>102</v>
      </c>
      <c r="L713">
        <v>8</v>
      </c>
      <c r="M713">
        <v>1</v>
      </c>
      <c r="N713">
        <v>117</v>
      </c>
      <c r="O713">
        <v>166</v>
      </c>
      <c r="P713" t="s">
        <v>32</v>
      </c>
      <c r="Q713" t="s">
        <v>28</v>
      </c>
      <c r="R713">
        <v>57</v>
      </c>
      <c r="S713">
        <v>84</v>
      </c>
      <c r="T713">
        <v>94</v>
      </c>
      <c r="U713">
        <v>11</v>
      </c>
      <c r="V713">
        <v>0</v>
      </c>
      <c r="W713">
        <v>37</v>
      </c>
      <c r="X713">
        <v>9</v>
      </c>
      <c r="Y713" t="s">
        <v>29</v>
      </c>
    </row>
    <row r="714" spans="1:25" x14ac:dyDescent="0.35">
      <c r="A714">
        <v>212</v>
      </c>
      <c r="B714" t="s">
        <v>1596</v>
      </c>
      <c r="C714">
        <v>2</v>
      </c>
      <c r="D714">
        <v>2022</v>
      </c>
      <c r="E714">
        <v>1</v>
      </c>
      <c r="F714">
        <v>15</v>
      </c>
      <c r="G714">
        <v>352</v>
      </c>
      <c r="H714">
        <v>0</v>
      </c>
      <c r="I714">
        <v>143139338</v>
      </c>
      <c r="J714">
        <v>10</v>
      </c>
      <c r="K714">
        <v>0</v>
      </c>
      <c r="L714">
        <v>39</v>
      </c>
      <c r="M714">
        <v>0</v>
      </c>
      <c r="N714">
        <v>0</v>
      </c>
      <c r="O714">
        <v>154</v>
      </c>
      <c r="P714" t="s">
        <v>60</v>
      </c>
      <c r="Q714" t="s">
        <v>44</v>
      </c>
      <c r="R714">
        <v>79</v>
      </c>
      <c r="S714">
        <v>86</v>
      </c>
      <c r="T714">
        <v>52</v>
      </c>
      <c r="U714">
        <v>66</v>
      </c>
      <c r="V714">
        <v>0</v>
      </c>
      <c r="W714">
        <v>9</v>
      </c>
      <c r="X714">
        <v>7</v>
      </c>
      <c r="Y714" t="s">
        <v>29</v>
      </c>
    </row>
    <row r="715" spans="1:25" x14ac:dyDescent="0.35">
      <c r="A715" t="s">
        <v>425</v>
      </c>
      <c r="B715" t="s">
        <v>426</v>
      </c>
      <c r="C715">
        <v>3</v>
      </c>
      <c r="D715">
        <v>2023</v>
      </c>
      <c r="E715">
        <v>4</v>
      </c>
      <c r="F715">
        <v>4</v>
      </c>
      <c r="G715">
        <v>561</v>
      </c>
      <c r="H715">
        <v>14</v>
      </c>
      <c r="I715">
        <v>142095275</v>
      </c>
      <c r="J715">
        <v>4</v>
      </c>
      <c r="K715">
        <v>14</v>
      </c>
      <c r="L715">
        <v>12</v>
      </c>
      <c r="M715">
        <v>5</v>
      </c>
      <c r="N715">
        <v>56</v>
      </c>
      <c r="O715">
        <v>192</v>
      </c>
      <c r="P715" t="s">
        <v>27</v>
      </c>
      <c r="Q715" t="s">
        <v>28</v>
      </c>
      <c r="R715">
        <v>50</v>
      </c>
      <c r="S715">
        <v>85</v>
      </c>
      <c r="T715">
        <v>52</v>
      </c>
      <c r="U715">
        <v>11</v>
      </c>
      <c r="V715">
        <v>0</v>
      </c>
      <c r="W715">
        <v>28</v>
      </c>
      <c r="X715">
        <v>6</v>
      </c>
      <c r="Y715" t="s">
        <v>29</v>
      </c>
    </row>
    <row r="716" spans="1:25" x14ac:dyDescent="0.35">
      <c r="A716" t="s">
        <v>2128</v>
      </c>
      <c r="B716" t="s">
        <v>428</v>
      </c>
      <c r="C716">
        <v>2</v>
      </c>
      <c r="D716">
        <v>2022</v>
      </c>
      <c r="E716">
        <v>11</v>
      </c>
      <c r="F716">
        <v>4</v>
      </c>
      <c r="G716">
        <v>1794</v>
      </c>
      <c r="H716">
        <v>0</v>
      </c>
      <c r="I716">
        <v>141720999</v>
      </c>
      <c r="J716">
        <v>26</v>
      </c>
      <c r="K716">
        <v>9</v>
      </c>
      <c r="L716">
        <v>17</v>
      </c>
      <c r="M716">
        <v>0</v>
      </c>
      <c r="N716">
        <v>3</v>
      </c>
      <c r="O716">
        <v>104</v>
      </c>
      <c r="P716" t="s">
        <v>32</v>
      </c>
      <c r="Q716" t="s">
        <v>28</v>
      </c>
      <c r="R716">
        <v>73</v>
      </c>
      <c r="S716">
        <v>25</v>
      </c>
      <c r="T716">
        <v>61</v>
      </c>
      <c r="U716">
        <v>1</v>
      </c>
      <c r="V716">
        <v>0</v>
      </c>
      <c r="W716">
        <v>32</v>
      </c>
      <c r="X716">
        <v>7</v>
      </c>
      <c r="Y716" t="s">
        <v>639</v>
      </c>
    </row>
    <row r="717" spans="1:25" x14ac:dyDescent="0.35">
      <c r="A717" t="s">
        <v>25</v>
      </c>
      <c r="B717" t="s">
        <v>26</v>
      </c>
      <c r="C717">
        <v>2</v>
      </c>
      <c r="D717">
        <v>2023</v>
      </c>
      <c r="E717">
        <v>7</v>
      </c>
      <c r="F717">
        <v>14</v>
      </c>
      <c r="G717">
        <v>553</v>
      </c>
      <c r="H717">
        <v>147</v>
      </c>
      <c r="I717">
        <v>141381703</v>
      </c>
      <c r="J717">
        <v>43</v>
      </c>
      <c r="K717">
        <v>263</v>
      </c>
      <c r="L717">
        <v>45</v>
      </c>
      <c r="M717">
        <v>10</v>
      </c>
      <c r="N717">
        <v>826</v>
      </c>
      <c r="O717">
        <v>125</v>
      </c>
      <c r="P717" t="s">
        <v>27</v>
      </c>
      <c r="Q717" t="s">
        <v>28</v>
      </c>
      <c r="R717">
        <v>80</v>
      </c>
      <c r="S717">
        <v>89</v>
      </c>
      <c r="T717">
        <v>83</v>
      </c>
      <c r="U717">
        <v>31</v>
      </c>
      <c r="V717">
        <v>0</v>
      </c>
      <c r="W717">
        <v>8</v>
      </c>
      <c r="X717">
        <v>4</v>
      </c>
      <c r="Y717" t="s">
        <v>29</v>
      </c>
    </row>
    <row r="718" spans="1:25" x14ac:dyDescent="0.35">
      <c r="A718" t="s">
        <v>2111</v>
      </c>
      <c r="B718" t="s">
        <v>2112</v>
      </c>
      <c r="C718">
        <v>2</v>
      </c>
      <c r="D718">
        <v>2020</v>
      </c>
      <c r="E718">
        <v>12</v>
      </c>
      <c r="F718">
        <v>18</v>
      </c>
      <c r="G718">
        <v>668</v>
      </c>
      <c r="H718">
        <v>1</v>
      </c>
      <c r="I718">
        <v>140430339</v>
      </c>
      <c r="J718">
        <v>0</v>
      </c>
      <c r="K718">
        <v>0</v>
      </c>
      <c r="L718">
        <v>31</v>
      </c>
      <c r="M718">
        <v>0</v>
      </c>
      <c r="O718">
        <v>125</v>
      </c>
      <c r="P718" t="s">
        <v>286</v>
      </c>
      <c r="Q718" t="s">
        <v>44</v>
      </c>
      <c r="R718">
        <v>49</v>
      </c>
      <c r="S718">
        <v>13</v>
      </c>
      <c r="T718">
        <v>74</v>
      </c>
      <c r="U718">
        <v>0</v>
      </c>
      <c r="V718">
        <v>0</v>
      </c>
      <c r="W718">
        <v>9</v>
      </c>
      <c r="X718">
        <v>4</v>
      </c>
      <c r="Y718" t="s">
        <v>2113</v>
      </c>
    </row>
    <row r="719" spans="1:25" x14ac:dyDescent="0.35">
      <c r="A719" t="s">
        <v>984</v>
      </c>
      <c r="B719" t="s">
        <v>985</v>
      </c>
      <c r="C719">
        <v>6</v>
      </c>
      <c r="D719">
        <v>2022</v>
      </c>
      <c r="E719">
        <v>12</v>
      </c>
      <c r="F719">
        <v>12</v>
      </c>
      <c r="G719">
        <v>130</v>
      </c>
      <c r="H719">
        <v>4</v>
      </c>
      <c r="I719">
        <v>140187018</v>
      </c>
      <c r="J719">
        <v>21</v>
      </c>
      <c r="K719">
        <v>79</v>
      </c>
      <c r="L719">
        <v>2</v>
      </c>
      <c r="M719">
        <v>0</v>
      </c>
      <c r="N719">
        <v>0</v>
      </c>
      <c r="O719">
        <v>116</v>
      </c>
      <c r="P719" t="s">
        <v>78</v>
      </c>
      <c r="Q719" t="s">
        <v>44</v>
      </c>
      <c r="R719">
        <v>77</v>
      </c>
      <c r="S719">
        <v>65</v>
      </c>
      <c r="T719">
        <v>80</v>
      </c>
      <c r="U719">
        <v>6</v>
      </c>
      <c r="V719">
        <v>0</v>
      </c>
      <c r="W719">
        <v>15</v>
      </c>
      <c r="X719">
        <v>4</v>
      </c>
      <c r="Y719" t="s">
        <v>29</v>
      </c>
    </row>
    <row r="720" spans="1:25" x14ac:dyDescent="0.35">
      <c r="A720" t="s">
        <v>34</v>
      </c>
      <c r="B720" t="s">
        <v>35</v>
      </c>
      <c r="C720">
        <v>1</v>
      </c>
      <c r="D720">
        <v>2023</v>
      </c>
      <c r="E720">
        <v>6</v>
      </c>
      <c r="F720">
        <v>30</v>
      </c>
      <c r="G720">
        <v>1397</v>
      </c>
      <c r="H720">
        <v>113</v>
      </c>
      <c r="I720">
        <v>140003974</v>
      </c>
      <c r="J720">
        <v>94</v>
      </c>
      <c r="K720">
        <v>207</v>
      </c>
      <c r="L720">
        <v>91</v>
      </c>
      <c r="M720">
        <v>14</v>
      </c>
      <c r="N720">
        <v>949</v>
      </c>
      <c r="O720">
        <v>138</v>
      </c>
      <c r="P720" t="s">
        <v>36</v>
      </c>
      <c r="Q720" t="s">
        <v>28</v>
      </c>
      <c r="R720">
        <v>51</v>
      </c>
      <c r="S720">
        <v>32</v>
      </c>
      <c r="T720">
        <v>53</v>
      </c>
      <c r="U720">
        <v>17</v>
      </c>
      <c r="V720">
        <v>0</v>
      </c>
      <c r="W720">
        <v>31</v>
      </c>
      <c r="X720">
        <v>6</v>
      </c>
      <c r="Y720" t="s">
        <v>37</v>
      </c>
    </row>
    <row r="721" spans="1:25" x14ac:dyDescent="0.35">
      <c r="A721" t="s">
        <v>857</v>
      </c>
      <c r="B721" t="s">
        <v>858</v>
      </c>
      <c r="C721">
        <v>2</v>
      </c>
      <c r="D721">
        <v>2022</v>
      </c>
      <c r="E721">
        <v>11</v>
      </c>
      <c r="F721">
        <v>5</v>
      </c>
      <c r="G721">
        <v>86</v>
      </c>
      <c r="H721">
        <v>0</v>
      </c>
      <c r="I721">
        <v>139836056</v>
      </c>
      <c r="J721">
        <v>11</v>
      </c>
      <c r="K721">
        <v>101</v>
      </c>
      <c r="L721">
        <v>0</v>
      </c>
      <c r="M721">
        <v>0</v>
      </c>
      <c r="N721">
        <v>48</v>
      </c>
      <c r="O721">
        <v>94</v>
      </c>
      <c r="P721" t="s">
        <v>40</v>
      </c>
      <c r="Q721" t="s">
        <v>28</v>
      </c>
      <c r="R721">
        <v>59</v>
      </c>
      <c r="S721">
        <v>44</v>
      </c>
      <c r="T721">
        <v>56</v>
      </c>
      <c r="U721">
        <v>80</v>
      </c>
      <c r="V721">
        <v>0</v>
      </c>
      <c r="W721">
        <v>6</v>
      </c>
      <c r="X721">
        <v>3</v>
      </c>
      <c r="Y721" t="s">
        <v>29</v>
      </c>
    </row>
    <row r="722" spans="1:25" x14ac:dyDescent="0.35">
      <c r="A722" t="s">
        <v>677</v>
      </c>
      <c r="B722" t="s">
        <v>81</v>
      </c>
      <c r="C722">
        <v>1</v>
      </c>
      <c r="D722">
        <v>2023</v>
      </c>
      <c r="E722">
        <v>2</v>
      </c>
      <c r="F722">
        <v>24</v>
      </c>
      <c r="G722">
        <v>526</v>
      </c>
      <c r="H722">
        <v>10</v>
      </c>
      <c r="I722">
        <v>139681964</v>
      </c>
      <c r="J722">
        <v>15</v>
      </c>
      <c r="K722">
        <v>93</v>
      </c>
      <c r="L722">
        <v>30</v>
      </c>
      <c r="M722">
        <v>0</v>
      </c>
      <c r="N722">
        <v>320</v>
      </c>
      <c r="O722">
        <v>120</v>
      </c>
      <c r="P722" t="s">
        <v>60</v>
      </c>
      <c r="Q722" t="s">
        <v>28</v>
      </c>
      <c r="R722">
        <v>77</v>
      </c>
      <c r="S722">
        <v>94</v>
      </c>
      <c r="T722">
        <v>66</v>
      </c>
      <c r="U722">
        <v>65</v>
      </c>
      <c r="V722">
        <v>0</v>
      </c>
      <c r="W722">
        <v>38</v>
      </c>
      <c r="X722">
        <v>3</v>
      </c>
      <c r="Y722" t="s">
        <v>82</v>
      </c>
    </row>
    <row r="723" spans="1:25" x14ac:dyDescent="0.35">
      <c r="A723" t="s">
        <v>1761</v>
      </c>
      <c r="B723" t="s">
        <v>1762</v>
      </c>
      <c r="C723">
        <v>1</v>
      </c>
      <c r="D723">
        <v>2022</v>
      </c>
      <c r="E723">
        <v>3</v>
      </c>
      <c r="F723">
        <v>30</v>
      </c>
      <c r="G723">
        <v>315</v>
      </c>
      <c r="H723">
        <v>2</v>
      </c>
      <c r="I723">
        <v>139193812</v>
      </c>
      <c r="J723">
        <v>27</v>
      </c>
      <c r="K723">
        <v>2</v>
      </c>
      <c r="L723">
        <v>31</v>
      </c>
      <c r="M723">
        <v>0</v>
      </c>
      <c r="N723">
        <v>0</v>
      </c>
      <c r="O723">
        <v>119</v>
      </c>
      <c r="P723" t="s">
        <v>32</v>
      </c>
      <c r="Q723" t="s">
        <v>44</v>
      </c>
      <c r="R723">
        <v>87</v>
      </c>
      <c r="S723">
        <v>28</v>
      </c>
      <c r="T723">
        <v>50</v>
      </c>
      <c r="U723">
        <v>12</v>
      </c>
      <c r="V723">
        <v>0</v>
      </c>
      <c r="W723">
        <v>10</v>
      </c>
      <c r="X723">
        <v>10</v>
      </c>
      <c r="Y723" t="s">
        <v>1763</v>
      </c>
    </row>
    <row r="724" spans="1:25" x14ac:dyDescent="0.35">
      <c r="A724" t="s">
        <v>598</v>
      </c>
      <c r="B724" t="s">
        <v>599</v>
      </c>
      <c r="C724">
        <v>2</v>
      </c>
      <c r="D724">
        <v>2023</v>
      </c>
      <c r="E724">
        <v>3</v>
      </c>
      <c r="F724">
        <v>1</v>
      </c>
      <c r="G724">
        <v>967</v>
      </c>
      <c r="H724">
        <v>5</v>
      </c>
      <c r="I724">
        <v>138517666</v>
      </c>
      <c r="J724">
        <v>7</v>
      </c>
      <c r="K724">
        <v>29</v>
      </c>
      <c r="L724">
        <v>51</v>
      </c>
      <c r="M724">
        <v>1</v>
      </c>
      <c r="N724">
        <v>29</v>
      </c>
      <c r="O724">
        <v>154</v>
      </c>
      <c r="P724" t="s">
        <v>63</v>
      </c>
      <c r="Q724" t="s">
        <v>28</v>
      </c>
      <c r="R724">
        <v>63</v>
      </c>
      <c r="S724">
        <v>75</v>
      </c>
      <c r="T724">
        <v>92</v>
      </c>
      <c r="U724">
        <v>31</v>
      </c>
      <c r="V724">
        <v>0</v>
      </c>
      <c r="W724">
        <v>91</v>
      </c>
      <c r="X724">
        <v>5</v>
      </c>
      <c r="Y724" t="s">
        <v>600</v>
      </c>
    </row>
    <row r="725" spans="1:25" x14ac:dyDescent="0.35">
      <c r="A725" t="s">
        <v>1944</v>
      </c>
      <c r="B725" t="s">
        <v>1945</v>
      </c>
      <c r="C725">
        <v>2</v>
      </c>
      <c r="D725">
        <v>2022</v>
      </c>
      <c r="E725">
        <v>6</v>
      </c>
      <c r="F725">
        <v>2</v>
      </c>
      <c r="G725">
        <v>896</v>
      </c>
      <c r="H725">
        <v>0</v>
      </c>
      <c r="I725">
        <v>138334433</v>
      </c>
      <c r="J725">
        <v>0</v>
      </c>
      <c r="K725">
        <v>0</v>
      </c>
      <c r="L725">
        <v>2</v>
      </c>
      <c r="M725">
        <v>0</v>
      </c>
      <c r="N725">
        <v>0</v>
      </c>
      <c r="O725">
        <v>92</v>
      </c>
      <c r="P725" t="s">
        <v>63</v>
      </c>
      <c r="Q725" t="s">
        <v>28</v>
      </c>
      <c r="R725">
        <v>83</v>
      </c>
      <c r="S725">
        <v>56</v>
      </c>
      <c r="T725">
        <v>82</v>
      </c>
      <c r="U725">
        <v>10</v>
      </c>
      <c r="V725">
        <v>0</v>
      </c>
      <c r="W725">
        <v>9</v>
      </c>
      <c r="X725">
        <v>5</v>
      </c>
      <c r="Y725" t="s">
        <v>29</v>
      </c>
    </row>
    <row r="726" spans="1:25" x14ac:dyDescent="0.35">
      <c r="A726" t="s">
        <v>710</v>
      </c>
      <c r="B726" t="s">
        <v>711</v>
      </c>
      <c r="C726">
        <v>1</v>
      </c>
      <c r="D726">
        <v>2022</v>
      </c>
      <c r="E726">
        <v>8</v>
      </c>
      <c r="F726">
        <v>16</v>
      </c>
      <c r="G726">
        <v>158</v>
      </c>
      <c r="H726">
        <v>4</v>
      </c>
      <c r="I726">
        <v>137123880</v>
      </c>
      <c r="J726">
        <v>5</v>
      </c>
      <c r="K726">
        <v>6</v>
      </c>
      <c r="L726">
        <v>1</v>
      </c>
      <c r="M726">
        <v>1</v>
      </c>
      <c r="N726">
        <v>18</v>
      </c>
      <c r="O726">
        <v>134</v>
      </c>
      <c r="P726" t="s">
        <v>90</v>
      </c>
      <c r="Q726" t="s">
        <v>28</v>
      </c>
      <c r="R726">
        <v>70</v>
      </c>
      <c r="S726">
        <v>35</v>
      </c>
      <c r="T726">
        <v>41</v>
      </c>
      <c r="U726">
        <v>41</v>
      </c>
      <c r="V726">
        <v>0</v>
      </c>
      <c r="W726">
        <v>10</v>
      </c>
      <c r="X726">
        <v>3</v>
      </c>
      <c r="Y726" t="s">
        <v>712</v>
      </c>
    </row>
    <row r="727" spans="1:25" x14ac:dyDescent="0.35">
      <c r="A727" t="s">
        <v>1957</v>
      </c>
      <c r="B727" t="s">
        <v>74</v>
      </c>
      <c r="C727">
        <v>1</v>
      </c>
      <c r="D727">
        <v>2022</v>
      </c>
      <c r="E727">
        <v>5</v>
      </c>
      <c r="F727">
        <v>20</v>
      </c>
      <c r="G727">
        <v>1517</v>
      </c>
      <c r="H727">
        <v>0</v>
      </c>
      <c r="I727">
        <v>137070925</v>
      </c>
      <c r="J727">
        <v>26</v>
      </c>
      <c r="K727">
        <v>2</v>
      </c>
      <c r="L727">
        <v>30</v>
      </c>
      <c r="M727">
        <v>0</v>
      </c>
      <c r="N727">
        <v>0</v>
      </c>
      <c r="O727">
        <v>118</v>
      </c>
      <c r="Q727" t="s">
        <v>28</v>
      </c>
      <c r="R727">
        <v>42</v>
      </c>
      <c r="S727">
        <v>32</v>
      </c>
      <c r="T727">
        <v>20</v>
      </c>
      <c r="U727">
        <v>94</v>
      </c>
      <c r="V727">
        <v>0</v>
      </c>
      <c r="W727">
        <v>11</v>
      </c>
      <c r="X727">
        <v>4</v>
      </c>
      <c r="Y727" t="s">
        <v>75</v>
      </c>
    </row>
    <row r="728" spans="1:25" x14ac:dyDescent="0.35">
      <c r="A728" t="s">
        <v>1868</v>
      </c>
      <c r="B728" t="s">
        <v>1869</v>
      </c>
      <c r="C728">
        <v>1</v>
      </c>
      <c r="D728">
        <v>2022</v>
      </c>
      <c r="E728">
        <v>4</v>
      </c>
      <c r="F728">
        <v>13</v>
      </c>
      <c r="G728">
        <v>608</v>
      </c>
      <c r="H728">
        <v>0</v>
      </c>
      <c r="I728">
        <v>136996305</v>
      </c>
      <c r="J728">
        <v>5</v>
      </c>
      <c r="K728">
        <v>29</v>
      </c>
      <c r="L728">
        <v>14</v>
      </c>
      <c r="M728">
        <v>0</v>
      </c>
      <c r="N728">
        <v>0</v>
      </c>
      <c r="O728">
        <v>100</v>
      </c>
      <c r="P728" t="s">
        <v>63</v>
      </c>
      <c r="Q728" t="s">
        <v>28</v>
      </c>
      <c r="R728">
        <v>87</v>
      </c>
      <c r="S728">
        <v>46</v>
      </c>
      <c r="T728">
        <v>60</v>
      </c>
      <c r="U728">
        <v>1</v>
      </c>
      <c r="V728">
        <v>0</v>
      </c>
      <c r="W728">
        <v>13</v>
      </c>
      <c r="X728">
        <v>16</v>
      </c>
      <c r="Y728" t="s">
        <v>1870</v>
      </c>
    </row>
    <row r="729" spans="1:25" x14ac:dyDescent="0.35">
      <c r="A729" t="s">
        <v>1162</v>
      </c>
      <c r="B729" t="s">
        <v>1163</v>
      </c>
      <c r="C729">
        <v>2</v>
      </c>
      <c r="D729">
        <v>2022</v>
      </c>
      <c r="E729">
        <v>11</v>
      </c>
      <c r="F729">
        <v>4</v>
      </c>
      <c r="G729">
        <v>313</v>
      </c>
      <c r="H729">
        <v>2</v>
      </c>
      <c r="I729">
        <v>136689549</v>
      </c>
      <c r="J729">
        <v>10</v>
      </c>
      <c r="K729">
        <v>6</v>
      </c>
      <c r="L729">
        <v>7</v>
      </c>
      <c r="M729">
        <v>1</v>
      </c>
      <c r="N729">
        <v>9</v>
      </c>
      <c r="O729">
        <v>100</v>
      </c>
      <c r="P729" t="s">
        <v>27</v>
      </c>
      <c r="Q729" t="s">
        <v>44</v>
      </c>
      <c r="R729">
        <v>70</v>
      </c>
      <c r="S729">
        <v>92</v>
      </c>
      <c r="T729">
        <v>59</v>
      </c>
      <c r="U729">
        <v>3</v>
      </c>
      <c r="V729">
        <v>0</v>
      </c>
      <c r="W729">
        <v>10</v>
      </c>
      <c r="X729">
        <v>3</v>
      </c>
      <c r="Y729" t="s">
        <v>29</v>
      </c>
    </row>
    <row r="730" spans="1:25" x14ac:dyDescent="0.35">
      <c r="A730" t="s">
        <v>1904</v>
      </c>
      <c r="B730" t="s">
        <v>1905</v>
      </c>
      <c r="C730">
        <v>4</v>
      </c>
      <c r="D730">
        <v>2022</v>
      </c>
      <c r="E730">
        <v>6</v>
      </c>
      <c r="F730">
        <v>10</v>
      </c>
      <c r="G730">
        <v>2313</v>
      </c>
      <c r="H730">
        <v>0</v>
      </c>
      <c r="I730">
        <v>136676504</v>
      </c>
      <c r="J730">
        <v>34</v>
      </c>
      <c r="K730">
        <v>0</v>
      </c>
      <c r="L730">
        <v>29</v>
      </c>
      <c r="M730">
        <v>0</v>
      </c>
      <c r="N730">
        <v>0</v>
      </c>
      <c r="O730">
        <v>120</v>
      </c>
      <c r="P730" t="s">
        <v>90</v>
      </c>
      <c r="Q730" t="s">
        <v>28</v>
      </c>
      <c r="R730">
        <v>88</v>
      </c>
      <c r="S730">
        <v>15</v>
      </c>
      <c r="T730">
        <v>56</v>
      </c>
      <c r="U730">
        <v>1</v>
      </c>
      <c r="V730">
        <v>0</v>
      </c>
      <c r="W730">
        <v>8</v>
      </c>
      <c r="X730">
        <v>6</v>
      </c>
      <c r="Y730" t="s">
        <v>1906</v>
      </c>
    </row>
    <row r="731" spans="1:25" x14ac:dyDescent="0.35">
      <c r="A731" t="s">
        <v>1154</v>
      </c>
      <c r="B731" t="s">
        <v>1155</v>
      </c>
      <c r="C731">
        <v>2</v>
      </c>
      <c r="D731">
        <v>2017</v>
      </c>
      <c r="E731">
        <v>11</v>
      </c>
      <c r="F731">
        <v>10</v>
      </c>
      <c r="G731">
        <v>2209</v>
      </c>
      <c r="H731">
        <v>0</v>
      </c>
      <c r="I731">
        <v>135723538</v>
      </c>
      <c r="J731">
        <v>72</v>
      </c>
      <c r="K731">
        <v>90</v>
      </c>
      <c r="L731">
        <v>141</v>
      </c>
      <c r="M731">
        <v>0</v>
      </c>
      <c r="N731">
        <v>0</v>
      </c>
      <c r="O731">
        <v>114</v>
      </c>
      <c r="Q731" t="s">
        <v>28</v>
      </c>
      <c r="R731">
        <v>59</v>
      </c>
      <c r="S731">
        <v>60</v>
      </c>
      <c r="T731">
        <v>94</v>
      </c>
      <c r="U731">
        <v>24</v>
      </c>
      <c r="V731">
        <v>0</v>
      </c>
      <c r="W731">
        <v>10</v>
      </c>
      <c r="X731">
        <v>4</v>
      </c>
      <c r="Y731" t="s">
        <v>1156</v>
      </c>
    </row>
    <row r="732" spans="1:25" x14ac:dyDescent="0.35">
      <c r="A732" t="s">
        <v>1164</v>
      </c>
      <c r="B732" t="s">
        <v>1165</v>
      </c>
      <c r="C732">
        <v>1</v>
      </c>
      <c r="D732">
        <v>2022</v>
      </c>
      <c r="E732">
        <v>12</v>
      </c>
      <c r="F732">
        <v>2</v>
      </c>
      <c r="G732">
        <v>353</v>
      </c>
      <c r="H732">
        <v>2</v>
      </c>
      <c r="I732">
        <v>135611421</v>
      </c>
      <c r="J732">
        <v>2</v>
      </c>
      <c r="K732">
        <v>74</v>
      </c>
      <c r="L732">
        <v>14</v>
      </c>
      <c r="M732">
        <v>0</v>
      </c>
      <c r="N732">
        <v>2</v>
      </c>
      <c r="O732">
        <v>155</v>
      </c>
      <c r="P732" t="s">
        <v>78</v>
      </c>
      <c r="Q732" t="s">
        <v>28</v>
      </c>
      <c r="R732">
        <v>49</v>
      </c>
      <c r="S732">
        <v>42</v>
      </c>
      <c r="T732">
        <v>77</v>
      </c>
      <c r="U732">
        <v>3</v>
      </c>
      <c r="V732">
        <v>0</v>
      </c>
      <c r="W732">
        <v>12</v>
      </c>
      <c r="X732">
        <v>9</v>
      </c>
      <c r="Y732" t="s">
        <v>1166</v>
      </c>
    </row>
    <row r="733" spans="1:25" x14ac:dyDescent="0.35">
      <c r="A733" t="s">
        <v>1700</v>
      </c>
      <c r="B733" t="s">
        <v>1701</v>
      </c>
      <c r="C733">
        <v>1</v>
      </c>
      <c r="D733">
        <v>2022</v>
      </c>
      <c r="E733">
        <v>2</v>
      </c>
      <c r="F733">
        <v>22</v>
      </c>
      <c r="G733">
        <v>290</v>
      </c>
      <c r="H733">
        <v>0</v>
      </c>
      <c r="I733">
        <v>135444283</v>
      </c>
      <c r="J733">
        <v>9</v>
      </c>
      <c r="K733">
        <v>66</v>
      </c>
      <c r="L733">
        <v>10</v>
      </c>
      <c r="M733">
        <v>0</v>
      </c>
      <c r="N733">
        <v>0</v>
      </c>
      <c r="O733">
        <v>200</v>
      </c>
      <c r="P733" t="s">
        <v>27</v>
      </c>
      <c r="Q733" t="s">
        <v>44</v>
      </c>
      <c r="R733">
        <v>39</v>
      </c>
      <c r="S733">
        <v>28</v>
      </c>
      <c r="T733">
        <v>77</v>
      </c>
      <c r="U733">
        <v>4</v>
      </c>
      <c r="V733">
        <v>0</v>
      </c>
      <c r="W733">
        <v>6</v>
      </c>
      <c r="X733">
        <v>29</v>
      </c>
      <c r="Y733" t="s">
        <v>1702</v>
      </c>
    </row>
    <row r="734" spans="1:25" x14ac:dyDescent="0.35">
      <c r="A734" t="s">
        <v>1541</v>
      </c>
      <c r="B734" t="s">
        <v>1542</v>
      </c>
      <c r="C734">
        <v>2</v>
      </c>
      <c r="D734">
        <v>2022</v>
      </c>
      <c r="E734">
        <v>2</v>
      </c>
      <c r="F734">
        <v>2</v>
      </c>
      <c r="G734">
        <v>1175</v>
      </c>
      <c r="H734">
        <v>0</v>
      </c>
      <c r="I734">
        <v>135079152</v>
      </c>
      <c r="J734">
        <v>34</v>
      </c>
      <c r="K734">
        <v>1</v>
      </c>
      <c r="L734">
        <v>31</v>
      </c>
      <c r="M734">
        <v>0</v>
      </c>
      <c r="N734">
        <v>0</v>
      </c>
      <c r="O734">
        <v>123</v>
      </c>
      <c r="P734" t="s">
        <v>90</v>
      </c>
      <c r="Q734" t="s">
        <v>28</v>
      </c>
      <c r="R734">
        <v>52</v>
      </c>
      <c r="S734">
        <v>44</v>
      </c>
      <c r="T734">
        <v>60</v>
      </c>
      <c r="U734">
        <v>40</v>
      </c>
      <c r="V734">
        <v>0</v>
      </c>
      <c r="W734">
        <v>26</v>
      </c>
      <c r="X734">
        <v>3</v>
      </c>
      <c r="Y734" t="s">
        <v>1543</v>
      </c>
    </row>
    <row r="735" spans="1:25" x14ac:dyDescent="0.35">
      <c r="A735" t="s">
        <v>887</v>
      </c>
      <c r="B735" t="s">
        <v>888</v>
      </c>
      <c r="C735">
        <v>1</v>
      </c>
      <c r="D735">
        <v>2022</v>
      </c>
      <c r="E735">
        <v>12</v>
      </c>
      <c r="F735">
        <v>8</v>
      </c>
      <c r="G735">
        <v>531</v>
      </c>
      <c r="H735">
        <v>4</v>
      </c>
      <c r="I735">
        <v>134294498</v>
      </c>
      <c r="J735">
        <v>20</v>
      </c>
      <c r="K735">
        <v>1</v>
      </c>
      <c r="L735">
        <v>71</v>
      </c>
      <c r="M735">
        <v>2</v>
      </c>
      <c r="N735">
        <v>0</v>
      </c>
      <c r="O735">
        <v>135</v>
      </c>
      <c r="P735" t="s">
        <v>36</v>
      </c>
      <c r="Q735" t="s">
        <v>28</v>
      </c>
      <c r="R735">
        <v>81</v>
      </c>
      <c r="S735">
        <v>97</v>
      </c>
      <c r="T735">
        <v>77</v>
      </c>
      <c r="U735">
        <v>75</v>
      </c>
      <c r="V735">
        <v>0</v>
      </c>
      <c r="W735">
        <v>35</v>
      </c>
      <c r="X735">
        <v>3</v>
      </c>
      <c r="Y735" t="s">
        <v>889</v>
      </c>
    </row>
    <row r="736" spans="1:25" x14ac:dyDescent="0.35">
      <c r="A736" t="s">
        <v>936</v>
      </c>
      <c r="B736" t="s">
        <v>937</v>
      </c>
      <c r="C736">
        <v>1</v>
      </c>
      <c r="D736">
        <v>2023</v>
      </c>
      <c r="E736">
        <v>1</v>
      </c>
      <c r="F736">
        <v>27</v>
      </c>
      <c r="G736">
        <v>2098</v>
      </c>
      <c r="H736">
        <v>16</v>
      </c>
      <c r="I736">
        <v>134255790</v>
      </c>
      <c r="J736">
        <v>88</v>
      </c>
      <c r="K736">
        <v>24</v>
      </c>
      <c r="L736">
        <v>101</v>
      </c>
      <c r="M736">
        <v>7</v>
      </c>
      <c r="N736">
        <v>451</v>
      </c>
      <c r="O736">
        <v>122</v>
      </c>
      <c r="P736" t="s">
        <v>78</v>
      </c>
      <c r="Q736" t="s">
        <v>28</v>
      </c>
      <c r="R736">
        <v>64</v>
      </c>
      <c r="S736">
        <v>25</v>
      </c>
      <c r="T736">
        <v>89</v>
      </c>
      <c r="U736">
        <v>0</v>
      </c>
      <c r="V736">
        <v>0</v>
      </c>
      <c r="W736">
        <v>15</v>
      </c>
      <c r="X736">
        <v>9</v>
      </c>
      <c r="Y736" t="s">
        <v>938</v>
      </c>
    </row>
    <row r="737" spans="1:25" x14ac:dyDescent="0.35">
      <c r="A737" t="s">
        <v>2149</v>
      </c>
      <c r="B737" t="s">
        <v>2150</v>
      </c>
      <c r="C737">
        <v>3</v>
      </c>
      <c r="D737">
        <v>2022</v>
      </c>
      <c r="E737">
        <v>10</v>
      </c>
      <c r="F737">
        <v>20</v>
      </c>
      <c r="G737">
        <v>1320</v>
      </c>
      <c r="H737">
        <v>0</v>
      </c>
      <c r="I737">
        <v>133895612</v>
      </c>
      <c r="J737">
        <v>29</v>
      </c>
      <c r="K737">
        <v>26</v>
      </c>
      <c r="L737">
        <v>17</v>
      </c>
      <c r="M737">
        <v>0</v>
      </c>
      <c r="N737">
        <v>0</v>
      </c>
      <c r="O737">
        <v>97</v>
      </c>
      <c r="P737" t="s">
        <v>32</v>
      </c>
      <c r="Q737" t="s">
        <v>28</v>
      </c>
      <c r="R737">
        <v>82</v>
      </c>
      <c r="S737">
        <v>67</v>
      </c>
      <c r="T737">
        <v>77</v>
      </c>
      <c r="U737">
        <v>8</v>
      </c>
      <c r="V737">
        <v>0</v>
      </c>
      <c r="W737">
        <v>12</v>
      </c>
      <c r="X737">
        <v>5</v>
      </c>
      <c r="Y737" t="s">
        <v>29</v>
      </c>
    </row>
    <row r="738" spans="1:25" x14ac:dyDescent="0.35">
      <c r="A738" t="s">
        <v>530</v>
      </c>
      <c r="B738" t="s">
        <v>531</v>
      </c>
      <c r="C738">
        <v>5</v>
      </c>
      <c r="D738">
        <v>2023</v>
      </c>
      <c r="E738">
        <v>5</v>
      </c>
      <c r="F738">
        <v>1</v>
      </c>
      <c r="G738">
        <v>577</v>
      </c>
      <c r="H738">
        <v>14</v>
      </c>
      <c r="I738">
        <v>133753727</v>
      </c>
      <c r="J738">
        <v>22</v>
      </c>
      <c r="K738">
        <v>18</v>
      </c>
      <c r="L738">
        <v>15</v>
      </c>
      <c r="M738">
        <v>1</v>
      </c>
      <c r="N738">
        <v>0</v>
      </c>
      <c r="O738">
        <v>74</v>
      </c>
      <c r="P738" t="s">
        <v>171</v>
      </c>
      <c r="Q738" t="s">
        <v>44</v>
      </c>
      <c r="R738">
        <v>53</v>
      </c>
      <c r="S738">
        <v>24</v>
      </c>
      <c r="T738">
        <v>67</v>
      </c>
      <c r="U738">
        <v>11</v>
      </c>
      <c r="V738">
        <v>0</v>
      </c>
      <c r="W738">
        <v>10</v>
      </c>
      <c r="X738">
        <v>28</v>
      </c>
      <c r="Y738" t="s">
        <v>532</v>
      </c>
    </row>
    <row r="739" spans="1:25" x14ac:dyDescent="0.35">
      <c r="A739" t="s">
        <v>30</v>
      </c>
      <c r="B739" t="s">
        <v>31</v>
      </c>
      <c r="C739">
        <v>1</v>
      </c>
      <c r="D739">
        <v>2023</v>
      </c>
      <c r="E739">
        <v>3</v>
      </c>
      <c r="F739">
        <v>23</v>
      </c>
      <c r="G739">
        <v>1474</v>
      </c>
      <c r="H739">
        <v>48</v>
      </c>
      <c r="I739">
        <v>133716286</v>
      </c>
      <c r="J739">
        <v>48</v>
      </c>
      <c r="K739">
        <v>126</v>
      </c>
      <c r="L739">
        <v>58</v>
      </c>
      <c r="M739">
        <v>14</v>
      </c>
      <c r="N739">
        <v>382</v>
      </c>
      <c r="O739">
        <v>92</v>
      </c>
      <c r="P739" t="s">
        <v>32</v>
      </c>
      <c r="Q739" t="s">
        <v>28</v>
      </c>
      <c r="R739">
        <v>71</v>
      </c>
      <c r="S739">
        <v>61</v>
      </c>
      <c r="T739">
        <v>74</v>
      </c>
      <c r="U739">
        <v>7</v>
      </c>
      <c r="V739">
        <v>0</v>
      </c>
      <c r="W739">
        <v>10</v>
      </c>
      <c r="X739">
        <v>4</v>
      </c>
      <c r="Y739" t="s">
        <v>33</v>
      </c>
    </row>
    <row r="740" spans="1:25" x14ac:dyDescent="0.35">
      <c r="A740" t="s">
        <v>1891</v>
      </c>
      <c r="B740" t="s">
        <v>39</v>
      </c>
      <c r="C740">
        <v>1</v>
      </c>
      <c r="D740">
        <v>2022</v>
      </c>
      <c r="E740">
        <v>5</v>
      </c>
      <c r="F740">
        <v>6</v>
      </c>
      <c r="G740">
        <v>1492</v>
      </c>
      <c r="H740">
        <v>0</v>
      </c>
      <c r="I740">
        <v>132171975</v>
      </c>
      <c r="J740">
        <v>26</v>
      </c>
      <c r="K740">
        <v>2</v>
      </c>
      <c r="L740">
        <v>15</v>
      </c>
      <c r="M740">
        <v>0</v>
      </c>
      <c r="N740">
        <v>2</v>
      </c>
      <c r="O740">
        <v>144</v>
      </c>
      <c r="P740" t="s">
        <v>128</v>
      </c>
      <c r="Q740" t="s">
        <v>28</v>
      </c>
      <c r="R740">
        <v>47</v>
      </c>
      <c r="S740">
        <v>7</v>
      </c>
      <c r="T740">
        <v>50</v>
      </c>
      <c r="U740">
        <v>32</v>
      </c>
      <c r="V740">
        <v>0</v>
      </c>
      <c r="W740">
        <v>7</v>
      </c>
      <c r="X740">
        <v>4</v>
      </c>
      <c r="Y740" t="s">
        <v>29</v>
      </c>
    </row>
    <row r="741" spans="1:25" x14ac:dyDescent="0.35">
      <c r="A741" t="s">
        <v>2002</v>
      </c>
      <c r="B741" t="s">
        <v>2003</v>
      </c>
      <c r="C741">
        <v>1</v>
      </c>
      <c r="D741">
        <v>2022</v>
      </c>
      <c r="E741">
        <v>6</v>
      </c>
      <c r="F741">
        <v>24</v>
      </c>
      <c r="G741">
        <v>767</v>
      </c>
      <c r="H741">
        <v>0</v>
      </c>
      <c r="I741">
        <v>131746175</v>
      </c>
      <c r="J741">
        <v>25</v>
      </c>
      <c r="K741">
        <v>0</v>
      </c>
      <c r="L741">
        <v>22</v>
      </c>
      <c r="M741">
        <v>0</v>
      </c>
      <c r="N741">
        <v>0</v>
      </c>
      <c r="O741">
        <v>183</v>
      </c>
      <c r="P741" t="s">
        <v>78</v>
      </c>
      <c r="Q741" t="s">
        <v>44</v>
      </c>
      <c r="R741">
        <v>44</v>
      </c>
      <c r="S741">
        <v>44</v>
      </c>
      <c r="T741">
        <v>67</v>
      </c>
      <c r="U741">
        <v>7</v>
      </c>
      <c r="V741">
        <v>0</v>
      </c>
      <c r="W741">
        <v>12</v>
      </c>
      <c r="X741">
        <v>13</v>
      </c>
      <c r="Y741" t="s">
        <v>2004</v>
      </c>
    </row>
    <row r="742" spans="1:25" x14ac:dyDescent="0.35">
      <c r="A742" t="s">
        <v>1225</v>
      </c>
      <c r="B742" t="s">
        <v>162</v>
      </c>
      <c r="C742">
        <v>1</v>
      </c>
      <c r="D742">
        <v>2021</v>
      </c>
      <c r="E742">
        <v>8</v>
      </c>
      <c r="F742">
        <v>6</v>
      </c>
      <c r="G742">
        <v>2597</v>
      </c>
      <c r="H742">
        <v>0</v>
      </c>
      <c r="I742">
        <v>130655803</v>
      </c>
      <c r="J742">
        <v>17</v>
      </c>
      <c r="K742">
        <v>80</v>
      </c>
      <c r="L742">
        <v>38</v>
      </c>
      <c r="M742">
        <v>0</v>
      </c>
      <c r="N742">
        <v>0</v>
      </c>
      <c r="O742">
        <v>121</v>
      </c>
      <c r="P742" t="s">
        <v>171</v>
      </c>
      <c r="Q742" t="s">
        <v>44</v>
      </c>
      <c r="R742">
        <v>70</v>
      </c>
      <c r="S742">
        <v>35</v>
      </c>
      <c r="T742">
        <v>77</v>
      </c>
      <c r="U742">
        <v>1</v>
      </c>
      <c r="V742">
        <v>0</v>
      </c>
      <c r="W742">
        <v>26</v>
      </c>
      <c r="X742">
        <v>4</v>
      </c>
      <c r="Y742" t="s">
        <v>1206</v>
      </c>
    </row>
    <row r="743" spans="1:25" x14ac:dyDescent="0.35">
      <c r="A743" t="s">
        <v>1982</v>
      </c>
      <c r="B743" t="s">
        <v>1983</v>
      </c>
      <c r="C743">
        <v>2</v>
      </c>
      <c r="D743">
        <v>2022</v>
      </c>
      <c r="E743">
        <v>3</v>
      </c>
      <c r="F743">
        <v>24</v>
      </c>
      <c r="G743">
        <v>832</v>
      </c>
      <c r="H743">
        <v>3</v>
      </c>
      <c r="I743">
        <v>130419412</v>
      </c>
      <c r="J743">
        <v>18</v>
      </c>
      <c r="K743">
        <v>124</v>
      </c>
      <c r="L743">
        <v>24</v>
      </c>
      <c r="M743">
        <v>1</v>
      </c>
      <c r="N743">
        <v>0</v>
      </c>
      <c r="O743">
        <v>140</v>
      </c>
      <c r="P743" t="s">
        <v>36</v>
      </c>
      <c r="Q743" t="s">
        <v>44</v>
      </c>
      <c r="R743">
        <v>44</v>
      </c>
      <c r="S743">
        <v>41</v>
      </c>
      <c r="T743">
        <v>92</v>
      </c>
      <c r="U743">
        <v>0</v>
      </c>
      <c r="V743">
        <v>0</v>
      </c>
      <c r="W743">
        <v>44</v>
      </c>
      <c r="X743">
        <v>7</v>
      </c>
      <c r="Y743" t="s">
        <v>29</v>
      </c>
    </row>
    <row r="744" spans="1:25" x14ac:dyDescent="0.35">
      <c r="A744" t="s">
        <v>2008</v>
      </c>
      <c r="B744" t="s">
        <v>2009</v>
      </c>
      <c r="C744">
        <v>3</v>
      </c>
      <c r="D744">
        <v>2022</v>
      </c>
      <c r="E744">
        <v>6</v>
      </c>
      <c r="F744">
        <v>10</v>
      </c>
      <c r="G744">
        <v>685</v>
      </c>
      <c r="H744">
        <v>2</v>
      </c>
      <c r="I744">
        <v>129314708</v>
      </c>
      <c r="J744">
        <v>17</v>
      </c>
      <c r="K744">
        <v>0</v>
      </c>
      <c r="L744">
        <v>24</v>
      </c>
      <c r="M744">
        <v>0</v>
      </c>
      <c r="N744">
        <v>30</v>
      </c>
      <c r="O744">
        <v>130</v>
      </c>
      <c r="P744" t="s">
        <v>286</v>
      </c>
      <c r="Q744" t="s">
        <v>44</v>
      </c>
      <c r="R744">
        <v>71</v>
      </c>
      <c r="S744">
        <v>78</v>
      </c>
      <c r="T744">
        <v>40</v>
      </c>
      <c r="U744">
        <v>46</v>
      </c>
      <c r="V744">
        <v>0</v>
      </c>
      <c r="W744">
        <v>7</v>
      </c>
      <c r="X744">
        <v>45</v>
      </c>
      <c r="Y744" t="s">
        <v>2010</v>
      </c>
    </row>
    <row r="745" spans="1:25" x14ac:dyDescent="0.35">
      <c r="A745" t="s">
        <v>287</v>
      </c>
      <c r="B745" t="s">
        <v>288</v>
      </c>
      <c r="C745">
        <v>1</v>
      </c>
      <c r="D745">
        <v>2023</v>
      </c>
      <c r="E745">
        <v>3</v>
      </c>
      <c r="F745">
        <v>17</v>
      </c>
      <c r="G745">
        <v>2000</v>
      </c>
      <c r="H745">
        <v>46</v>
      </c>
      <c r="I745">
        <v>127567540</v>
      </c>
      <c r="J745">
        <v>49</v>
      </c>
      <c r="K745">
        <v>105</v>
      </c>
      <c r="L745">
        <v>63</v>
      </c>
      <c r="M745">
        <v>1</v>
      </c>
      <c r="N745">
        <v>0</v>
      </c>
      <c r="O745">
        <v>100</v>
      </c>
      <c r="P745" t="s">
        <v>63</v>
      </c>
      <c r="Q745" t="s">
        <v>44</v>
      </c>
      <c r="R745">
        <v>49</v>
      </c>
      <c r="S745">
        <v>17</v>
      </c>
      <c r="T745">
        <v>35</v>
      </c>
      <c r="U745">
        <v>71</v>
      </c>
      <c r="V745">
        <v>9</v>
      </c>
      <c r="W745">
        <v>11</v>
      </c>
      <c r="X745">
        <v>3</v>
      </c>
      <c r="Y745" t="s">
        <v>289</v>
      </c>
    </row>
    <row r="746" spans="1:25" x14ac:dyDescent="0.35">
      <c r="A746" t="s">
        <v>115</v>
      </c>
      <c r="B746" t="s">
        <v>116</v>
      </c>
      <c r="C746">
        <v>1</v>
      </c>
      <c r="D746">
        <v>2023</v>
      </c>
      <c r="E746">
        <v>5</v>
      </c>
      <c r="F746">
        <v>25</v>
      </c>
      <c r="G746">
        <v>2988</v>
      </c>
      <c r="H746">
        <v>101</v>
      </c>
      <c r="I746">
        <v>127408954</v>
      </c>
      <c r="J746">
        <v>0</v>
      </c>
      <c r="K746">
        <v>0</v>
      </c>
      <c r="L746">
        <v>143</v>
      </c>
      <c r="M746">
        <v>38</v>
      </c>
      <c r="N746">
        <v>0</v>
      </c>
      <c r="O746">
        <v>110</v>
      </c>
      <c r="P746" t="s">
        <v>27</v>
      </c>
      <c r="Q746" t="s">
        <v>44</v>
      </c>
      <c r="R746">
        <v>67</v>
      </c>
      <c r="S746">
        <v>78</v>
      </c>
      <c r="T746">
        <v>85</v>
      </c>
      <c r="U746">
        <v>2</v>
      </c>
      <c r="V746">
        <v>0</v>
      </c>
      <c r="W746">
        <v>33</v>
      </c>
      <c r="X746">
        <v>5</v>
      </c>
      <c r="Y746" t="s">
        <v>117</v>
      </c>
    </row>
    <row r="747" spans="1:25" x14ac:dyDescent="0.35">
      <c r="A747" t="s">
        <v>1789</v>
      </c>
      <c r="B747" t="s">
        <v>1790</v>
      </c>
      <c r="C747">
        <v>2</v>
      </c>
      <c r="D747">
        <v>2022</v>
      </c>
      <c r="E747">
        <v>5</v>
      </c>
      <c r="F747">
        <v>13</v>
      </c>
      <c r="G747">
        <v>3107</v>
      </c>
      <c r="H747">
        <v>0</v>
      </c>
      <c r="I747">
        <v>127309180</v>
      </c>
      <c r="J747">
        <v>4</v>
      </c>
      <c r="K747">
        <v>0</v>
      </c>
      <c r="L747">
        <v>22</v>
      </c>
      <c r="M747">
        <v>0</v>
      </c>
      <c r="N747">
        <v>0</v>
      </c>
      <c r="O747">
        <v>153</v>
      </c>
      <c r="P747" t="s">
        <v>171</v>
      </c>
      <c r="Q747" t="s">
        <v>44</v>
      </c>
      <c r="R747">
        <v>55</v>
      </c>
      <c r="S747">
        <v>50</v>
      </c>
      <c r="T747">
        <v>78</v>
      </c>
      <c r="U747">
        <v>19</v>
      </c>
      <c r="V747">
        <v>0</v>
      </c>
      <c r="W747">
        <v>11</v>
      </c>
      <c r="X747">
        <v>35</v>
      </c>
      <c r="Y747" t="s">
        <v>1783</v>
      </c>
    </row>
    <row r="748" spans="1:25" x14ac:dyDescent="0.35">
      <c r="A748" t="s">
        <v>1170</v>
      </c>
      <c r="B748" t="s">
        <v>1124</v>
      </c>
      <c r="C748">
        <v>1</v>
      </c>
      <c r="D748">
        <v>1959</v>
      </c>
      <c r="E748">
        <v>1</v>
      </c>
      <c r="F748">
        <v>1</v>
      </c>
      <c r="G748">
        <v>3299</v>
      </c>
      <c r="H748">
        <v>0</v>
      </c>
      <c r="I748">
        <v>127027715</v>
      </c>
      <c r="J748">
        <v>65</v>
      </c>
      <c r="K748">
        <v>39</v>
      </c>
      <c r="L748">
        <v>41</v>
      </c>
      <c r="M748">
        <v>0</v>
      </c>
      <c r="N748">
        <v>0</v>
      </c>
      <c r="O748">
        <v>107</v>
      </c>
      <c r="P748" t="s">
        <v>63</v>
      </c>
      <c r="Q748" t="s">
        <v>44</v>
      </c>
      <c r="R748">
        <v>69</v>
      </c>
      <c r="S748">
        <v>96</v>
      </c>
      <c r="T748">
        <v>36</v>
      </c>
      <c r="U748">
        <v>81</v>
      </c>
      <c r="V748">
        <v>0</v>
      </c>
      <c r="W748">
        <v>8</v>
      </c>
      <c r="X748">
        <v>4</v>
      </c>
      <c r="Y748" t="s">
        <v>1171</v>
      </c>
    </row>
    <row r="749" spans="1:25" x14ac:dyDescent="0.35">
      <c r="A749" t="s">
        <v>576</v>
      </c>
      <c r="B749" t="s">
        <v>577</v>
      </c>
      <c r="C749">
        <v>2</v>
      </c>
      <c r="D749">
        <v>2023</v>
      </c>
      <c r="E749">
        <v>4</v>
      </c>
      <c r="F749">
        <v>4</v>
      </c>
      <c r="G749">
        <v>291</v>
      </c>
      <c r="H749">
        <v>8</v>
      </c>
      <c r="I749">
        <v>127026613</v>
      </c>
      <c r="J749">
        <v>8</v>
      </c>
      <c r="K749">
        <v>78</v>
      </c>
      <c r="L749">
        <v>4</v>
      </c>
      <c r="M749">
        <v>1</v>
      </c>
      <c r="N749">
        <v>1</v>
      </c>
      <c r="O749">
        <v>133</v>
      </c>
      <c r="P749" t="s">
        <v>40</v>
      </c>
      <c r="Q749" t="s">
        <v>44</v>
      </c>
      <c r="R749">
        <v>78</v>
      </c>
      <c r="S749">
        <v>90</v>
      </c>
      <c r="T749">
        <v>84</v>
      </c>
      <c r="U749">
        <v>31</v>
      </c>
      <c r="V749">
        <v>0</v>
      </c>
      <c r="W749">
        <v>7</v>
      </c>
      <c r="X749">
        <v>4</v>
      </c>
      <c r="Y749" t="s">
        <v>29</v>
      </c>
    </row>
    <row r="750" spans="1:25" x14ac:dyDescent="0.35">
      <c r="A750" t="s">
        <v>1752</v>
      </c>
      <c r="B750" t="s">
        <v>1753</v>
      </c>
      <c r="C750">
        <v>1</v>
      </c>
      <c r="D750">
        <v>2022</v>
      </c>
      <c r="E750">
        <v>3</v>
      </c>
      <c r="F750">
        <v>25</v>
      </c>
      <c r="G750">
        <v>226</v>
      </c>
      <c r="H750">
        <v>0</v>
      </c>
      <c r="I750">
        <v>126443991</v>
      </c>
      <c r="J750">
        <v>5</v>
      </c>
      <c r="K750">
        <v>0</v>
      </c>
      <c r="L750">
        <v>4</v>
      </c>
      <c r="M750">
        <v>0</v>
      </c>
      <c r="N750">
        <v>1</v>
      </c>
      <c r="O750">
        <v>84</v>
      </c>
      <c r="P750" t="s">
        <v>128</v>
      </c>
      <c r="Q750" t="s">
        <v>44</v>
      </c>
      <c r="R750">
        <v>71</v>
      </c>
      <c r="S750">
        <v>63</v>
      </c>
      <c r="T750">
        <v>45</v>
      </c>
      <c r="U750">
        <v>45</v>
      </c>
      <c r="V750">
        <v>0</v>
      </c>
      <c r="W750">
        <v>11</v>
      </c>
      <c r="X750">
        <v>3</v>
      </c>
      <c r="Y750" t="s">
        <v>1754</v>
      </c>
    </row>
    <row r="751" spans="1:25" x14ac:dyDescent="0.35">
      <c r="A751" t="s">
        <v>1800</v>
      </c>
      <c r="B751" t="s">
        <v>1581</v>
      </c>
      <c r="C751">
        <v>1</v>
      </c>
      <c r="D751">
        <v>2022</v>
      </c>
      <c r="E751">
        <v>5</v>
      </c>
      <c r="F751">
        <v>13</v>
      </c>
      <c r="G751">
        <v>2729</v>
      </c>
      <c r="H751">
        <v>0</v>
      </c>
      <c r="I751">
        <v>126191104</v>
      </c>
      <c r="J751">
        <v>3</v>
      </c>
      <c r="K751">
        <v>7</v>
      </c>
      <c r="L751">
        <v>13</v>
      </c>
      <c r="M751">
        <v>0</v>
      </c>
      <c r="N751">
        <v>1</v>
      </c>
      <c r="O751">
        <v>134</v>
      </c>
      <c r="P751" t="s">
        <v>90</v>
      </c>
      <c r="Q751" t="s">
        <v>28</v>
      </c>
      <c r="R751">
        <v>78</v>
      </c>
      <c r="S751">
        <v>51</v>
      </c>
      <c r="T751">
        <v>43</v>
      </c>
      <c r="U751">
        <v>69</v>
      </c>
      <c r="V751">
        <v>0</v>
      </c>
      <c r="W751">
        <v>14</v>
      </c>
      <c r="X751">
        <v>9</v>
      </c>
      <c r="Y751" t="s">
        <v>1783</v>
      </c>
    </row>
    <row r="752" spans="1:25" x14ac:dyDescent="0.35">
      <c r="A752" t="s">
        <v>842</v>
      </c>
      <c r="B752" t="s">
        <v>113</v>
      </c>
      <c r="C752">
        <v>1</v>
      </c>
      <c r="D752">
        <v>2023</v>
      </c>
      <c r="E752">
        <v>3</v>
      </c>
      <c r="F752">
        <v>3</v>
      </c>
      <c r="G752">
        <v>604</v>
      </c>
      <c r="H752">
        <v>6</v>
      </c>
      <c r="I752">
        <v>125917280</v>
      </c>
      <c r="J752">
        <v>22</v>
      </c>
      <c r="K752">
        <v>101</v>
      </c>
      <c r="L752">
        <v>0</v>
      </c>
      <c r="M752">
        <v>0</v>
      </c>
      <c r="N752">
        <v>66</v>
      </c>
      <c r="O752">
        <v>140</v>
      </c>
      <c r="P752" t="s">
        <v>286</v>
      </c>
      <c r="Q752" t="s">
        <v>44</v>
      </c>
      <c r="R752">
        <v>66</v>
      </c>
      <c r="S752">
        <v>43</v>
      </c>
      <c r="T752">
        <v>76</v>
      </c>
      <c r="U752">
        <v>49</v>
      </c>
      <c r="V752">
        <v>0</v>
      </c>
      <c r="W752">
        <v>12</v>
      </c>
      <c r="X752">
        <v>3</v>
      </c>
      <c r="Y752" t="s">
        <v>29</v>
      </c>
    </row>
    <row r="753" spans="1:25" x14ac:dyDescent="0.35">
      <c r="A753" t="s">
        <v>932</v>
      </c>
      <c r="B753" t="s">
        <v>714</v>
      </c>
      <c r="C753">
        <v>1</v>
      </c>
      <c r="D753">
        <v>2023</v>
      </c>
      <c r="E753">
        <v>1</v>
      </c>
      <c r="F753">
        <v>27</v>
      </c>
      <c r="G753">
        <v>1838</v>
      </c>
      <c r="H753">
        <v>0</v>
      </c>
      <c r="I753">
        <v>124988687</v>
      </c>
      <c r="J753">
        <v>105</v>
      </c>
      <c r="K753">
        <v>41</v>
      </c>
      <c r="L753">
        <v>114</v>
      </c>
      <c r="M753">
        <v>1</v>
      </c>
      <c r="N753">
        <v>59</v>
      </c>
      <c r="O753">
        <v>170</v>
      </c>
      <c r="P753" t="s">
        <v>63</v>
      </c>
      <c r="Q753" t="s">
        <v>44</v>
      </c>
      <c r="R753">
        <v>56</v>
      </c>
      <c r="S753">
        <v>56</v>
      </c>
      <c r="T753">
        <v>63</v>
      </c>
      <c r="U753">
        <v>13</v>
      </c>
      <c r="V753">
        <v>0</v>
      </c>
      <c r="W753">
        <v>19</v>
      </c>
      <c r="X753">
        <v>27</v>
      </c>
      <c r="Y753" t="s">
        <v>933</v>
      </c>
    </row>
    <row r="754" spans="1:25" x14ac:dyDescent="0.35">
      <c r="A754" t="s">
        <v>1385</v>
      </c>
      <c r="B754" t="s">
        <v>71</v>
      </c>
      <c r="C754">
        <v>1</v>
      </c>
      <c r="D754">
        <v>2022</v>
      </c>
      <c r="E754">
        <v>1</v>
      </c>
      <c r="F754">
        <v>7</v>
      </c>
      <c r="G754">
        <v>788</v>
      </c>
      <c r="H754">
        <v>0</v>
      </c>
      <c r="I754">
        <v>124407432</v>
      </c>
      <c r="J754">
        <v>13</v>
      </c>
      <c r="K754">
        <v>0</v>
      </c>
      <c r="L754">
        <v>32</v>
      </c>
      <c r="M754">
        <v>1</v>
      </c>
      <c r="N754">
        <v>0</v>
      </c>
      <c r="O754">
        <v>110</v>
      </c>
      <c r="P754" t="s">
        <v>171</v>
      </c>
      <c r="Q754" t="s">
        <v>28</v>
      </c>
      <c r="R754">
        <v>63</v>
      </c>
      <c r="S754">
        <v>31</v>
      </c>
      <c r="T754">
        <v>35</v>
      </c>
      <c r="U754">
        <v>93</v>
      </c>
      <c r="V754">
        <v>0</v>
      </c>
      <c r="W754">
        <v>29</v>
      </c>
      <c r="X754">
        <v>3</v>
      </c>
      <c r="Y754" t="s">
        <v>1386</v>
      </c>
    </row>
    <row r="755" spans="1:25" x14ac:dyDescent="0.35">
      <c r="A755" t="s">
        <v>2041</v>
      </c>
      <c r="B755" t="s">
        <v>2042</v>
      </c>
      <c r="C755">
        <v>4</v>
      </c>
      <c r="D755">
        <v>2022</v>
      </c>
      <c r="E755">
        <v>7</v>
      </c>
      <c r="F755">
        <v>15</v>
      </c>
      <c r="G755">
        <v>3113</v>
      </c>
      <c r="H755">
        <v>0</v>
      </c>
      <c r="I755">
        <v>123473120</v>
      </c>
      <c r="J755">
        <v>54</v>
      </c>
      <c r="K755">
        <v>6</v>
      </c>
      <c r="L755">
        <v>124</v>
      </c>
      <c r="M755">
        <v>1</v>
      </c>
      <c r="N755">
        <v>0</v>
      </c>
      <c r="O755">
        <v>126</v>
      </c>
      <c r="P755" t="s">
        <v>40</v>
      </c>
      <c r="Q755" t="s">
        <v>28</v>
      </c>
      <c r="R755">
        <v>81</v>
      </c>
      <c r="S755">
        <v>90</v>
      </c>
      <c r="T755">
        <v>73</v>
      </c>
      <c r="U755">
        <v>28</v>
      </c>
      <c r="V755">
        <v>0</v>
      </c>
      <c r="W755">
        <v>29</v>
      </c>
      <c r="X755">
        <v>4</v>
      </c>
      <c r="Y755" t="s">
        <v>2043</v>
      </c>
    </row>
    <row r="756" spans="1:25" x14ac:dyDescent="0.35">
      <c r="A756" t="s">
        <v>1796</v>
      </c>
      <c r="B756" t="s">
        <v>1797</v>
      </c>
      <c r="C756">
        <v>2</v>
      </c>
      <c r="D756">
        <v>2022</v>
      </c>
      <c r="E756">
        <v>5</v>
      </c>
      <c r="F756">
        <v>13</v>
      </c>
      <c r="G756">
        <v>3028</v>
      </c>
      <c r="H756">
        <v>0</v>
      </c>
      <c r="I756">
        <v>123216717</v>
      </c>
      <c r="J756">
        <v>22</v>
      </c>
      <c r="K756">
        <v>0</v>
      </c>
      <c r="L756">
        <v>23</v>
      </c>
      <c r="M756">
        <v>0</v>
      </c>
      <c r="N756">
        <v>0</v>
      </c>
      <c r="O756">
        <v>140</v>
      </c>
      <c r="P756" t="s">
        <v>32</v>
      </c>
      <c r="Q756" t="s">
        <v>44</v>
      </c>
      <c r="R756">
        <v>92</v>
      </c>
      <c r="S756">
        <v>78</v>
      </c>
      <c r="T756">
        <v>57</v>
      </c>
      <c r="U756">
        <v>46</v>
      </c>
      <c r="V756">
        <v>0</v>
      </c>
      <c r="W756">
        <v>14</v>
      </c>
      <c r="X756">
        <v>9</v>
      </c>
      <c r="Y756" t="s">
        <v>1783</v>
      </c>
    </row>
    <row r="757" spans="1:25" x14ac:dyDescent="0.35">
      <c r="A757" t="s">
        <v>678</v>
      </c>
      <c r="B757" t="s">
        <v>679</v>
      </c>
      <c r="C757">
        <v>1</v>
      </c>
      <c r="D757">
        <v>2023</v>
      </c>
      <c r="E757">
        <v>4</v>
      </c>
      <c r="F757">
        <v>10</v>
      </c>
      <c r="G757">
        <v>366</v>
      </c>
      <c r="H757">
        <v>15</v>
      </c>
      <c r="I757">
        <v>123132751</v>
      </c>
      <c r="J757">
        <v>16</v>
      </c>
      <c r="K757">
        <v>102</v>
      </c>
      <c r="L757">
        <v>7</v>
      </c>
      <c r="M757">
        <v>0</v>
      </c>
      <c r="N757">
        <v>55</v>
      </c>
      <c r="O757">
        <v>122</v>
      </c>
      <c r="P757" t="s">
        <v>128</v>
      </c>
      <c r="Q757" t="s">
        <v>44</v>
      </c>
      <c r="R757">
        <v>68</v>
      </c>
      <c r="S757">
        <v>38</v>
      </c>
      <c r="T757">
        <v>88</v>
      </c>
      <c r="U757">
        <v>1</v>
      </c>
      <c r="V757">
        <v>0</v>
      </c>
      <c r="W757">
        <v>8</v>
      </c>
      <c r="X757">
        <v>5</v>
      </c>
      <c r="Y757" t="s">
        <v>680</v>
      </c>
    </row>
    <row r="758" spans="1:25" x14ac:dyDescent="0.35">
      <c r="A758" t="s">
        <v>533</v>
      </c>
      <c r="B758" t="s">
        <v>534</v>
      </c>
      <c r="C758">
        <v>1</v>
      </c>
      <c r="D758">
        <v>2023</v>
      </c>
      <c r="E758">
        <v>5</v>
      </c>
      <c r="F758">
        <v>11</v>
      </c>
      <c r="G758">
        <v>955</v>
      </c>
      <c r="H758">
        <v>29</v>
      </c>
      <c r="I758">
        <v>123124076</v>
      </c>
      <c r="J758">
        <v>37</v>
      </c>
      <c r="K758">
        <v>50</v>
      </c>
      <c r="L758">
        <v>79</v>
      </c>
      <c r="M758">
        <v>11</v>
      </c>
      <c r="N758">
        <v>31</v>
      </c>
      <c r="O758">
        <v>144</v>
      </c>
      <c r="P758" t="s">
        <v>27</v>
      </c>
      <c r="Q758" t="s">
        <v>28</v>
      </c>
      <c r="R758">
        <v>75</v>
      </c>
      <c r="S758">
        <v>35</v>
      </c>
      <c r="T758">
        <v>48</v>
      </c>
      <c r="U758">
        <v>84</v>
      </c>
      <c r="V758">
        <v>0</v>
      </c>
      <c r="W758">
        <v>10</v>
      </c>
      <c r="X758">
        <v>12</v>
      </c>
      <c r="Y758" t="s">
        <v>29</v>
      </c>
    </row>
    <row r="759" spans="1:25" x14ac:dyDescent="0.35">
      <c r="A759" t="s">
        <v>133</v>
      </c>
      <c r="B759" t="s">
        <v>134</v>
      </c>
      <c r="C759">
        <v>8</v>
      </c>
      <c r="D759">
        <v>2023</v>
      </c>
      <c r="E759">
        <v>6</v>
      </c>
      <c r="F759">
        <v>1</v>
      </c>
      <c r="G759">
        <v>1150</v>
      </c>
      <c r="H759">
        <v>31</v>
      </c>
      <c r="I759">
        <v>123122413</v>
      </c>
      <c r="J759">
        <v>22</v>
      </c>
      <c r="K759">
        <v>33</v>
      </c>
      <c r="L759">
        <v>34</v>
      </c>
      <c r="M759">
        <v>7</v>
      </c>
      <c r="N759">
        <v>184</v>
      </c>
      <c r="O759">
        <v>120</v>
      </c>
      <c r="Q759" t="s">
        <v>28</v>
      </c>
      <c r="R759">
        <v>81</v>
      </c>
      <c r="S759">
        <v>63</v>
      </c>
      <c r="T759">
        <v>68</v>
      </c>
      <c r="U759">
        <v>11</v>
      </c>
      <c r="V759">
        <v>0</v>
      </c>
      <c r="W759">
        <v>11</v>
      </c>
      <c r="X759">
        <v>4</v>
      </c>
      <c r="Y759" t="s">
        <v>29</v>
      </c>
    </row>
    <row r="760" spans="1:25" x14ac:dyDescent="0.35">
      <c r="A760" t="s">
        <v>958</v>
      </c>
      <c r="B760" t="s">
        <v>959</v>
      </c>
      <c r="C760">
        <v>1</v>
      </c>
      <c r="D760">
        <v>2016</v>
      </c>
      <c r="E760">
        <v>9</v>
      </c>
      <c r="F760">
        <v>27</v>
      </c>
      <c r="G760">
        <v>482</v>
      </c>
      <c r="H760">
        <v>0</v>
      </c>
      <c r="I760">
        <v>122763672</v>
      </c>
      <c r="J760">
        <v>9</v>
      </c>
      <c r="K760">
        <v>1</v>
      </c>
      <c r="L760">
        <v>12</v>
      </c>
      <c r="M760">
        <v>4</v>
      </c>
      <c r="N760">
        <v>3</v>
      </c>
      <c r="O760">
        <v>135</v>
      </c>
      <c r="P760" t="s">
        <v>60</v>
      </c>
      <c r="Q760" t="s">
        <v>28</v>
      </c>
      <c r="R760">
        <v>92</v>
      </c>
      <c r="S760">
        <v>73</v>
      </c>
      <c r="T760">
        <v>51</v>
      </c>
      <c r="U760">
        <v>55</v>
      </c>
      <c r="V760">
        <v>0</v>
      </c>
      <c r="W760">
        <v>15</v>
      </c>
      <c r="X760">
        <v>6</v>
      </c>
      <c r="Y760" t="s">
        <v>960</v>
      </c>
    </row>
    <row r="761" spans="1:25" x14ac:dyDescent="0.35">
      <c r="A761" t="s">
        <v>1651</v>
      </c>
      <c r="B761" t="s">
        <v>670</v>
      </c>
      <c r="C761">
        <v>1</v>
      </c>
      <c r="D761">
        <v>2022</v>
      </c>
      <c r="E761">
        <v>2</v>
      </c>
      <c r="F761">
        <v>4</v>
      </c>
      <c r="G761">
        <v>1888</v>
      </c>
      <c r="H761">
        <v>0</v>
      </c>
      <c r="I761">
        <v>121913181</v>
      </c>
      <c r="J761">
        <v>26</v>
      </c>
      <c r="K761">
        <v>1</v>
      </c>
      <c r="L761">
        <v>58</v>
      </c>
      <c r="M761">
        <v>0</v>
      </c>
      <c r="N761">
        <v>0</v>
      </c>
      <c r="O761">
        <v>71</v>
      </c>
      <c r="Q761" t="s">
        <v>44</v>
      </c>
      <c r="R761">
        <v>28</v>
      </c>
      <c r="S761">
        <v>26</v>
      </c>
      <c r="T761">
        <v>20</v>
      </c>
      <c r="U761">
        <v>19</v>
      </c>
      <c r="V761">
        <v>0</v>
      </c>
      <c r="W761">
        <v>30</v>
      </c>
      <c r="X761">
        <v>3</v>
      </c>
      <c r="Y761" t="s">
        <v>29</v>
      </c>
    </row>
    <row r="762" spans="1:25" x14ac:dyDescent="0.35">
      <c r="A762" t="s">
        <v>2146</v>
      </c>
      <c r="B762" t="s">
        <v>39</v>
      </c>
      <c r="C762">
        <v>1</v>
      </c>
      <c r="D762">
        <v>2022</v>
      </c>
      <c r="E762">
        <v>10</v>
      </c>
      <c r="F762">
        <v>21</v>
      </c>
      <c r="G762">
        <v>1180</v>
      </c>
      <c r="H762">
        <v>0</v>
      </c>
      <c r="I762">
        <v>121871870</v>
      </c>
      <c r="J762">
        <v>4</v>
      </c>
      <c r="K762">
        <v>0</v>
      </c>
      <c r="L762">
        <v>8</v>
      </c>
      <c r="M762">
        <v>0</v>
      </c>
      <c r="N762">
        <v>0</v>
      </c>
      <c r="O762">
        <v>166</v>
      </c>
      <c r="P762" t="s">
        <v>63</v>
      </c>
      <c r="Q762" t="s">
        <v>28</v>
      </c>
      <c r="R762">
        <v>42</v>
      </c>
      <c r="S762">
        <v>7</v>
      </c>
      <c r="T762">
        <v>24</v>
      </c>
      <c r="U762">
        <v>83</v>
      </c>
      <c r="V762">
        <v>1</v>
      </c>
      <c r="W762">
        <v>12</v>
      </c>
      <c r="X762">
        <v>6</v>
      </c>
      <c r="Y762" t="s">
        <v>2142</v>
      </c>
    </row>
    <row r="763" spans="1:25" x14ac:dyDescent="0.35">
      <c r="A763" t="s">
        <v>2000</v>
      </c>
      <c r="B763" t="s">
        <v>2001</v>
      </c>
      <c r="C763">
        <v>3</v>
      </c>
      <c r="D763">
        <v>2022</v>
      </c>
      <c r="E763">
        <v>7</v>
      </c>
      <c r="F763">
        <v>6</v>
      </c>
      <c r="G763">
        <v>945</v>
      </c>
      <c r="H763">
        <v>0</v>
      </c>
      <c r="I763">
        <v>121189256</v>
      </c>
      <c r="J763">
        <v>49</v>
      </c>
      <c r="K763">
        <v>3</v>
      </c>
      <c r="L763">
        <v>57</v>
      </c>
      <c r="M763">
        <v>0</v>
      </c>
      <c r="N763">
        <v>0</v>
      </c>
      <c r="O763">
        <v>90</v>
      </c>
      <c r="P763" t="s">
        <v>32</v>
      </c>
      <c r="Q763" t="s">
        <v>28</v>
      </c>
      <c r="R763">
        <v>85</v>
      </c>
      <c r="S763">
        <v>80</v>
      </c>
      <c r="T763">
        <v>83</v>
      </c>
      <c r="U763">
        <v>10</v>
      </c>
      <c r="V763">
        <v>0</v>
      </c>
      <c r="W763">
        <v>8</v>
      </c>
      <c r="X763">
        <v>11</v>
      </c>
      <c r="Y763" t="s">
        <v>29</v>
      </c>
    </row>
    <row r="764" spans="1:25" x14ac:dyDescent="0.35">
      <c r="A764" t="s">
        <v>1863</v>
      </c>
      <c r="B764" t="s">
        <v>1864</v>
      </c>
      <c r="C764">
        <v>2</v>
      </c>
      <c r="D764">
        <v>2022</v>
      </c>
      <c r="E764">
        <v>5</v>
      </c>
      <c r="F764">
        <v>6</v>
      </c>
      <c r="G764">
        <v>1657</v>
      </c>
      <c r="H764">
        <v>0</v>
      </c>
      <c r="I764">
        <v>121077868</v>
      </c>
      <c r="J764">
        <v>15</v>
      </c>
      <c r="K764">
        <v>3</v>
      </c>
      <c r="L764">
        <v>3</v>
      </c>
      <c r="M764">
        <v>0</v>
      </c>
      <c r="N764">
        <v>0</v>
      </c>
      <c r="O764">
        <v>96</v>
      </c>
      <c r="P764" t="s">
        <v>27</v>
      </c>
      <c r="Q764" t="s">
        <v>28</v>
      </c>
      <c r="R764">
        <v>71</v>
      </c>
      <c r="S764">
        <v>37</v>
      </c>
      <c r="T764">
        <v>52</v>
      </c>
      <c r="U764">
        <v>62</v>
      </c>
      <c r="V764">
        <v>0</v>
      </c>
      <c r="W764">
        <v>11</v>
      </c>
      <c r="X764">
        <v>36</v>
      </c>
      <c r="Y764" t="s">
        <v>29</v>
      </c>
    </row>
    <row r="765" spans="1:25" x14ac:dyDescent="0.35">
      <c r="A765" t="s">
        <v>975</v>
      </c>
      <c r="B765" t="s">
        <v>976</v>
      </c>
      <c r="C765">
        <v>3</v>
      </c>
      <c r="D765">
        <v>2023</v>
      </c>
      <c r="E765">
        <v>1</v>
      </c>
      <c r="F765">
        <v>12</v>
      </c>
      <c r="G765">
        <v>658</v>
      </c>
      <c r="H765">
        <v>6</v>
      </c>
      <c r="I765">
        <v>120972253</v>
      </c>
      <c r="J765">
        <v>33</v>
      </c>
      <c r="K765">
        <v>7</v>
      </c>
      <c r="L765">
        <v>53</v>
      </c>
      <c r="M765">
        <v>2</v>
      </c>
      <c r="N765">
        <v>0</v>
      </c>
      <c r="O765">
        <v>90</v>
      </c>
      <c r="P765" t="s">
        <v>171</v>
      </c>
      <c r="Q765" t="s">
        <v>44</v>
      </c>
      <c r="R765">
        <v>68</v>
      </c>
      <c r="S765">
        <v>83</v>
      </c>
      <c r="T765">
        <v>71</v>
      </c>
      <c r="U765">
        <v>3</v>
      </c>
      <c r="V765">
        <v>0</v>
      </c>
      <c r="W765">
        <v>31</v>
      </c>
      <c r="X765">
        <v>8</v>
      </c>
      <c r="Y765" t="s">
        <v>29</v>
      </c>
    </row>
    <row r="766" spans="1:25" x14ac:dyDescent="0.35">
      <c r="A766" t="s">
        <v>1774</v>
      </c>
      <c r="B766" t="s">
        <v>1775</v>
      </c>
      <c r="C766">
        <v>6</v>
      </c>
      <c r="D766">
        <v>2022</v>
      </c>
      <c r="E766">
        <v>2</v>
      </c>
      <c r="F766">
        <v>25</v>
      </c>
      <c r="G766">
        <v>918</v>
      </c>
      <c r="H766">
        <v>0</v>
      </c>
      <c r="I766">
        <v>120847157</v>
      </c>
      <c r="J766">
        <v>34</v>
      </c>
      <c r="K766">
        <v>39</v>
      </c>
      <c r="L766">
        <v>30</v>
      </c>
      <c r="M766">
        <v>0</v>
      </c>
      <c r="N766">
        <v>0</v>
      </c>
      <c r="O766">
        <v>105</v>
      </c>
      <c r="P766" t="s">
        <v>40</v>
      </c>
      <c r="Q766" t="s">
        <v>44</v>
      </c>
      <c r="R766">
        <v>91</v>
      </c>
      <c r="S766">
        <v>73</v>
      </c>
      <c r="T766">
        <v>72</v>
      </c>
      <c r="U766">
        <v>13</v>
      </c>
      <c r="V766">
        <v>0</v>
      </c>
      <c r="W766">
        <v>9</v>
      </c>
      <c r="X766">
        <v>15</v>
      </c>
      <c r="Y766" t="s">
        <v>29</v>
      </c>
    </row>
    <row r="767" spans="1:25" x14ac:dyDescent="0.35">
      <c r="A767" t="s">
        <v>1218</v>
      </c>
      <c r="B767" t="s">
        <v>162</v>
      </c>
      <c r="C767">
        <v>1</v>
      </c>
      <c r="D767">
        <v>2022</v>
      </c>
      <c r="E767">
        <v>1</v>
      </c>
      <c r="F767">
        <v>7</v>
      </c>
      <c r="G767">
        <v>1915</v>
      </c>
      <c r="H767">
        <v>0</v>
      </c>
      <c r="I767">
        <v>119238316</v>
      </c>
      <c r="J767">
        <v>7</v>
      </c>
      <c r="K767">
        <v>47</v>
      </c>
      <c r="L767">
        <v>15</v>
      </c>
      <c r="M767">
        <v>0</v>
      </c>
      <c r="N767">
        <v>0</v>
      </c>
      <c r="O767">
        <v>121</v>
      </c>
      <c r="P767" t="s">
        <v>90</v>
      </c>
      <c r="Q767" t="s">
        <v>44</v>
      </c>
      <c r="R767">
        <v>80</v>
      </c>
      <c r="S767">
        <v>62</v>
      </c>
      <c r="T767">
        <v>51</v>
      </c>
      <c r="U767">
        <v>2</v>
      </c>
      <c r="V767">
        <v>0</v>
      </c>
      <c r="W767">
        <v>9</v>
      </c>
      <c r="X767">
        <v>8</v>
      </c>
      <c r="Y767" t="s">
        <v>1206</v>
      </c>
    </row>
    <row r="768" spans="1:25" x14ac:dyDescent="0.35">
      <c r="A768" t="s">
        <v>663</v>
      </c>
      <c r="B768" t="s">
        <v>664</v>
      </c>
      <c r="C768">
        <v>1</v>
      </c>
      <c r="D768">
        <v>2023</v>
      </c>
      <c r="E768">
        <v>4</v>
      </c>
      <c r="F768">
        <v>21</v>
      </c>
      <c r="G768">
        <v>244</v>
      </c>
      <c r="H768">
        <v>12</v>
      </c>
      <c r="I768">
        <v>118810253</v>
      </c>
      <c r="J768">
        <v>6</v>
      </c>
      <c r="K768">
        <v>84</v>
      </c>
      <c r="L768">
        <v>10</v>
      </c>
      <c r="M768">
        <v>2</v>
      </c>
      <c r="N768">
        <v>9</v>
      </c>
      <c r="O768">
        <v>85</v>
      </c>
      <c r="P768" t="s">
        <v>90</v>
      </c>
      <c r="Q768" t="s">
        <v>28</v>
      </c>
      <c r="R768">
        <v>70</v>
      </c>
      <c r="S768">
        <v>83</v>
      </c>
      <c r="T768">
        <v>84</v>
      </c>
      <c r="U768">
        <v>31</v>
      </c>
      <c r="V768">
        <v>0</v>
      </c>
      <c r="W768">
        <v>47</v>
      </c>
      <c r="X768">
        <v>30</v>
      </c>
      <c r="Y768" t="s">
        <v>665</v>
      </c>
    </row>
    <row r="769" spans="1:25" x14ac:dyDescent="0.35">
      <c r="A769" t="s">
        <v>294</v>
      </c>
      <c r="B769" t="s">
        <v>295</v>
      </c>
      <c r="C769">
        <v>1</v>
      </c>
      <c r="D769">
        <v>2023</v>
      </c>
      <c r="E769">
        <v>6</v>
      </c>
      <c r="F769">
        <v>9</v>
      </c>
      <c r="G769">
        <v>674</v>
      </c>
      <c r="H769">
        <v>47</v>
      </c>
      <c r="I769">
        <v>118482347</v>
      </c>
      <c r="J769">
        <v>20</v>
      </c>
      <c r="K769">
        <v>106</v>
      </c>
      <c r="L769">
        <v>25</v>
      </c>
      <c r="M769">
        <v>4</v>
      </c>
      <c r="N769">
        <v>78</v>
      </c>
      <c r="O769">
        <v>93</v>
      </c>
      <c r="P769" t="s">
        <v>90</v>
      </c>
      <c r="Q769" t="s">
        <v>28</v>
      </c>
      <c r="R769">
        <v>62</v>
      </c>
      <c r="S769">
        <v>57</v>
      </c>
      <c r="T769">
        <v>59</v>
      </c>
      <c r="U769">
        <v>3</v>
      </c>
      <c r="V769">
        <v>0</v>
      </c>
      <c r="W769">
        <v>38</v>
      </c>
      <c r="X769">
        <v>3</v>
      </c>
      <c r="Y769" t="s">
        <v>296</v>
      </c>
    </row>
    <row r="770" spans="1:25" x14ac:dyDescent="0.35">
      <c r="A770" t="s">
        <v>1747</v>
      </c>
      <c r="B770" t="s">
        <v>1748</v>
      </c>
      <c r="C770">
        <v>3</v>
      </c>
      <c r="D770">
        <v>2022</v>
      </c>
      <c r="E770">
        <v>3</v>
      </c>
      <c r="F770">
        <v>30</v>
      </c>
      <c r="G770">
        <v>273</v>
      </c>
      <c r="H770">
        <v>2</v>
      </c>
      <c r="I770">
        <v>118381354</v>
      </c>
      <c r="J770">
        <v>12</v>
      </c>
      <c r="K770">
        <v>2</v>
      </c>
      <c r="L770">
        <v>4</v>
      </c>
      <c r="M770">
        <v>0</v>
      </c>
      <c r="N770">
        <v>0</v>
      </c>
      <c r="O770">
        <v>92</v>
      </c>
      <c r="Q770" t="s">
        <v>28</v>
      </c>
      <c r="R770">
        <v>86</v>
      </c>
      <c r="S770">
        <v>91</v>
      </c>
      <c r="T770">
        <v>79</v>
      </c>
      <c r="U770">
        <v>29</v>
      </c>
      <c r="V770">
        <v>0</v>
      </c>
      <c r="W770">
        <v>60</v>
      </c>
      <c r="X770">
        <v>16</v>
      </c>
      <c r="Y770" t="s">
        <v>1749</v>
      </c>
    </row>
    <row r="771" spans="1:25" x14ac:dyDescent="0.35">
      <c r="A771" t="s">
        <v>669</v>
      </c>
      <c r="B771" t="s">
        <v>670</v>
      </c>
      <c r="C771">
        <v>1</v>
      </c>
      <c r="D771">
        <v>2023</v>
      </c>
      <c r="E771">
        <v>4</v>
      </c>
      <c r="F771">
        <v>7</v>
      </c>
      <c r="G771">
        <v>1730</v>
      </c>
      <c r="H771">
        <v>3</v>
      </c>
      <c r="I771">
        <v>117747907</v>
      </c>
      <c r="J771">
        <v>46</v>
      </c>
      <c r="K771">
        <v>5</v>
      </c>
      <c r="L771">
        <v>51</v>
      </c>
      <c r="M771">
        <v>0</v>
      </c>
      <c r="N771">
        <v>20</v>
      </c>
      <c r="O771">
        <v>98</v>
      </c>
      <c r="P771" t="s">
        <v>36</v>
      </c>
      <c r="Q771" t="s">
        <v>28</v>
      </c>
      <c r="R771">
        <v>44</v>
      </c>
      <c r="S771">
        <v>36</v>
      </c>
      <c r="T771">
        <v>41</v>
      </c>
      <c r="U771">
        <v>50</v>
      </c>
      <c r="V771">
        <v>0</v>
      </c>
      <c r="W771">
        <v>38</v>
      </c>
      <c r="X771">
        <v>5</v>
      </c>
      <c r="Y771" t="s">
        <v>671</v>
      </c>
    </row>
    <row r="772" spans="1:25" x14ac:dyDescent="0.35">
      <c r="A772" t="s">
        <v>761</v>
      </c>
      <c r="B772" t="s">
        <v>359</v>
      </c>
      <c r="C772">
        <v>1</v>
      </c>
      <c r="D772">
        <v>2023</v>
      </c>
      <c r="E772">
        <v>3</v>
      </c>
      <c r="F772">
        <v>17</v>
      </c>
      <c r="G772">
        <v>1235</v>
      </c>
      <c r="H772">
        <v>9</v>
      </c>
      <c r="I772">
        <v>117206995</v>
      </c>
      <c r="J772">
        <v>20</v>
      </c>
      <c r="K772">
        <v>8</v>
      </c>
      <c r="L772">
        <v>15</v>
      </c>
      <c r="M772">
        <v>0</v>
      </c>
      <c r="N772">
        <v>6</v>
      </c>
      <c r="O772">
        <v>87</v>
      </c>
      <c r="P772" t="s">
        <v>36</v>
      </c>
      <c r="Q772" t="s">
        <v>44</v>
      </c>
      <c r="R772">
        <v>65</v>
      </c>
      <c r="S772">
        <v>71</v>
      </c>
      <c r="T772">
        <v>56</v>
      </c>
      <c r="U772">
        <v>4</v>
      </c>
      <c r="V772">
        <v>0</v>
      </c>
      <c r="W772">
        <v>15</v>
      </c>
      <c r="X772">
        <v>20</v>
      </c>
      <c r="Y772" t="s">
        <v>762</v>
      </c>
    </row>
    <row r="773" spans="1:25" x14ac:dyDescent="0.35">
      <c r="A773" t="s">
        <v>1219</v>
      </c>
      <c r="B773" t="s">
        <v>162</v>
      </c>
      <c r="C773">
        <v>1</v>
      </c>
      <c r="D773">
        <v>2022</v>
      </c>
      <c r="E773">
        <v>1</v>
      </c>
      <c r="F773">
        <v>7</v>
      </c>
      <c r="G773">
        <v>2297</v>
      </c>
      <c r="H773">
        <v>0</v>
      </c>
      <c r="I773">
        <v>116903579</v>
      </c>
      <c r="J773">
        <v>11</v>
      </c>
      <c r="K773">
        <v>29</v>
      </c>
      <c r="L773">
        <v>14</v>
      </c>
      <c r="M773">
        <v>0</v>
      </c>
      <c r="N773">
        <v>0</v>
      </c>
      <c r="O773">
        <v>123</v>
      </c>
      <c r="P773" t="s">
        <v>63</v>
      </c>
      <c r="Q773" t="s">
        <v>44</v>
      </c>
      <c r="R773">
        <v>74</v>
      </c>
      <c r="S773">
        <v>35</v>
      </c>
      <c r="T773">
        <v>73</v>
      </c>
      <c r="U773">
        <v>0</v>
      </c>
      <c r="V773">
        <v>0</v>
      </c>
      <c r="W773">
        <v>21</v>
      </c>
      <c r="X773">
        <v>5</v>
      </c>
      <c r="Y773" t="s">
        <v>1206</v>
      </c>
    </row>
    <row r="774" spans="1:25" x14ac:dyDescent="0.35">
      <c r="A774" t="s">
        <v>835</v>
      </c>
      <c r="B774" t="s">
        <v>836</v>
      </c>
      <c r="C774">
        <v>2</v>
      </c>
      <c r="D774">
        <v>2023</v>
      </c>
      <c r="E774">
        <v>3</v>
      </c>
      <c r="F774">
        <v>3</v>
      </c>
      <c r="G774">
        <v>615</v>
      </c>
      <c r="H774">
        <v>2</v>
      </c>
      <c r="I774">
        <v>116599790</v>
      </c>
      <c r="J774">
        <v>22</v>
      </c>
      <c r="K774">
        <v>82</v>
      </c>
      <c r="L774">
        <v>8</v>
      </c>
      <c r="M774">
        <v>0</v>
      </c>
      <c r="N774">
        <v>9</v>
      </c>
      <c r="O774">
        <v>94</v>
      </c>
      <c r="P774" t="s">
        <v>27</v>
      </c>
      <c r="Q774" t="s">
        <v>44</v>
      </c>
      <c r="R774">
        <v>68</v>
      </c>
      <c r="S774">
        <v>81</v>
      </c>
      <c r="T774">
        <v>82</v>
      </c>
      <c r="U774">
        <v>53</v>
      </c>
      <c r="V774">
        <v>0</v>
      </c>
      <c r="W774">
        <v>9</v>
      </c>
      <c r="X774">
        <v>13</v>
      </c>
      <c r="Y774" t="s">
        <v>837</v>
      </c>
    </row>
    <row r="775" spans="1:25" x14ac:dyDescent="0.35">
      <c r="A775" t="s">
        <v>789</v>
      </c>
      <c r="B775" t="s">
        <v>790</v>
      </c>
      <c r="C775">
        <v>2</v>
      </c>
      <c r="D775">
        <v>2023</v>
      </c>
      <c r="E775">
        <v>3</v>
      </c>
      <c r="F775">
        <v>14</v>
      </c>
      <c r="G775">
        <v>320</v>
      </c>
      <c r="H775">
        <v>6</v>
      </c>
      <c r="I775">
        <v>116334601</v>
      </c>
      <c r="J775">
        <v>5</v>
      </c>
      <c r="K775">
        <v>48</v>
      </c>
      <c r="L775">
        <v>2</v>
      </c>
      <c r="M775">
        <v>1</v>
      </c>
      <c r="N775">
        <v>9</v>
      </c>
      <c r="O775">
        <v>142</v>
      </c>
      <c r="P775" t="s">
        <v>90</v>
      </c>
      <c r="Q775" t="s">
        <v>44</v>
      </c>
      <c r="R775">
        <v>70</v>
      </c>
      <c r="S775">
        <v>76</v>
      </c>
      <c r="T775">
        <v>79</v>
      </c>
      <c r="U775">
        <v>26</v>
      </c>
      <c r="V775">
        <v>0</v>
      </c>
      <c r="W775">
        <v>11</v>
      </c>
      <c r="X775">
        <v>7</v>
      </c>
      <c r="Y775" t="s">
        <v>29</v>
      </c>
    </row>
    <row r="776" spans="1:25" x14ac:dyDescent="0.35">
      <c r="A776" t="s">
        <v>1177</v>
      </c>
      <c r="B776" t="s">
        <v>1178</v>
      </c>
      <c r="C776">
        <v>4</v>
      </c>
      <c r="D776">
        <v>2022</v>
      </c>
      <c r="E776">
        <v>9</v>
      </c>
      <c r="F776">
        <v>28</v>
      </c>
      <c r="G776">
        <v>1003</v>
      </c>
      <c r="H776">
        <v>0</v>
      </c>
      <c r="I776">
        <v>116144341</v>
      </c>
      <c r="J776">
        <v>21</v>
      </c>
      <c r="K776">
        <v>0</v>
      </c>
      <c r="L776">
        <v>44</v>
      </c>
      <c r="M776">
        <v>0</v>
      </c>
      <c r="N776">
        <v>0</v>
      </c>
      <c r="O776">
        <v>130</v>
      </c>
      <c r="P776" t="s">
        <v>128</v>
      </c>
      <c r="Q776" t="s">
        <v>44</v>
      </c>
      <c r="R776">
        <v>89</v>
      </c>
      <c r="S776">
        <v>48</v>
      </c>
      <c r="T776">
        <v>74</v>
      </c>
      <c r="U776">
        <v>30</v>
      </c>
      <c r="V776">
        <v>0</v>
      </c>
      <c r="W776">
        <v>7</v>
      </c>
      <c r="X776">
        <v>36</v>
      </c>
      <c r="Y776" t="s">
        <v>29</v>
      </c>
    </row>
    <row r="777" spans="1:25" x14ac:dyDescent="0.35">
      <c r="A777" t="s">
        <v>101</v>
      </c>
      <c r="B777" t="s">
        <v>102</v>
      </c>
      <c r="C777">
        <v>3</v>
      </c>
      <c r="D777">
        <v>2023</v>
      </c>
      <c r="E777">
        <v>6</v>
      </c>
      <c r="F777">
        <v>2</v>
      </c>
      <c r="G777">
        <v>1945</v>
      </c>
      <c r="H777">
        <v>87</v>
      </c>
      <c r="I777">
        <v>115364561</v>
      </c>
      <c r="J777">
        <v>74</v>
      </c>
      <c r="K777">
        <v>182</v>
      </c>
      <c r="L777">
        <v>87</v>
      </c>
      <c r="M777">
        <v>14</v>
      </c>
      <c r="N777">
        <v>1093</v>
      </c>
      <c r="O777">
        <v>99</v>
      </c>
      <c r="P777" t="s">
        <v>32</v>
      </c>
      <c r="Q777" t="s">
        <v>28</v>
      </c>
      <c r="R777">
        <v>85</v>
      </c>
      <c r="S777">
        <v>83</v>
      </c>
      <c r="T777">
        <v>68</v>
      </c>
      <c r="U777">
        <v>7</v>
      </c>
      <c r="V777">
        <v>0</v>
      </c>
      <c r="W777">
        <v>36</v>
      </c>
      <c r="X777">
        <v>20</v>
      </c>
      <c r="Y777" t="s">
        <v>103</v>
      </c>
    </row>
    <row r="778" spans="1:25" x14ac:dyDescent="0.35">
      <c r="A778" t="s">
        <v>2089</v>
      </c>
      <c r="B778" t="s">
        <v>2090</v>
      </c>
      <c r="C778">
        <v>1</v>
      </c>
      <c r="D778">
        <v>2022</v>
      </c>
      <c r="E778">
        <v>6</v>
      </c>
      <c r="F778">
        <v>23</v>
      </c>
      <c r="G778">
        <v>1584</v>
      </c>
      <c r="H778">
        <v>0</v>
      </c>
      <c r="I778">
        <v>115331792</v>
      </c>
      <c r="J778">
        <v>38</v>
      </c>
      <c r="K778">
        <v>0</v>
      </c>
      <c r="L778">
        <v>24</v>
      </c>
      <c r="M778">
        <v>0</v>
      </c>
      <c r="N778">
        <v>0</v>
      </c>
      <c r="O778">
        <v>150</v>
      </c>
      <c r="P778" t="s">
        <v>36</v>
      </c>
      <c r="Q778" t="s">
        <v>44</v>
      </c>
      <c r="R778">
        <v>70</v>
      </c>
      <c r="S778">
        <v>26</v>
      </c>
      <c r="T778">
        <v>56</v>
      </c>
      <c r="U778">
        <v>14</v>
      </c>
      <c r="V778">
        <v>83</v>
      </c>
      <c r="W778">
        <v>11</v>
      </c>
      <c r="X778">
        <v>5</v>
      </c>
      <c r="Y778" t="s">
        <v>2091</v>
      </c>
    </row>
    <row r="779" spans="1:25" x14ac:dyDescent="0.35">
      <c r="A779" t="s">
        <v>611</v>
      </c>
      <c r="B779" t="s">
        <v>612</v>
      </c>
      <c r="C779">
        <v>2</v>
      </c>
      <c r="D779">
        <v>2023</v>
      </c>
      <c r="E779">
        <v>4</v>
      </c>
      <c r="F779">
        <v>21</v>
      </c>
      <c r="G779">
        <v>1305</v>
      </c>
      <c r="H779">
        <v>34</v>
      </c>
      <c r="I779">
        <v>115010040</v>
      </c>
      <c r="J779">
        <v>29</v>
      </c>
      <c r="K779">
        <v>26</v>
      </c>
      <c r="L779">
        <v>43</v>
      </c>
      <c r="M779">
        <v>5</v>
      </c>
      <c r="N779">
        <v>44</v>
      </c>
      <c r="O779">
        <v>91</v>
      </c>
      <c r="P779" t="s">
        <v>90</v>
      </c>
      <c r="Q779" t="s">
        <v>28</v>
      </c>
      <c r="R779">
        <v>82</v>
      </c>
      <c r="S779">
        <v>47</v>
      </c>
      <c r="T779">
        <v>62</v>
      </c>
      <c r="U779">
        <v>10</v>
      </c>
      <c r="V779">
        <v>0</v>
      </c>
      <c r="W779">
        <v>10</v>
      </c>
      <c r="X779">
        <v>15</v>
      </c>
      <c r="Y779" t="s">
        <v>29</v>
      </c>
    </row>
    <row r="780" spans="1:25" x14ac:dyDescent="0.35">
      <c r="A780" t="s">
        <v>1901</v>
      </c>
      <c r="B780" t="s">
        <v>295</v>
      </c>
      <c r="C780">
        <v>1</v>
      </c>
      <c r="D780">
        <v>2022</v>
      </c>
      <c r="E780">
        <v>6</v>
      </c>
      <c r="F780">
        <v>10</v>
      </c>
      <c r="G780">
        <v>327</v>
      </c>
      <c r="H780">
        <v>0</v>
      </c>
      <c r="I780">
        <v>114546317</v>
      </c>
      <c r="J780">
        <v>5</v>
      </c>
      <c r="K780">
        <v>40</v>
      </c>
      <c r="L780">
        <v>12</v>
      </c>
      <c r="M780">
        <v>0</v>
      </c>
      <c r="N780">
        <v>0</v>
      </c>
      <c r="O780">
        <v>117</v>
      </c>
      <c r="P780" t="s">
        <v>60</v>
      </c>
      <c r="Q780" t="s">
        <v>28</v>
      </c>
      <c r="R780">
        <v>63</v>
      </c>
      <c r="S780">
        <v>29</v>
      </c>
      <c r="T780">
        <v>51</v>
      </c>
      <c r="U780">
        <v>43</v>
      </c>
      <c r="V780">
        <v>0</v>
      </c>
      <c r="W780">
        <v>25</v>
      </c>
      <c r="X780">
        <v>4</v>
      </c>
      <c r="Y780" t="s">
        <v>1332</v>
      </c>
    </row>
    <row r="781" spans="1:25" x14ac:dyDescent="0.35">
      <c r="A781" t="s">
        <v>550</v>
      </c>
      <c r="B781" t="s">
        <v>551</v>
      </c>
      <c r="C781">
        <v>2</v>
      </c>
      <c r="D781">
        <v>2023</v>
      </c>
      <c r="E781">
        <v>3</v>
      </c>
      <c r="F781">
        <v>17</v>
      </c>
      <c r="G781">
        <v>1197</v>
      </c>
      <c r="H781">
        <v>13</v>
      </c>
      <c r="I781">
        <v>113509496</v>
      </c>
      <c r="J781">
        <v>44</v>
      </c>
      <c r="K781">
        <v>34</v>
      </c>
      <c r="L781">
        <v>25</v>
      </c>
      <c r="M781">
        <v>1</v>
      </c>
      <c r="N781">
        <v>171</v>
      </c>
      <c r="O781">
        <v>155</v>
      </c>
      <c r="P781" t="s">
        <v>32</v>
      </c>
      <c r="Q781" t="s">
        <v>28</v>
      </c>
      <c r="R781">
        <v>82</v>
      </c>
      <c r="S781">
        <v>51</v>
      </c>
      <c r="T781">
        <v>39</v>
      </c>
      <c r="U781">
        <v>2</v>
      </c>
      <c r="V781">
        <v>0</v>
      </c>
      <c r="W781">
        <v>9</v>
      </c>
      <c r="X781">
        <v>49</v>
      </c>
      <c r="Y781" t="s">
        <v>552</v>
      </c>
    </row>
    <row r="782" spans="1:25" x14ac:dyDescent="0.35">
      <c r="A782" t="s">
        <v>2135</v>
      </c>
      <c r="B782" t="s">
        <v>428</v>
      </c>
      <c r="C782">
        <v>2</v>
      </c>
      <c r="D782">
        <v>2022</v>
      </c>
      <c r="E782">
        <v>11</v>
      </c>
      <c r="F782">
        <v>4</v>
      </c>
      <c r="G782">
        <v>1007</v>
      </c>
      <c r="H782">
        <v>0</v>
      </c>
      <c r="I782">
        <v>112436403</v>
      </c>
      <c r="J782">
        <v>6</v>
      </c>
      <c r="K782">
        <v>5</v>
      </c>
      <c r="L782">
        <v>3</v>
      </c>
      <c r="M782">
        <v>0</v>
      </c>
      <c r="N782">
        <v>0</v>
      </c>
      <c r="O782">
        <v>144</v>
      </c>
      <c r="P782" t="s">
        <v>36</v>
      </c>
      <c r="Q782" t="s">
        <v>28</v>
      </c>
      <c r="R782">
        <v>93</v>
      </c>
      <c r="S782">
        <v>62</v>
      </c>
      <c r="T782">
        <v>61</v>
      </c>
      <c r="U782">
        <v>0</v>
      </c>
      <c r="V782">
        <v>0</v>
      </c>
      <c r="W782">
        <v>12</v>
      </c>
      <c r="X782">
        <v>20</v>
      </c>
      <c r="Y782" t="s">
        <v>639</v>
      </c>
    </row>
    <row r="783" spans="1:25" x14ac:dyDescent="0.35">
      <c r="A783" t="s">
        <v>195</v>
      </c>
      <c r="B783" t="s">
        <v>196</v>
      </c>
      <c r="C783">
        <v>2</v>
      </c>
      <c r="D783">
        <v>2023</v>
      </c>
      <c r="E783">
        <v>5</v>
      </c>
      <c r="F783">
        <v>4</v>
      </c>
      <c r="G783">
        <v>731</v>
      </c>
      <c r="H783">
        <v>15</v>
      </c>
      <c r="I783">
        <v>111947664</v>
      </c>
      <c r="J783">
        <v>27</v>
      </c>
      <c r="K783">
        <v>17</v>
      </c>
      <c r="L783">
        <v>73</v>
      </c>
      <c r="M783">
        <v>4</v>
      </c>
      <c r="N783">
        <v>167</v>
      </c>
      <c r="O783">
        <v>130</v>
      </c>
      <c r="P783" t="s">
        <v>27</v>
      </c>
      <c r="Q783" t="s">
        <v>28</v>
      </c>
      <c r="R783">
        <v>86</v>
      </c>
      <c r="S783">
        <v>59</v>
      </c>
      <c r="T783">
        <v>96</v>
      </c>
      <c r="U783">
        <v>50</v>
      </c>
      <c r="V783">
        <v>1</v>
      </c>
      <c r="W783">
        <v>9</v>
      </c>
      <c r="X783">
        <v>5</v>
      </c>
      <c r="Y783" t="s">
        <v>29</v>
      </c>
    </row>
    <row r="784" spans="1:25" x14ac:dyDescent="0.35">
      <c r="A784" t="s">
        <v>1114</v>
      </c>
      <c r="B784" t="s">
        <v>77</v>
      </c>
      <c r="C784">
        <v>1</v>
      </c>
      <c r="D784">
        <v>2022</v>
      </c>
      <c r="E784">
        <v>12</v>
      </c>
      <c r="F784">
        <v>9</v>
      </c>
      <c r="G784">
        <v>1127</v>
      </c>
      <c r="H784">
        <v>0</v>
      </c>
      <c r="I784">
        <v>110849052</v>
      </c>
      <c r="J784">
        <v>16</v>
      </c>
      <c r="K784">
        <v>63</v>
      </c>
      <c r="L784">
        <v>8</v>
      </c>
      <c r="M784">
        <v>0</v>
      </c>
      <c r="N784">
        <v>0</v>
      </c>
      <c r="O784">
        <v>65</v>
      </c>
      <c r="P784" t="s">
        <v>40</v>
      </c>
      <c r="Q784" t="s">
        <v>44</v>
      </c>
      <c r="R784">
        <v>71</v>
      </c>
      <c r="S784">
        <v>55</v>
      </c>
      <c r="T784">
        <v>26</v>
      </c>
      <c r="U784">
        <v>85</v>
      </c>
      <c r="V784">
        <v>0</v>
      </c>
      <c r="W784">
        <v>13</v>
      </c>
      <c r="X784">
        <v>8</v>
      </c>
      <c r="Y784" t="s">
        <v>291</v>
      </c>
    </row>
    <row r="785" spans="1:25" x14ac:dyDescent="0.35">
      <c r="A785" t="s">
        <v>1168</v>
      </c>
      <c r="B785" t="s">
        <v>1169</v>
      </c>
      <c r="C785">
        <v>2</v>
      </c>
      <c r="D785">
        <v>2022</v>
      </c>
      <c r="E785">
        <v>12</v>
      </c>
      <c r="F785">
        <v>2</v>
      </c>
      <c r="G785">
        <v>880</v>
      </c>
      <c r="H785">
        <v>0</v>
      </c>
      <c r="I785">
        <v>110649992</v>
      </c>
      <c r="J785">
        <v>3</v>
      </c>
      <c r="K785">
        <v>7</v>
      </c>
      <c r="L785">
        <v>10</v>
      </c>
      <c r="M785">
        <v>0</v>
      </c>
      <c r="N785">
        <v>0</v>
      </c>
      <c r="O785">
        <v>112</v>
      </c>
      <c r="P785" t="s">
        <v>78</v>
      </c>
      <c r="Q785" t="s">
        <v>28</v>
      </c>
      <c r="R785">
        <v>80</v>
      </c>
      <c r="S785">
        <v>15</v>
      </c>
      <c r="T785">
        <v>54</v>
      </c>
      <c r="U785">
        <v>9</v>
      </c>
      <c r="V785">
        <v>0</v>
      </c>
      <c r="W785">
        <v>38</v>
      </c>
      <c r="X785">
        <v>5</v>
      </c>
      <c r="Y785" t="s">
        <v>29</v>
      </c>
    </row>
    <row r="786" spans="1:25" x14ac:dyDescent="0.35">
      <c r="A786" t="s">
        <v>1132</v>
      </c>
      <c r="B786" t="s">
        <v>1133</v>
      </c>
      <c r="C786">
        <v>2</v>
      </c>
      <c r="D786">
        <v>2022</v>
      </c>
      <c r="E786">
        <v>12</v>
      </c>
      <c r="F786">
        <v>9</v>
      </c>
      <c r="G786">
        <v>1634</v>
      </c>
      <c r="H786">
        <v>0</v>
      </c>
      <c r="I786">
        <v>110073250</v>
      </c>
      <c r="J786">
        <v>16</v>
      </c>
      <c r="K786">
        <v>20</v>
      </c>
      <c r="L786">
        <v>4</v>
      </c>
      <c r="M786">
        <v>0</v>
      </c>
      <c r="N786">
        <v>0</v>
      </c>
      <c r="O786">
        <v>125</v>
      </c>
      <c r="P786" t="s">
        <v>63</v>
      </c>
      <c r="Q786" t="s">
        <v>28</v>
      </c>
      <c r="R786">
        <v>62</v>
      </c>
      <c r="S786">
        <v>59</v>
      </c>
      <c r="T786">
        <v>43</v>
      </c>
      <c r="U786">
        <v>84</v>
      </c>
      <c r="V786">
        <v>3</v>
      </c>
      <c r="W786">
        <v>11</v>
      </c>
      <c r="X786">
        <v>5</v>
      </c>
      <c r="Y786" t="s">
        <v>29</v>
      </c>
    </row>
    <row r="787" spans="1:25" x14ac:dyDescent="0.35">
      <c r="A787" t="s">
        <v>376</v>
      </c>
      <c r="B787" t="s">
        <v>377</v>
      </c>
      <c r="C787">
        <v>4</v>
      </c>
      <c r="D787">
        <v>2023</v>
      </c>
      <c r="E787">
        <v>6</v>
      </c>
      <c r="F787">
        <v>2</v>
      </c>
      <c r="G787">
        <v>1051</v>
      </c>
      <c r="H787">
        <v>16</v>
      </c>
      <c r="I787">
        <v>109276132</v>
      </c>
      <c r="J787">
        <v>31</v>
      </c>
      <c r="K787">
        <v>37</v>
      </c>
      <c r="L787">
        <v>31</v>
      </c>
      <c r="M787">
        <v>0</v>
      </c>
      <c r="N787">
        <v>189</v>
      </c>
      <c r="O787">
        <v>140</v>
      </c>
      <c r="Q787" t="s">
        <v>28</v>
      </c>
      <c r="R787">
        <v>63</v>
      </c>
      <c r="S787">
        <v>22</v>
      </c>
      <c r="T787">
        <v>54</v>
      </c>
      <c r="U787">
        <v>46</v>
      </c>
      <c r="V787">
        <v>0</v>
      </c>
      <c r="W787">
        <v>12</v>
      </c>
      <c r="X787">
        <v>8</v>
      </c>
      <c r="Y787" t="s">
        <v>378</v>
      </c>
    </row>
    <row r="788" spans="1:25" x14ac:dyDescent="0.35">
      <c r="A788" t="s">
        <v>1672</v>
      </c>
      <c r="B788" t="s">
        <v>1673</v>
      </c>
      <c r="C788">
        <v>2</v>
      </c>
      <c r="D788">
        <v>2013</v>
      </c>
      <c r="E788">
        <v>7</v>
      </c>
      <c r="F788">
        <v>16</v>
      </c>
      <c r="G788">
        <v>1550</v>
      </c>
      <c r="H788">
        <v>0</v>
      </c>
      <c r="I788">
        <v>109091573</v>
      </c>
      <c r="J788">
        <v>0</v>
      </c>
      <c r="K788">
        <v>0</v>
      </c>
      <c r="L788">
        <v>14</v>
      </c>
      <c r="M788">
        <v>0</v>
      </c>
      <c r="N788">
        <v>0</v>
      </c>
      <c r="O788">
        <v>81</v>
      </c>
      <c r="Q788" t="s">
        <v>28</v>
      </c>
      <c r="R788">
        <v>77</v>
      </c>
      <c r="S788">
        <v>68</v>
      </c>
      <c r="T788">
        <v>70</v>
      </c>
      <c r="U788">
        <v>6</v>
      </c>
      <c r="V788">
        <v>0</v>
      </c>
      <c r="W788">
        <v>17</v>
      </c>
      <c r="X788">
        <v>20</v>
      </c>
      <c r="Y788" t="s">
        <v>1674</v>
      </c>
    </row>
    <row r="789" spans="1:25" x14ac:dyDescent="0.35">
      <c r="A789" t="s">
        <v>1319</v>
      </c>
      <c r="B789" t="s">
        <v>1320</v>
      </c>
      <c r="C789">
        <v>1</v>
      </c>
      <c r="D789">
        <v>2022</v>
      </c>
      <c r="E789">
        <v>1</v>
      </c>
      <c r="F789">
        <v>9</v>
      </c>
      <c r="G789">
        <v>2035</v>
      </c>
      <c r="H789">
        <v>0</v>
      </c>
      <c r="I789">
        <v>108809090</v>
      </c>
      <c r="J789">
        <v>41</v>
      </c>
      <c r="K789">
        <v>122</v>
      </c>
      <c r="L789">
        <v>394</v>
      </c>
      <c r="M789">
        <v>0</v>
      </c>
      <c r="N789">
        <v>2</v>
      </c>
      <c r="O789">
        <v>88</v>
      </c>
      <c r="P789" t="s">
        <v>60</v>
      </c>
      <c r="Q789" t="s">
        <v>44</v>
      </c>
      <c r="R789">
        <v>56</v>
      </c>
      <c r="S789">
        <v>58</v>
      </c>
      <c r="T789">
        <v>55</v>
      </c>
      <c r="U789">
        <v>35</v>
      </c>
      <c r="V789">
        <v>0</v>
      </c>
      <c r="W789">
        <v>23</v>
      </c>
      <c r="X789">
        <v>11</v>
      </c>
      <c r="Y789" t="s">
        <v>29</v>
      </c>
    </row>
    <row r="790" spans="1:25" x14ac:dyDescent="0.35">
      <c r="A790" t="s">
        <v>169</v>
      </c>
      <c r="B790" t="s">
        <v>170</v>
      </c>
      <c r="C790">
        <v>3</v>
      </c>
      <c r="D790">
        <v>2023</v>
      </c>
      <c r="E790">
        <v>6</v>
      </c>
      <c r="F790">
        <v>2</v>
      </c>
      <c r="G790">
        <v>1298</v>
      </c>
      <c r="H790">
        <v>38</v>
      </c>
      <c r="I790">
        <v>107753850</v>
      </c>
      <c r="J790">
        <v>44</v>
      </c>
      <c r="K790">
        <v>64</v>
      </c>
      <c r="L790">
        <v>57</v>
      </c>
      <c r="M790">
        <v>10</v>
      </c>
      <c r="N790">
        <v>110</v>
      </c>
      <c r="O790">
        <v>106</v>
      </c>
      <c r="P790" t="s">
        <v>171</v>
      </c>
      <c r="Q790" t="s">
        <v>44</v>
      </c>
      <c r="R790">
        <v>72</v>
      </c>
      <c r="S790">
        <v>17</v>
      </c>
      <c r="T790">
        <v>64</v>
      </c>
      <c r="U790">
        <v>7</v>
      </c>
      <c r="V790">
        <v>0</v>
      </c>
      <c r="W790">
        <v>10</v>
      </c>
      <c r="X790">
        <v>5</v>
      </c>
      <c r="Y790" t="s">
        <v>29</v>
      </c>
    </row>
    <row r="791" spans="1:25" x14ac:dyDescent="0.35">
      <c r="A791" t="s">
        <v>989</v>
      </c>
      <c r="B791" t="s">
        <v>990</v>
      </c>
      <c r="C791">
        <v>1</v>
      </c>
      <c r="D791">
        <v>2023</v>
      </c>
      <c r="E791">
        <v>1</v>
      </c>
      <c r="F791">
        <v>27</v>
      </c>
      <c r="G791">
        <v>359</v>
      </c>
      <c r="H791">
        <v>0</v>
      </c>
      <c r="I791">
        <v>107642809</v>
      </c>
      <c r="J791">
        <v>12</v>
      </c>
      <c r="K791">
        <v>56</v>
      </c>
      <c r="L791">
        <v>13</v>
      </c>
      <c r="M791">
        <v>0</v>
      </c>
      <c r="N791">
        <v>13</v>
      </c>
      <c r="O791">
        <v>125</v>
      </c>
      <c r="P791" t="s">
        <v>171</v>
      </c>
      <c r="Q791" t="s">
        <v>44</v>
      </c>
      <c r="R791">
        <v>71</v>
      </c>
      <c r="S791">
        <v>83</v>
      </c>
      <c r="T791">
        <v>89</v>
      </c>
      <c r="U791">
        <v>1</v>
      </c>
      <c r="V791">
        <v>0</v>
      </c>
      <c r="W791">
        <v>17</v>
      </c>
      <c r="X791">
        <v>9</v>
      </c>
      <c r="Y791" t="s">
        <v>991</v>
      </c>
    </row>
    <row r="792" spans="1:25" x14ac:dyDescent="0.35">
      <c r="A792" t="s">
        <v>1539</v>
      </c>
      <c r="B792" t="s">
        <v>1540</v>
      </c>
      <c r="C792">
        <v>3</v>
      </c>
      <c r="D792">
        <v>2022</v>
      </c>
      <c r="E792">
        <v>2</v>
      </c>
      <c r="F792">
        <v>11</v>
      </c>
      <c r="G792">
        <v>2096</v>
      </c>
      <c r="H792">
        <v>0</v>
      </c>
      <c r="I792">
        <v>107255472</v>
      </c>
      <c r="J792">
        <v>34</v>
      </c>
      <c r="K792">
        <v>3</v>
      </c>
      <c r="L792">
        <v>30</v>
      </c>
      <c r="M792">
        <v>0</v>
      </c>
      <c r="N792">
        <v>0</v>
      </c>
      <c r="O792">
        <v>147</v>
      </c>
      <c r="P792" t="s">
        <v>78</v>
      </c>
      <c r="Q792" t="s">
        <v>44</v>
      </c>
      <c r="R792">
        <v>47</v>
      </c>
      <c r="S792">
        <v>50</v>
      </c>
      <c r="T792">
        <v>80</v>
      </c>
      <c r="U792">
        <v>10</v>
      </c>
      <c r="V792">
        <v>0</v>
      </c>
      <c r="W792">
        <v>32</v>
      </c>
      <c r="X792">
        <v>38</v>
      </c>
      <c r="Y792" t="s">
        <v>29</v>
      </c>
    </row>
    <row r="793" spans="1:25" x14ac:dyDescent="0.35">
      <c r="A793" t="s">
        <v>1759</v>
      </c>
      <c r="B793" t="s">
        <v>1760</v>
      </c>
      <c r="C793">
        <v>2</v>
      </c>
      <c r="D793">
        <v>1996</v>
      </c>
      <c r="E793">
        <v>11</v>
      </c>
      <c r="F793">
        <v>24</v>
      </c>
      <c r="G793">
        <v>1370</v>
      </c>
      <c r="H793">
        <v>0</v>
      </c>
      <c r="I793">
        <v>106933107</v>
      </c>
      <c r="J793">
        <v>46</v>
      </c>
      <c r="K793">
        <v>8</v>
      </c>
      <c r="L793">
        <v>60</v>
      </c>
      <c r="M793">
        <v>0</v>
      </c>
      <c r="N793">
        <v>0</v>
      </c>
      <c r="O793">
        <v>88</v>
      </c>
      <c r="P793" t="s">
        <v>90</v>
      </c>
      <c r="Q793" t="s">
        <v>28</v>
      </c>
      <c r="R793">
        <v>89</v>
      </c>
      <c r="S793">
        <v>59</v>
      </c>
      <c r="T793">
        <v>64</v>
      </c>
      <c r="U793">
        <v>5</v>
      </c>
      <c r="V793">
        <v>0</v>
      </c>
      <c r="W793">
        <v>19</v>
      </c>
      <c r="X793">
        <v>7</v>
      </c>
      <c r="Y793" t="s">
        <v>29</v>
      </c>
    </row>
    <row r="794" spans="1:25" x14ac:dyDescent="0.35">
      <c r="A794" t="s">
        <v>1865</v>
      </c>
      <c r="B794" t="s">
        <v>1866</v>
      </c>
      <c r="C794">
        <v>2</v>
      </c>
      <c r="D794">
        <v>2022</v>
      </c>
      <c r="E794">
        <v>4</v>
      </c>
      <c r="F794">
        <v>29</v>
      </c>
      <c r="G794">
        <v>1351</v>
      </c>
      <c r="H794">
        <v>0</v>
      </c>
      <c r="I794">
        <v>106919680</v>
      </c>
      <c r="J794">
        <v>26</v>
      </c>
      <c r="K794">
        <v>1</v>
      </c>
      <c r="L794">
        <v>17</v>
      </c>
      <c r="M794">
        <v>0</v>
      </c>
      <c r="N794">
        <v>0</v>
      </c>
      <c r="O794">
        <v>150</v>
      </c>
      <c r="P794" t="s">
        <v>78</v>
      </c>
      <c r="Q794" t="s">
        <v>44</v>
      </c>
      <c r="R794">
        <v>82</v>
      </c>
      <c r="S794">
        <v>82</v>
      </c>
      <c r="T794">
        <v>66</v>
      </c>
      <c r="U794">
        <v>13</v>
      </c>
      <c r="V794">
        <v>0</v>
      </c>
      <c r="W794">
        <v>11</v>
      </c>
      <c r="X794">
        <v>6</v>
      </c>
      <c r="Y794" t="s">
        <v>1867</v>
      </c>
    </row>
    <row r="795" spans="1:25" x14ac:dyDescent="0.35">
      <c r="A795" t="s">
        <v>2140</v>
      </c>
      <c r="B795" t="s">
        <v>428</v>
      </c>
      <c r="C795">
        <v>2</v>
      </c>
      <c r="D795">
        <v>2022</v>
      </c>
      <c r="E795">
        <v>11</v>
      </c>
      <c r="F795">
        <v>4</v>
      </c>
      <c r="G795">
        <v>1060</v>
      </c>
      <c r="H795">
        <v>0</v>
      </c>
      <c r="I795">
        <v>106249219</v>
      </c>
      <c r="J795">
        <v>3</v>
      </c>
      <c r="K795">
        <v>8</v>
      </c>
      <c r="L795">
        <v>5</v>
      </c>
      <c r="M795">
        <v>0</v>
      </c>
      <c r="N795">
        <v>0</v>
      </c>
      <c r="O795">
        <v>120</v>
      </c>
      <c r="P795" t="s">
        <v>60</v>
      </c>
      <c r="Q795" t="s">
        <v>28</v>
      </c>
      <c r="R795">
        <v>64</v>
      </c>
      <c r="S795">
        <v>11</v>
      </c>
      <c r="T795">
        <v>53</v>
      </c>
      <c r="U795">
        <v>1</v>
      </c>
      <c r="V795">
        <v>0</v>
      </c>
      <c r="W795">
        <v>25</v>
      </c>
      <c r="X795">
        <v>27</v>
      </c>
      <c r="Y795" t="s">
        <v>639</v>
      </c>
    </row>
    <row r="796" spans="1:25" x14ac:dyDescent="0.35">
      <c r="A796" t="s">
        <v>843</v>
      </c>
      <c r="B796" t="s">
        <v>844</v>
      </c>
      <c r="C796">
        <v>3</v>
      </c>
      <c r="D796">
        <v>2023</v>
      </c>
      <c r="E796">
        <v>2</v>
      </c>
      <c r="F796">
        <v>23</v>
      </c>
      <c r="G796">
        <v>1190</v>
      </c>
      <c r="H796">
        <v>0</v>
      </c>
      <c r="I796">
        <v>105062254</v>
      </c>
      <c r="J796">
        <v>29</v>
      </c>
      <c r="K796">
        <v>3</v>
      </c>
      <c r="L796">
        <v>18</v>
      </c>
      <c r="M796">
        <v>0</v>
      </c>
      <c r="N796">
        <v>19</v>
      </c>
      <c r="O796">
        <v>137</v>
      </c>
      <c r="P796" t="s">
        <v>32</v>
      </c>
      <c r="Q796" t="s">
        <v>44</v>
      </c>
      <c r="R796">
        <v>84</v>
      </c>
      <c r="S796">
        <v>44</v>
      </c>
      <c r="T796">
        <v>67</v>
      </c>
      <c r="U796">
        <v>8</v>
      </c>
      <c r="V796">
        <v>0</v>
      </c>
      <c r="W796">
        <v>11</v>
      </c>
      <c r="X796">
        <v>6</v>
      </c>
      <c r="Y796" t="s">
        <v>845</v>
      </c>
    </row>
    <row r="797" spans="1:25" x14ac:dyDescent="0.35">
      <c r="A797" t="s">
        <v>698</v>
      </c>
      <c r="B797" t="s">
        <v>699</v>
      </c>
      <c r="C797">
        <v>2</v>
      </c>
      <c r="D797">
        <v>2023</v>
      </c>
      <c r="E797">
        <v>4</v>
      </c>
      <c r="F797">
        <v>14</v>
      </c>
      <c r="G797">
        <v>1444</v>
      </c>
      <c r="H797">
        <v>4</v>
      </c>
      <c r="I797">
        <v>104992946</v>
      </c>
      <c r="J797">
        <v>0</v>
      </c>
      <c r="K797">
        <v>0</v>
      </c>
      <c r="L797">
        <v>0</v>
      </c>
      <c r="M797">
        <v>0</v>
      </c>
      <c r="N797">
        <v>0</v>
      </c>
      <c r="O797">
        <v>148</v>
      </c>
      <c r="P797" t="s">
        <v>40</v>
      </c>
      <c r="Q797" t="s">
        <v>28</v>
      </c>
      <c r="R797">
        <v>90</v>
      </c>
      <c r="S797">
        <v>74</v>
      </c>
      <c r="T797">
        <v>68</v>
      </c>
      <c r="U797">
        <v>14</v>
      </c>
      <c r="V797">
        <v>0</v>
      </c>
      <c r="W797">
        <v>10</v>
      </c>
      <c r="X797">
        <v>19</v>
      </c>
      <c r="Y797" t="s">
        <v>29</v>
      </c>
    </row>
    <row r="798" spans="1:25" x14ac:dyDescent="0.35">
      <c r="A798" t="s">
        <v>934</v>
      </c>
      <c r="B798" t="s">
        <v>935</v>
      </c>
      <c r="C798">
        <v>3</v>
      </c>
      <c r="D798">
        <v>2023</v>
      </c>
      <c r="E798">
        <v>1</v>
      </c>
      <c r="F798">
        <v>27</v>
      </c>
      <c r="G798">
        <v>1890</v>
      </c>
      <c r="H798">
        <v>0</v>
      </c>
      <c r="I798">
        <v>103787664</v>
      </c>
      <c r="J798">
        <v>86</v>
      </c>
      <c r="K798">
        <v>1</v>
      </c>
      <c r="L798">
        <v>49</v>
      </c>
      <c r="M798">
        <v>0</v>
      </c>
      <c r="N798">
        <v>9</v>
      </c>
      <c r="O798">
        <v>115</v>
      </c>
      <c r="Q798" t="s">
        <v>28</v>
      </c>
      <c r="R798">
        <v>70</v>
      </c>
      <c r="S798">
        <v>84</v>
      </c>
      <c r="T798">
        <v>90</v>
      </c>
      <c r="U798">
        <v>17</v>
      </c>
      <c r="V798">
        <v>0</v>
      </c>
      <c r="W798">
        <v>41</v>
      </c>
      <c r="X798">
        <v>6</v>
      </c>
      <c r="Y798" t="s">
        <v>29</v>
      </c>
    </row>
    <row r="799" spans="1:25" x14ac:dyDescent="0.35">
      <c r="A799" t="s">
        <v>681</v>
      </c>
      <c r="B799" t="s">
        <v>682</v>
      </c>
      <c r="C799">
        <v>1</v>
      </c>
      <c r="D799">
        <v>1997</v>
      </c>
      <c r="E799">
        <v>1</v>
      </c>
      <c r="F799">
        <v>1</v>
      </c>
      <c r="G799">
        <v>472</v>
      </c>
      <c r="H799">
        <v>2</v>
      </c>
      <c r="I799">
        <v>103762518</v>
      </c>
      <c r="J799">
        <v>0</v>
      </c>
      <c r="K799">
        <v>0</v>
      </c>
      <c r="L799">
        <v>6</v>
      </c>
      <c r="M799">
        <v>0</v>
      </c>
      <c r="N799">
        <v>0</v>
      </c>
      <c r="O799">
        <v>144</v>
      </c>
      <c r="P799" t="s">
        <v>36</v>
      </c>
      <c r="Q799" t="s">
        <v>28</v>
      </c>
      <c r="R799">
        <v>74</v>
      </c>
      <c r="S799">
        <v>75</v>
      </c>
      <c r="T799">
        <v>73</v>
      </c>
      <c r="U799">
        <v>42</v>
      </c>
      <c r="V799">
        <v>0</v>
      </c>
      <c r="W799">
        <v>9</v>
      </c>
      <c r="X799">
        <v>4</v>
      </c>
      <c r="Y799" t="s">
        <v>29</v>
      </c>
    </row>
    <row r="800" spans="1:25" x14ac:dyDescent="0.35">
      <c r="A800" t="s">
        <v>1744</v>
      </c>
      <c r="B800" t="s">
        <v>1745</v>
      </c>
      <c r="C800">
        <v>1</v>
      </c>
      <c r="D800">
        <v>2022</v>
      </c>
      <c r="E800">
        <v>4</v>
      </c>
      <c r="F800">
        <v>8</v>
      </c>
      <c r="G800">
        <v>1116</v>
      </c>
      <c r="H800">
        <v>0</v>
      </c>
      <c r="I800">
        <v>101780047</v>
      </c>
      <c r="J800">
        <v>31</v>
      </c>
      <c r="K800">
        <v>9</v>
      </c>
      <c r="L800">
        <v>15</v>
      </c>
      <c r="M800">
        <v>0</v>
      </c>
      <c r="N800">
        <v>1</v>
      </c>
      <c r="O800">
        <v>166</v>
      </c>
      <c r="P800" t="s">
        <v>60</v>
      </c>
      <c r="Q800" t="s">
        <v>28</v>
      </c>
      <c r="R800">
        <v>70</v>
      </c>
      <c r="S800">
        <v>22</v>
      </c>
      <c r="T800">
        <v>61</v>
      </c>
      <c r="U800">
        <v>2</v>
      </c>
      <c r="V800">
        <v>0</v>
      </c>
      <c r="W800">
        <v>10</v>
      </c>
      <c r="X800">
        <v>34</v>
      </c>
      <c r="Y800" t="s">
        <v>1746</v>
      </c>
    </row>
    <row r="801" spans="1:25" x14ac:dyDescent="0.35">
      <c r="A801" t="s">
        <v>1230</v>
      </c>
      <c r="B801" t="s">
        <v>162</v>
      </c>
      <c r="C801">
        <v>1</v>
      </c>
      <c r="D801">
        <v>2022</v>
      </c>
      <c r="E801">
        <v>1</v>
      </c>
      <c r="F801">
        <v>7</v>
      </c>
      <c r="G801">
        <v>1292</v>
      </c>
      <c r="H801">
        <v>0</v>
      </c>
      <c r="I801">
        <v>101114984</v>
      </c>
      <c r="J801">
        <v>3</v>
      </c>
      <c r="K801">
        <v>18</v>
      </c>
      <c r="L801">
        <v>14</v>
      </c>
      <c r="M801">
        <v>0</v>
      </c>
      <c r="N801">
        <v>0</v>
      </c>
      <c r="O801">
        <v>87</v>
      </c>
      <c r="P801" t="s">
        <v>128</v>
      </c>
      <c r="Q801" t="s">
        <v>44</v>
      </c>
      <c r="R801">
        <v>49</v>
      </c>
      <c r="S801">
        <v>49</v>
      </c>
      <c r="T801">
        <v>59</v>
      </c>
      <c r="U801">
        <v>44</v>
      </c>
      <c r="V801">
        <v>0</v>
      </c>
      <c r="W801">
        <v>35</v>
      </c>
      <c r="X801">
        <v>21</v>
      </c>
      <c r="Y801" t="s">
        <v>1206</v>
      </c>
    </row>
    <row r="802" spans="1:25" x14ac:dyDescent="0.35">
      <c r="A802" t="s">
        <v>763</v>
      </c>
      <c r="B802" t="s">
        <v>764</v>
      </c>
      <c r="C802">
        <v>2</v>
      </c>
      <c r="D802">
        <v>2023</v>
      </c>
      <c r="E802">
        <v>3</v>
      </c>
      <c r="F802">
        <v>22</v>
      </c>
      <c r="G802">
        <v>654</v>
      </c>
      <c r="H802">
        <v>3</v>
      </c>
      <c r="I802">
        <v>100409613</v>
      </c>
      <c r="J802">
        <v>11</v>
      </c>
      <c r="K802">
        <v>3</v>
      </c>
      <c r="L802">
        <v>18</v>
      </c>
      <c r="M802">
        <v>1</v>
      </c>
      <c r="N802">
        <v>1</v>
      </c>
      <c r="O802">
        <v>124</v>
      </c>
      <c r="P802" t="s">
        <v>27</v>
      </c>
      <c r="Q802" t="s">
        <v>44</v>
      </c>
      <c r="R802">
        <v>72</v>
      </c>
      <c r="S802">
        <v>79</v>
      </c>
      <c r="T802">
        <v>78</v>
      </c>
      <c r="U802">
        <v>55</v>
      </c>
      <c r="V802">
        <v>0</v>
      </c>
      <c r="W802">
        <v>15</v>
      </c>
      <c r="X802">
        <v>30</v>
      </c>
      <c r="Y802" t="s">
        <v>29</v>
      </c>
    </row>
    <row r="803" spans="1:25" x14ac:dyDescent="0.35">
      <c r="A803" t="s">
        <v>1113</v>
      </c>
      <c r="B803" t="s">
        <v>77</v>
      </c>
      <c r="C803">
        <v>1</v>
      </c>
      <c r="D803">
        <v>2022</v>
      </c>
      <c r="E803">
        <v>12</v>
      </c>
      <c r="F803">
        <v>9</v>
      </c>
      <c r="G803">
        <v>1007</v>
      </c>
      <c r="H803">
        <v>0</v>
      </c>
      <c r="I803">
        <v>98709329</v>
      </c>
      <c r="J803">
        <v>5</v>
      </c>
      <c r="K803">
        <v>31</v>
      </c>
      <c r="L803">
        <v>1</v>
      </c>
      <c r="M803">
        <v>0</v>
      </c>
      <c r="N803">
        <v>0</v>
      </c>
      <c r="O803">
        <v>152</v>
      </c>
      <c r="P803" t="s">
        <v>32</v>
      </c>
      <c r="Q803" t="s">
        <v>28</v>
      </c>
      <c r="R803">
        <v>65</v>
      </c>
      <c r="S803">
        <v>35</v>
      </c>
      <c r="T803">
        <v>65</v>
      </c>
      <c r="U803">
        <v>44</v>
      </c>
      <c r="V803">
        <v>18</v>
      </c>
      <c r="W803">
        <v>21</v>
      </c>
      <c r="X803">
        <v>7</v>
      </c>
      <c r="Y803" t="s">
        <v>291</v>
      </c>
    </row>
    <row r="804" spans="1:25" x14ac:dyDescent="0.35">
      <c r="A804" t="s">
        <v>2033</v>
      </c>
      <c r="B804" t="s">
        <v>2034</v>
      </c>
      <c r="C804">
        <v>1</v>
      </c>
      <c r="D804">
        <v>2022</v>
      </c>
      <c r="E804">
        <v>7</v>
      </c>
      <c r="F804">
        <v>12</v>
      </c>
      <c r="G804">
        <v>367</v>
      </c>
      <c r="H804">
        <v>0</v>
      </c>
      <c r="I804">
        <v>97610446</v>
      </c>
      <c r="J804">
        <v>28</v>
      </c>
      <c r="K804">
        <v>67</v>
      </c>
      <c r="L804">
        <v>195</v>
      </c>
      <c r="M804">
        <v>0</v>
      </c>
      <c r="N804">
        <v>0</v>
      </c>
      <c r="O804">
        <v>145</v>
      </c>
      <c r="P804" t="s">
        <v>90</v>
      </c>
      <c r="Q804" t="s">
        <v>28</v>
      </c>
      <c r="R804">
        <v>56</v>
      </c>
      <c r="S804">
        <v>43</v>
      </c>
      <c r="T804">
        <v>53</v>
      </c>
      <c r="U804">
        <v>24</v>
      </c>
      <c r="V804">
        <v>0</v>
      </c>
      <c r="W804">
        <v>12</v>
      </c>
      <c r="X804">
        <v>4</v>
      </c>
      <c r="Y804" t="s">
        <v>2035</v>
      </c>
    </row>
    <row r="805" spans="1:25" x14ac:dyDescent="0.35">
      <c r="A805" t="s">
        <v>367</v>
      </c>
      <c r="B805" t="s">
        <v>368</v>
      </c>
      <c r="C805">
        <v>1</v>
      </c>
      <c r="D805">
        <v>2023</v>
      </c>
      <c r="E805">
        <v>5</v>
      </c>
      <c r="F805">
        <v>15</v>
      </c>
      <c r="G805">
        <v>451</v>
      </c>
      <c r="H805">
        <v>33</v>
      </c>
      <c r="I805">
        <v>96273746</v>
      </c>
      <c r="J805">
        <v>10</v>
      </c>
      <c r="K805">
        <v>126</v>
      </c>
      <c r="L805">
        <v>7</v>
      </c>
      <c r="M805">
        <v>0</v>
      </c>
      <c r="N805">
        <v>148</v>
      </c>
      <c r="O805">
        <v>130</v>
      </c>
      <c r="P805" t="s">
        <v>128</v>
      </c>
      <c r="Q805" t="s">
        <v>44</v>
      </c>
      <c r="R805">
        <v>82</v>
      </c>
      <c r="S805">
        <v>69</v>
      </c>
      <c r="T805">
        <v>83</v>
      </c>
      <c r="U805">
        <v>3</v>
      </c>
      <c r="V805">
        <v>0</v>
      </c>
      <c r="W805">
        <v>27</v>
      </c>
      <c r="X805">
        <v>5</v>
      </c>
      <c r="Y805" t="s">
        <v>369</v>
      </c>
    </row>
    <row r="806" spans="1:25" x14ac:dyDescent="0.35">
      <c r="A806" t="s">
        <v>692</v>
      </c>
      <c r="B806" t="s">
        <v>693</v>
      </c>
      <c r="C806">
        <v>2</v>
      </c>
      <c r="D806">
        <v>2023</v>
      </c>
      <c r="E806">
        <v>4</v>
      </c>
      <c r="F806">
        <v>21</v>
      </c>
      <c r="G806">
        <v>1169</v>
      </c>
      <c r="H806">
        <v>0</v>
      </c>
      <c r="I806">
        <v>96180277</v>
      </c>
      <c r="J806">
        <v>36</v>
      </c>
      <c r="K806">
        <v>65</v>
      </c>
      <c r="L806">
        <v>28</v>
      </c>
      <c r="M806">
        <v>0</v>
      </c>
      <c r="N806">
        <v>0</v>
      </c>
      <c r="O806">
        <v>119</v>
      </c>
      <c r="P806" t="s">
        <v>40</v>
      </c>
      <c r="Q806" t="s">
        <v>44</v>
      </c>
      <c r="R806">
        <v>60</v>
      </c>
      <c r="S806">
        <v>10</v>
      </c>
      <c r="T806">
        <v>57</v>
      </c>
      <c r="U806">
        <v>1</v>
      </c>
      <c r="V806">
        <v>0</v>
      </c>
      <c r="W806">
        <v>50</v>
      </c>
      <c r="X806">
        <v>3</v>
      </c>
      <c r="Y806" t="s">
        <v>694</v>
      </c>
    </row>
    <row r="807" spans="1:25" x14ac:dyDescent="0.35">
      <c r="A807" t="s">
        <v>2151</v>
      </c>
      <c r="B807" t="s">
        <v>1991</v>
      </c>
      <c r="C807">
        <v>1</v>
      </c>
      <c r="D807">
        <v>2022</v>
      </c>
      <c r="E807">
        <v>11</v>
      </c>
      <c r="F807">
        <v>4</v>
      </c>
      <c r="G807">
        <v>782</v>
      </c>
      <c r="H807">
        <v>2</v>
      </c>
      <c r="I807">
        <v>96007391</v>
      </c>
      <c r="J807">
        <v>27</v>
      </c>
      <c r="K807">
        <v>18</v>
      </c>
      <c r="L807">
        <v>32</v>
      </c>
      <c r="M807">
        <v>1</v>
      </c>
      <c r="N807">
        <v>0</v>
      </c>
      <c r="O807">
        <v>90</v>
      </c>
      <c r="P807" t="s">
        <v>128</v>
      </c>
      <c r="Q807" t="s">
        <v>44</v>
      </c>
      <c r="R807">
        <v>61</v>
      </c>
      <c r="S807">
        <v>32</v>
      </c>
      <c r="T807">
        <v>67</v>
      </c>
      <c r="U807">
        <v>15</v>
      </c>
      <c r="V807">
        <v>0</v>
      </c>
      <c r="W807">
        <v>11</v>
      </c>
      <c r="X807">
        <v>5</v>
      </c>
      <c r="Y807" t="s">
        <v>2152</v>
      </c>
    </row>
    <row r="808" spans="1:25" x14ac:dyDescent="0.35">
      <c r="A808" t="s">
        <v>759</v>
      </c>
      <c r="B808" t="s">
        <v>760</v>
      </c>
      <c r="C808">
        <v>2</v>
      </c>
      <c r="D808">
        <v>2023</v>
      </c>
      <c r="E808">
        <v>4</v>
      </c>
      <c r="F808">
        <v>7</v>
      </c>
      <c r="G808">
        <v>209</v>
      </c>
      <c r="H808">
        <v>4</v>
      </c>
      <c r="I808">
        <v>95816024</v>
      </c>
      <c r="J808">
        <v>4</v>
      </c>
      <c r="K808">
        <v>45</v>
      </c>
      <c r="L808">
        <v>11</v>
      </c>
      <c r="M808">
        <v>2</v>
      </c>
      <c r="N808">
        <v>24</v>
      </c>
      <c r="O808">
        <v>89</v>
      </c>
      <c r="P808" t="s">
        <v>90</v>
      </c>
      <c r="Q808" t="s">
        <v>44</v>
      </c>
      <c r="R808">
        <v>73</v>
      </c>
      <c r="S808">
        <v>44</v>
      </c>
      <c r="T808">
        <v>57</v>
      </c>
      <c r="U808">
        <v>39</v>
      </c>
      <c r="V808">
        <v>0</v>
      </c>
      <c r="W808">
        <v>32</v>
      </c>
      <c r="X808">
        <v>6</v>
      </c>
      <c r="Y808" t="s">
        <v>29</v>
      </c>
    </row>
    <row r="809" spans="1:25" x14ac:dyDescent="0.35">
      <c r="A809" t="s">
        <v>846</v>
      </c>
      <c r="B809" t="s">
        <v>113</v>
      </c>
      <c r="C809">
        <v>1</v>
      </c>
      <c r="D809">
        <v>2023</v>
      </c>
      <c r="E809">
        <v>1</v>
      </c>
      <c r="F809">
        <v>31</v>
      </c>
      <c r="G809">
        <v>579</v>
      </c>
      <c r="H809">
        <v>0</v>
      </c>
      <c r="I809">
        <v>95623148</v>
      </c>
      <c r="J809">
        <v>11</v>
      </c>
      <c r="K809">
        <v>54</v>
      </c>
      <c r="L809">
        <v>0</v>
      </c>
      <c r="M809">
        <v>0</v>
      </c>
      <c r="N809">
        <v>103</v>
      </c>
      <c r="O809">
        <v>104</v>
      </c>
      <c r="P809" t="s">
        <v>78</v>
      </c>
      <c r="Q809" t="s">
        <v>28</v>
      </c>
      <c r="R809">
        <v>56</v>
      </c>
      <c r="S809">
        <v>72</v>
      </c>
      <c r="T809">
        <v>85</v>
      </c>
      <c r="U809">
        <v>0</v>
      </c>
      <c r="V809">
        <v>0</v>
      </c>
      <c r="W809">
        <v>15</v>
      </c>
      <c r="X809">
        <v>3</v>
      </c>
      <c r="Y809" t="s">
        <v>796</v>
      </c>
    </row>
    <row r="810" spans="1:25" x14ac:dyDescent="0.35">
      <c r="A810" t="s">
        <v>55</v>
      </c>
      <c r="B810" t="s">
        <v>56</v>
      </c>
      <c r="C810">
        <v>1</v>
      </c>
      <c r="D810">
        <v>2023</v>
      </c>
      <c r="E810">
        <v>5</v>
      </c>
      <c r="F810">
        <v>15</v>
      </c>
      <c r="G810">
        <v>1096</v>
      </c>
      <c r="H810">
        <v>83</v>
      </c>
      <c r="I810">
        <v>95217315</v>
      </c>
      <c r="J810">
        <v>60</v>
      </c>
      <c r="K810">
        <v>210</v>
      </c>
      <c r="L810">
        <v>48</v>
      </c>
      <c r="M810">
        <v>11</v>
      </c>
      <c r="N810">
        <v>953</v>
      </c>
      <c r="O810">
        <v>130</v>
      </c>
      <c r="P810" t="s">
        <v>32</v>
      </c>
      <c r="Q810" t="s">
        <v>44</v>
      </c>
      <c r="R810">
        <v>85</v>
      </c>
      <c r="S810">
        <v>22</v>
      </c>
      <c r="T810">
        <v>62</v>
      </c>
      <c r="U810">
        <v>12</v>
      </c>
      <c r="V810">
        <v>0</v>
      </c>
      <c r="W810">
        <v>28</v>
      </c>
      <c r="X810">
        <v>9</v>
      </c>
      <c r="Y810" t="s">
        <v>57</v>
      </c>
    </row>
    <row r="811" spans="1:25" x14ac:dyDescent="0.35">
      <c r="A811" t="s">
        <v>275</v>
      </c>
      <c r="B811" t="s">
        <v>276</v>
      </c>
      <c r="C811">
        <v>1</v>
      </c>
      <c r="D811">
        <v>2023</v>
      </c>
      <c r="E811">
        <v>3</v>
      </c>
      <c r="F811">
        <v>17</v>
      </c>
      <c r="G811">
        <v>804</v>
      </c>
      <c r="H811">
        <v>25</v>
      </c>
      <c r="I811">
        <v>95131998</v>
      </c>
      <c r="J811">
        <v>29</v>
      </c>
      <c r="K811">
        <v>76</v>
      </c>
      <c r="L811">
        <v>24</v>
      </c>
      <c r="M811">
        <v>0</v>
      </c>
      <c r="N811">
        <v>162</v>
      </c>
      <c r="O811">
        <v>172</v>
      </c>
      <c r="P811" t="s">
        <v>32</v>
      </c>
      <c r="Q811" t="s">
        <v>44</v>
      </c>
      <c r="R811">
        <v>74</v>
      </c>
      <c r="S811">
        <v>76</v>
      </c>
      <c r="T811">
        <v>76</v>
      </c>
      <c r="U811">
        <v>6</v>
      </c>
      <c r="V811">
        <v>0</v>
      </c>
      <c r="W811">
        <v>10</v>
      </c>
      <c r="X811">
        <v>9</v>
      </c>
      <c r="Y811" t="s">
        <v>277</v>
      </c>
    </row>
    <row r="812" spans="1:25" x14ac:dyDescent="0.35">
      <c r="A812" t="s">
        <v>415</v>
      </c>
      <c r="B812" t="s">
        <v>356</v>
      </c>
      <c r="C812">
        <v>1</v>
      </c>
      <c r="D812">
        <v>2023</v>
      </c>
      <c r="E812">
        <v>5</v>
      </c>
      <c r="F812">
        <v>26</v>
      </c>
      <c r="G812">
        <v>324</v>
      </c>
      <c r="H812">
        <v>14</v>
      </c>
      <c r="I812">
        <v>95053634</v>
      </c>
      <c r="J812">
        <v>13</v>
      </c>
      <c r="K812">
        <v>110</v>
      </c>
      <c r="L812">
        <v>8</v>
      </c>
      <c r="M812">
        <v>2</v>
      </c>
      <c r="N812">
        <v>60</v>
      </c>
      <c r="O812">
        <v>122</v>
      </c>
      <c r="Q812" t="s">
        <v>28</v>
      </c>
      <c r="R812">
        <v>78</v>
      </c>
      <c r="S812">
        <v>70</v>
      </c>
      <c r="T812">
        <v>81</v>
      </c>
      <c r="U812">
        <v>57</v>
      </c>
      <c r="V812">
        <v>0</v>
      </c>
      <c r="W812">
        <v>10</v>
      </c>
      <c r="X812">
        <v>5</v>
      </c>
      <c r="Y812" t="s">
        <v>416</v>
      </c>
    </row>
    <row r="813" spans="1:25" x14ac:dyDescent="0.35">
      <c r="A813" t="s">
        <v>1657</v>
      </c>
      <c r="B813" t="s">
        <v>1658</v>
      </c>
      <c r="C813">
        <v>2</v>
      </c>
      <c r="D813">
        <v>2022</v>
      </c>
      <c r="E813">
        <v>3</v>
      </c>
      <c r="F813">
        <v>3</v>
      </c>
      <c r="G813">
        <v>461</v>
      </c>
      <c r="H813">
        <v>0</v>
      </c>
      <c r="I813">
        <v>94616487</v>
      </c>
      <c r="J813">
        <v>7</v>
      </c>
      <c r="K813">
        <v>11</v>
      </c>
      <c r="L813">
        <v>13</v>
      </c>
      <c r="M813">
        <v>0</v>
      </c>
      <c r="N813">
        <v>0</v>
      </c>
      <c r="O813">
        <v>71</v>
      </c>
      <c r="P813" t="s">
        <v>32</v>
      </c>
      <c r="Q813" t="s">
        <v>44</v>
      </c>
      <c r="R813">
        <v>59</v>
      </c>
      <c r="S813">
        <v>70</v>
      </c>
      <c r="T813">
        <v>74</v>
      </c>
      <c r="U813">
        <v>56</v>
      </c>
      <c r="V813">
        <v>0</v>
      </c>
      <c r="W813">
        <v>11</v>
      </c>
      <c r="X813">
        <v>40</v>
      </c>
      <c r="Y813" t="s">
        <v>29</v>
      </c>
    </row>
    <row r="814" spans="1:25" x14ac:dyDescent="0.35">
      <c r="A814" t="s">
        <v>464</v>
      </c>
      <c r="B814" t="s">
        <v>465</v>
      </c>
      <c r="C814">
        <v>3</v>
      </c>
      <c r="D814">
        <v>2023</v>
      </c>
      <c r="E814">
        <v>6</v>
      </c>
      <c r="F814">
        <v>2</v>
      </c>
      <c r="G814">
        <v>727</v>
      </c>
      <c r="H814">
        <v>16</v>
      </c>
      <c r="I814">
        <v>94186466</v>
      </c>
      <c r="J814">
        <v>17</v>
      </c>
      <c r="K814">
        <v>60</v>
      </c>
      <c r="L814">
        <v>28</v>
      </c>
      <c r="M814">
        <v>1</v>
      </c>
      <c r="N814">
        <v>44</v>
      </c>
      <c r="O814">
        <v>90</v>
      </c>
      <c r="P814" t="s">
        <v>40</v>
      </c>
      <c r="Q814" t="s">
        <v>44</v>
      </c>
      <c r="R814">
        <v>60</v>
      </c>
      <c r="S814">
        <v>13</v>
      </c>
      <c r="T814">
        <v>53</v>
      </c>
      <c r="U814">
        <v>4</v>
      </c>
      <c r="V814">
        <v>0</v>
      </c>
      <c r="W814">
        <v>21</v>
      </c>
      <c r="X814">
        <v>4</v>
      </c>
      <c r="Y814" t="s">
        <v>378</v>
      </c>
    </row>
    <row r="815" spans="1:25" x14ac:dyDescent="0.35">
      <c r="A815" t="s">
        <v>1118</v>
      </c>
      <c r="B815" t="s">
        <v>1119</v>
      </c>
      <c r="C815">
        <v>2</v>
      </c>
      <c r="D815">
        <v>2022</v>
      </c>
      <c r="E815">
        <v>12</v>
      </c>
      <c r="F815">
        <v>8</v>
      </c>
      <c r="G815">
        <v>1042</v>
      </c>
      <c r="H815">
        <v>0</v>
      </c>
      <c r="I815">
        <v>94005786</v>
      </c>
      <c r="J815">
        <v>7</v>
      </c>
      <c r="K815">
        <v>29</v>
      </c>
      <c r="L815">
        <v>3</v>
      </c>
      <c r="M815">
        <v>0</v>
      </c>
      <c r="N815">
        <v>0</v>
      </c>
      <c r="O815">
        <v>150</v>
      </c>
      <c r="P815" t="s">
        <v>171</v>
      </c>
      <c r="Q815" t="s">
        <v>44</v>
      </c>
      <c r="R815">
        <v>73</v>
      </c>
      <c r="S815">
        <v>71</v>
      </c>
      <c r="T815">
        <v>69</v>
      </c>
      <c r="U815">
        <v>53</v>
      </c>
      <c r="V815">
        <v>0</v>
      </c>
      <c r="W815">
        <v>32</v>
      </c>
      <c r="X815">
        <v>9</v>
      </c>
      <c r="Y815" t="s">
        <v>291</v>
      </c>
    </row>
    <row r="816" spans="1:25" x14ac:dyDescent="0.35">
      <c r="A816" t="s">
        <v>897</v>
      </c>
      <c r="B816" t="s">
        <v>898</v>
      </c>
      <c r="C816">
        <v>2</v>
      </c>
      <c r="D816">
        <v>2022</v>
      </c>
      <c r="E816">
        <v>12</v>
      </c>
      <c r="F816">
        <v>23</v>
      </c>
      <c r="G816">
        <v>454</v>
      </c>
      <c r="H816">
        <v>4</v>
      </c>
      <c r="I816">
        <v>93587665</v>
      </c>
      <c r="J816">
        <v>6</v>
      </c>
      <c r="K816">
        <v>1</v>
      </c>
      <c r="L816">
        <v>21</v>
      </c>
      <c r="M816">
        <v>0</v>
      </c>
      <c r="N816">
        <v>1</v>
      </c>
      <c r="O816">
        <v>83</v>
      </c>
      <c r="P816" t="s">
        <v>32</v>
      </c>
      <c r="Q816" t="s">
        <v>28</v>
      </c>
      <c r="R816">
        <v>53</v>
      </c>
      <c r="S816">
        <v>40</v>
      </c>
      <c r="T816">
        <v>36</v>
      </c>
      <c r="U816">
        <v>73</v>
      </c>
      <c r="V816">
        <v>0</v>
      </c>
      <c r="W816">
        <v>11</v>
      </c>
      <c r="X816">
        <v>33</v>
      </c>
      <c r="Y816" t="s">
        <v>29</v>
      </c>
    </row>
    <row r="817" spans="1:25" x14ac:dyDescent="0.35">
      <c r="A817" t="s">
        <v>873</v>
      </c>
      <c r="B817" t="s">
        <v>874</v>
      </c>
      <c r="C817">
        <v>2</v>
      </c>
      <c r="D817">
        <v>2023</v>
      </c>
      <c r="E817">
        <v>2</v>
      </c>
      <c r="F817">
        <v>23</v>
      </c>
      <c r="G817">
        <v>387</v>
      </c>
      <c r="H817">
        <v>11</v>
      </c>
      <c r="I817">
        <v>93438910</v>
      </c>
      <c r="J817">
        <v>11</v>
      </c>
      <c r="K817">
        <v>15</v>
      </c>
      <c r="L817">
        <v>14</v>
      </c>
      <c r="M817">
        <v>3</v>
      </c>
      <c r="N817">
        <v>1</v>
      </c>
      <c r="O817">
        <v>140</v>
      </c>
      <c r="P817" t="s">
        <v>63</v>
      </c>
      <c r="Q817" t="s">
        <v>28</v>
      </c>
      <c r="R817">
        <v>86</v>
      </c>
      <c r="S817">
        <v>68</v>
      </c>
      <c r="T817">
        <v>79</v>
      </c>
      <c r="U817">
        <v>39</v>
      </c>
      <c r="V817">
        <v>0</v>
      </c>
      <c r="W817">
        <v>11</v>
      </c>
      <c r="X817">
        <v>29</v>
      </c>
      <c r="Y817" t="s">
        <v>29</v>
      </c>
    </row>
    <row r="818" spans="1:25" x14ac:dyDescent="0.35">
      <c r="A818" t="s">
        <v>2139</v>
      </c>
      <c r="B818" t="s">
        <v>614</v>
      </c>
      <c r="C818">
        <v>1</v>
      </c>
      <c r="D818">
        <v>2022</v>
      </c>
      <c r="E818">
        <v>11</v>
      </c>
      <c r="F818">
        <v>4</v>
      </c>
      <c r="G818">
        <v>1045</v>
      </c>
      <c r="H818">
        <v>0</v>
      </c>
      <c r="I818">
        <v>93367537</v>
      </c>
      <c r="J818">
        <v>8</v>
      </c>
      <c r="K818">
        <v>5</v>
      </c>
      <c r="L818">
        <v>2</v>
      </c>
      <c r="M818">
        <v>0</v>
      </c>
      <c r="N818">
        <v>0</v>
      </c>
      <c r="O818">
        <v>142</v>
      </c>
      <c r="P818" t="s">
        <v>36</v>
      </c>
      <c r="Q818" t="s">
        <v>44</v>
      </c>
      <c r="R818">
        <v>85</v>
      </c>
      <c r="S818">
        <v>40</v>
      </c>
      <c r="T818">
        <v>43</v>
      </c>
      <c r="U818">
        <v>4</v>
      </c>
      <c r="V818">
        <v>0</v>
      </c>
      <c r="W818">
        <v>39</v>
      </c>
      <c r="X818">
        <v>32</v>
      </c>
      <c r="Y818" t="s">
        <v>639</v>
      </c>
    </row>
    <row r="819" spans="1:25" x14ac:dyDescent="0.35">
      <c r="A819" t="s">
        <v>661</v>
      </c>
      <c r="B819" t="s">
        <v>662</v>
      </c>
      <c r="C819">
        <v>2</v>
      </c>
      <c r="D819">
        <v>2023</v>
      </c>
      <c r="E819">
        <v>5</v>
      </c>
      <c r="F819">
        <v>1</v>
      </c>
      <c r="G819">
        <v>327</v>
      </c>
      <c r="H819">
        <v>13</v>
      </c>
      <c r="I819">
        <v>92035115</v>
      </c>
      <c r="J819">
        <v>14</v>
      </c>
      <c r="K819">
        <v>110</v>
      </c>
      <c r="L819">
        <v>9</v>
      </c>
      <c r="M819">
        <v>0</v>
      </c>
      <c r="N819">
        <v>49</v>
      </c>
      <c r="O819">
        <v>104</v>
      </c>
      <c r="P819" t="s">
        <v>128</v>
      </c>
      <c r="Q819" t="s">
        <v>44</v>
      </c>
      <c r="R819">
        <v>80</v>
      </c>
      <c r="S819">
        <v>38</v>
      </c>
      <c r="T819">
        <v>88</v>
      </c>
      <c r="U819">
        <v>11</v>
      </c>
      <c r="V819">
        <v>0</v>
      </c>
      <c r="W819">
        <v>11</v>
      </c>
      <c r="X819">
        <v>5</v>
      </c>
      <c r="Y819" t="s">
        <v>29</v>
      </c>
    </row>
    <row r="820" spans="1:25" x14ac:dyDescent="0.35">
      <c r="A820" t="s">
        <v>1926</v>
      </c>
      <c r="B820" t="s">
        <v>1927</v>
      </c>
      <c r="C820">
        <v>1</v>
      </c>
      <c r="D820">
        <v>2022</v>
      </c>
      <c r="E820">
        <v>6</v>
      </c>
      <c r="F820">
        <v>9</v>
      </c>
      <c r="G820">
        <v>1057</v>
      </c>
      <c r="H820">
        <v>0</v>
      </c>
      <c r="I820">
        <v>91781263</v>
      </c>
      <c r="J820">
        <v>51</v>
      </c>
      <c r="K820">
        <v>14</v>
      </c>
      <c r="L820">
        <v>19</v>
      </c>
      <c r="M820">
        <v>0</v>
      </c>
      <c r="N820">
        <v>0</v>
      </c>
      <c r="O820">
        <v>83</v>
      </c>
      <c r="P820" t="s">
        <v>286</v>
      </c>
      <c r="Q820" t="s">
        <v>44</v>
      </c>
      <c r="R820">
        <v>63</v>
      </c>
      <c r="S820">
        <v>29</v>
      </c>
      <c r="T820">
        <v>62</v>
      </c>
      <c r="U820">
        <v>4</v>
      </c>
      <c r="V820">
        <v>0</v>
      </c>
      <c r="W820">
        <v>18</v>
      </c>
      <c r="X820">
        <v>4</v>
      </c>
      <c r="Y820" t="s">
        <v>1928</v>
      </c>
    </row>
    <row r="821" spans="1:25" x14ac:dyDescent="0.35">
      <c r="A821" t="s">
        <v>1233</v>
      </c>
      <c r="B821" t="s">
        <v>1234</v>
      </c>
      <c r="C821">
        <v>2</v>
      </c>
      <c r="D821">
        <v>2022</v>
      </c>
      <c r="E821">
        <v>1</v>
      </c>
      <c r="F821">
        <v>7</v>
      </c>
      <c r="G821">
        <v>1178</v>
      </c>
      <c r="H821">
        <v>0</v>
      </c>
      <c r="I821">
        <v>91656026</v>
      </c>
      <c r="J821">
        <v>9</v>
      </c>
      <c r="K821">
        <v>10</v>
      </c>
      <c r="L821">
        <v>9</v>
      </c>
      <c r="M821">
        <v>0</v>
      </c>
      <c r="N821">
        <v>0</v>
      </c>
      <c r="O821">
        <v>110</v>
      </c>
      <c r="P821" t="s">
        <v>60</v>
      </c>
      <c r="Q821" t="s">
        <v>28</v>
      </c>
      <c r="R821">
        <v>75</v>
      </c>
      <c r="S821">
        <v>85</v>
      </c>
      <c r="T821">
        <v>84</v>
      </c>
      <c r="U821">
        <v>10</v>
      </c>
      <c r="V821">
        <v>0</v>
      </c>
      <c r="W821">
        <v>31</v>
      </c>
      <c r="X821">
        <v>19</v>
      </c>
      <c r="Y821" t="s">
        <v>1206</v>
      </c>
    </row>
    <row r="822" spans="1:25" x14ac:dyDescent="0.35">
      <c r="A822" t="s">
        <v>2143</v>
      </c>
      <c r="B822" t="s">
        <v>2144</v>
      </c>
      <c r="C822">
        <v>1</v>
      </c>
      <c r="D822">
        <v>2022</v>
      </c>
      <c r="E822">
        <v>11</v>
      </c>
      <c r="F822">
        <v>3</v>
      </c>
      <c r="G822">
        <v>953</v>
      </c>
      <c r="H822">
        <v>0</v>
      </c>
      <c r="I822">
        <v>91473363</v>
      </c>
      <c r="J822">
        <v>61</v>
      </c>
      <c r="K822">
        <v>13</v>
      </c>
      <c r="L822">
        <v>37</v>
      </c>
      <c r="M822">
        <v>1</v>
      </c>
      <c r="N822">
        <v>0</v>
      </c>
      <c r="O822">
        <v>144</v>
      </c>
      <c r="P822" t="s">
        <v>40</v>
      </c>
      <c r="Q822" t="s">
        <v>28</v>
      </c>
      <c r="R822">
        <v>60</v>
      </c>
      <c r="S822">
        <v>24</v>
      </c>
      <c r="T822">
        <v>39</v>
      </c>
      <c r="U822">
        <v>57</v>
      </c>
      <c r="V822">
        <v>0</v>
      </c>
      <c r="W822">
        <v>8</v>
      </c>
      <c r="X822">
        <v>3</v>
      </c>
      <c r="Y822" t="s">
        <v>2145</v>
      </c>
    </row>
    <row r="823" spans="1:25" x14ac:dyDescent="0.35">
      <c r="A823" t="s">
        <v>686</v>
      </c>
      <c r="B823" t="s">
        <v>687</v>
      </c>
      <c r="C823">
        <v>1</v>
      </c>
      <c r="D823">
        <v>2023</v>
      </c>
      <c r="E823">
        <v>4</v>
      </c>
      <c r="F823">
        <v>24</v>
      </c>
      <c r="G823">
        <v>271</v>
      </c>
      <c r="H823">
        <v>12</v>
      </c>
      <c r="I823">
        <v>91221625</v>
      </c>
      <c r="J823">
        <v>16</v>
      </c>
      <c r="K823">
        <v>103</v>
      </c>
      <c r="L823">
        <v>9</v>
      </c>
      <c r="M823">
        <v>0</v>
      </c>
      <c r="N823">
        <v>55</v>
      </c>
      <c r="O823">
        <v>137</v>
      </c>
      <c r="P823" t="s">
        <v>78</v>
      </c>
      <c r="Q823" t="s">
        <v>28</v>
      </c>
      <c r="R823">
        <v>77</v>
      </c>
      <c r="S823">
        <v>35</v>
      </c>
      <c r="T823">
        <v>88</v>
      </c>
      <c r="U823">
        <v>16</v>
      </c>
      <c r="V823">
        <v>0</v>
      </c>
      <c r="W823">
        <v>17</v>
      </c>
      <c r="X823">
        <v>9</v>
      </c>
      <c r="Y823" t="s">
        <v>688</v>
      </c>
    </row>
    <row r="824" spans="1:25" x14ac:dyDescent="0.35">
      <c r="A824" t="s">
        <v>342</v>
      </c>
      <c r="B824" t="s">
        <v>343</v>
      </c>
      <c r="C824">
        <v>3</v>
      </c>
      <c r="D824">
        <v>2023</v>
      </c>
      <c r="E824">
        <v>5</v>
      </c>
      <c r="F824">
        <v>12</v>
      </c>
      <c r="G824">
        <v>1094</v>
      </c>
      <c r="H824">
        <v>34</v>
      </c>
      <c r="I824">
        <v>90839753</v>
      </c>
      <c r="J824">
        <v>40</v>
      </c>
      <c r="K824">
        <v>58</v>
      </c>
      <c r="L824">
        <v>47</v>
      </c>
      <c r="M824">
        <v>8</v>
      </c>
      <c r="N824">
        <v>203</v>
      </c>
      <c r="O824">
        <v>127</v>
      </c>
      <c r="P824" t="s">
        <v>27</v>
      </c>
      <c r="Q824" t="s">
        <v>44</v>
      </c>
      <c r="R824">
        <v>82</v>
      </c>
      <c r="S824">
        <v>89</v>
      </c>
      <c r="T824">
        <v>85</v>
      </c>
      <c r="U824">
        <v>4</v>
      </c>
      <c r="V824">
        <v>0</v>
      </c>
      <c r="W824">
        <v>23</v>
      </c>
      <c r="X824">
        <v>6</v>
      </c>
      <c r="Y824" t="s">
        <v>29</v>
      </c>
    </row>
    <row r="825" spans="1:25" x14ac:dyDescent="0.35">
      <c r="A825" t="s">
        <v>1072</v>
      </c>
      <c r="B825" t="s">
        <v>1073</v>
      </c>
      <c r="C825">
        <v>3</v>
      </c>
      <c r="D825">
        <v>1930</v>
      </c>
      <c r="E825">
        <v>1</v>
      </c>
      <c r="F825">
        <v>1</v>
      </c>
      <c r="G825">
        <v>323</v>
      </c>
      <c r="H825">
        <v>0</v>
      </c>
      <c r="I825">
        <v>90598517</v>
      </c>
      <c r="J825">
        <v>4</v>
      </c>
      <c r="K825">
        <v>0</v>
      </c>
      <c r="L825">
        <v>14</v>
      </c>
      <c r="M825">
        <v>0</v>
      </c>
      <c r="N825">
        <v>0</v>
      </c>
      <c r="O825">
        <v>130</v>
      </c>
      <c r="P825" t="s">
        <v>63</v>
      </c>
      <c r="Q825" t="s">
        <v>44</v>
      </c>
      <c r="R825">
        <v>65</v>
      </c>
      <c r="S825">
        <v>49</v>
      </c>
      <c r="T825">
        <v>80</v>
      </c>
      <c r="U825">
        <v>22</v>
      </c>
      <c r="V825">
        <v>4</v>
      </c>
      <c r="W825">
        <v>7</v>
      </c>
      <c r="X825">
        <v>5</v>
      </c>
      <c r="Y825" t="s">
        <v>29</v>
      </c>
    </row>
    <row r="826" spans="1:25" x14ac:dyDescent="0.35">
      <c r="A826" t="s">
        <v>751</v>
      </c>
      <c r="B826" t="s">
        <v>328</v>
      </c>
      <c r="C826">
        <v>2</v>
      </c>
      <c r="D826">
        <v>2023</v>
      </c>
      <c r="E826">
        <v>2</v>
      </c>
      <c r="F826">
        <v>2</v>
      </c>
      <c r="G826">
        <v>200</v>
      </c>
      <c r="H826">
        <v>4</v>
      </c>
      <c r="I826">
        <v>90025258</v>
      </c>
      <c r="J826">
        <v>8</v>
      </c>
      <c r="K826">
        <v>77</v>
      </c>
      <c r="L826">
        <v>2</v>
      </c>
      <c r="M826">
        <v>1</v>
      </c>
      <c r="N826">
        <v>1</v>
      </c>
      <c r="O826">
        <v>123</v>
      </c>
      <c r="P826" t="s">
        <v>90</v>
      </c>
      <c r="Q826" t="s">
        <v>44</v>
      </c>
      <c r="R826">
        <v>70</v>
      </c>
      <c r="S826">
        <v>86</v>
      </c>
      <c r="T826">
        <v>68</v>
      </c>
      <c r="U826">
        <v>24</v>
      </c>
      <c r="V826">
        <v>0</v>
      </c>
      <c r="W826">
        <v>11</v>
      </c>
      <c r="X826">
        <v>4</v>
      </c>
      <c r="Y826" t="s">
        <v>29</v>
      </c>
    </row>
    <row r="827" spans="1:25" x14ac:dyDescent="0.35">
      <c r="A827" t="s">
        <v>553</v>
      </c>
      <c r="B827" t="s">
        <v>554</v>
      </c>
      <c r="C827">
        <v>2</v>
      </c>
      <c r="D827">
        <v>2023</v>
      </c>
      <c r="E827">
        <v>5</v>
      </c>
      <c r="F827">
        <v>13</v>
      </c>
      <c r="G827">
        <v>262</v>
      </c>
      <c r="H827">
        <v>5</v>
      </c>
      <c r="I827">
        <v>89933133</v>
      </c>
      <c r="J827">
        <v>8</v>
      </c>
      <c r="K827">
        <v>60</v>
      </c>
      <c r="L827">
        <v>4</v>
      </c>
      <c r="M827">
        <v>1</v>
      </c>
      <c r="N827">
        <v>109</v>
      </c>
      <c r="O827">
        <v>129</v>
      </c>
      <c r="P827" t="s">
        <v>78</v>
      </c>
      <c r="Q827" t="s">
        <v>28</v>
      </c>
      <c r="R827">
        <v>70</v>
      </c>
      <c r="S827">
        <v>42</v>
      </c>
      <c r="T827">
        <v>43</v>
      </c>
      <c r="U827">
        <v>78</v>
      </c>
      <c r="V827">
        <v>0</v>
      </c>
      <c r="W827">
        <v>11</v>
      </c>
      <c r="X827">
        <v>3</v>
      </c>
      <c r="Y827" t="s">
        <v>29</v>
      </c>
    </row>
    <row r="828" spans="1:25" x14ac:dyDescent="0.35">
      <c r="A828" t="s">
        <v>1730</v>
      </c>
      <c r="B828" t="s">
        <v>1712</v>
      </c>
      <c r="C828">
        <v>1</v>
      </c>
      <c r="D828">
        <v>2022</v>
      </c>
      <c r="E828">
        <v>4</v>
      </c>
      <c r="F828">
        <v>6</v>
      </c>
      <c r="G828">
        <v>225</v>
      </c>
      <c r="H828">
        <v>0</v>
      </c>
      <c r="I828">
        <v>89566512</v>
      </c>
      <c r="J828">
        <v>11</v>
      </c>
      <c r="K828">
        <v>0</v>
      </c>
      <c r="L828">
        <v>7</v>
      </c>
      <c r="M828">
        <v>0</v>
      </c>
      <c r="N828">
        <v>0</v>
      </c>
      <c r="O828">
        <v>138</v>
      </c>
      <c r="P828" t="s">
        <v>32</v>
      </c>
      <c r="Q828" t="s">
        <v>44</v>
      </c>
      <c r="R828">
        <v>72</v>
      </c>
      <c r="S828">
        <v>22</v>
      </c>
      <c r="T828">
        <v>46</v>
      </c>
      <c r="U828">
        <v>24</v>
      </c>
      <c r="V828">
        <v>0</v>
      </c>
      <c r="W828">
        <v>9</v>
      </c>
      <c r="X828">
        <v>6</v>
      </c>
      <c r="Y828" t="s">
        <v>1731</v>
      </c>
    </row>
    <row r="829" spans="1:25" x14ac:dyDescent="0.35">
      <c r="A829" t="s">
        <v>841</v>
      </c>
      <c r="B829" t="s">
        <v>113</v>
      </c>
      <c r="C829">
        <v>1</v>
      </c>
      <c r="D829">
        <v>2023</v>
      </c>
      <c r="E829">
        <v>3</v>
      </c>
      <c r="F829">
        <v>3</v>
      </c>
      <c r="G829">
        <v>356</v>
      </c>
      <c r="H829">
        <v>4</v>
      </c>
      <c r="I829">
        <v>88791109</v>
      </c>
      <c r="J829">
        <v>4</v>
      </c>
      <c r="K829">
        <v>20</v>
      </c>
      <c r="L829">
        <v>0</v>
      </c>
      <c r="M829">
        <v>0</v>
      </c>
      <c r="N829">
        <v>0</v>
      </c>
      <c r="O829">
        <v>121</v>
      </c>
      <c r="P829" t="s">
        <v>63</v>
      </c>
      <c r="Q829" t="s">
        <v>44</v>
      </c>
      <c r="R829">
        <v>64</v>
      </c>
      <c r="S829">
        <v>67</v>
      </c>
      <c r="T829">
        <v>80</v>
      </c>
      <c r="U829">
        <v>0</v>
      </c>
      <c r="V829">
        <v>0</v>
      </c>
      <c r="W829">
        <v>36</v>
      </c>
      <c r="X829">
        <v>3</v>
      </c>
      <c r="Y829" t="s">
        <v>29</v>
      </c>
    </row>
    <row r="830" spans="1:25" x14ac:dyDescent="0.35">
      <c r="A830" t="s">
        <v>1228</v>
      </c>
      <c r="B830" t="s">
        <v>1229</v>
      </c>
      <c r="C830">
        <v>3</v>
      </c>
      <c r="D830">
        <v>2022</v>
      </c>
      <c r="E830">
        <v>1</v>
      </c>
      <c r="F830">
        <v>7</v>
      </c>
      <c r="G830">
        <v>1420</v>
      </c>
      <c r="H830">
        <v>0</v>
      </c>
      <c r="I830">
        <v>88103848</v>
      </c>
      <c r="J830">
        <v>7</v>
      </c>
      <c r="K830">
        <v>18</v>
      </c>
      <c r="L830">
        <v>7</v>
      </c>
      <c r="M830">
        <v>0</v>
      </c>
      <c r="N830">
        <v>0</v>
      </c>
      <c r="O830">
        <v>135</v>
      </c>
      <c r="P830" t="s">
        <v>32</v>
      </c>
      <c r="Q830" t="s">
        <v>28</v>
      </c>
      <c r="R830">
        <v>41</v>
      </c>
      <c r="S830">
        <v>27</v>
      </c>
      <c r="T830">
        <v>64</v>
      </c>
      <c r="U830">
        <v>36</v>
      </c>
      <c r="V830">
        <v>0</v>
      </c>
      <c r="W830">
        <v>60</v>
      </c>
      <c r="X830">
        <v>3</v>
      </c>
      <c r="Y830" t="s">
        <v>29</v>
      </c>
    </row>
    <row r="831" spans="1:25" x14ac:dyDescent="0.35">
      <c r="A831" t="s">
        <v>1134</v>
      </c>
      <c r="B831" t="s">
        <v>77</v>
      </c>
      <c r="C831">
        <v>1</v>
      </c>
      <c r="D831">
        <v>2022</v>
      </c>
      <c r="E831">
        <v>12</v>
      </c>
      <c r="F831">
        <v>9</v>
      </c>
      <c r="G831">
        <v>906</v>
      </c>
      <c r="H831">
        <v>0</v>
      </c>
      <c r="I831">
        <v>88092256</v>
      </c>
      <c r="J831">
        <v>6</v>
      </c>
      <c r="K831">
        <v>21</v>
      </c>
      <c r="L831">
        <v>3</v>
      </c>
      <c r="M831">
        <v>0</v>
      </c>
      <c r="N831">
        <v>0</v>
      </c>
      <c r="O831">
        <v>76</v>
      </c>
      <c r="Q831" t="s">
        <v>28</v>
      </c>
      <c r="R831">
        <v>60</v>
      </c>
      <c r="S831">
        <v>19</v>
      </c>
      <c r="T831">
        <v>20</v>
      </c>
      <c r="U831">
        <v>78</v>
      </c>
      <c r="V831">
        <v>0</v>
      </c>
      <c r="W831">
        <v>11</v>
      </c>
      <c r="X831">
        <v>5</v>
      </c>
      <c r="Y831" t="s">
        <v>291</v>
      </c>
    </row>
    <row r="832" spans="1:25" x14ac:dyDescent="0.35">
      <c r="A832" t="s">
        <v>528</v>
      </c>
      <c r="B832" t="s">
        <v>529</v>
      </c>
      <c r="C832">
        <v>4</v>
      </c>
      <c r="D832">
        <v>2023</v>
      </c>
      <c r="E832">
        <v>6</v>
      </c>
      <c r="F832">
        <v>2</v>
      </c>
      <c r="G832">
        <v>551</v>
      </c>
      <c r="H832">
        <v>4</v>
      </c>
      <c r="I832">
        <v>86773632</v>
      </c>
      <c r="J832">
        <v>13</v>
      </c>
      <c r="K832">
        <v>46</v>
      </c>
      <c r="L832">
        <v>20</v>
      </c>
      <c r="M832">
        <v>1</v>
      </c>
      <c r="N832">
        <v>10</v>
      </c>
      <c r="O832">
        <v>146</v>
      </c>
      <c r="P832" t="s">
        <v>27</v>
      </c>
      <c r="Q832" t="s">
        <v>44</v>
      </c>
      <c r="R832">
        <v>61</v>
      </c>
      <c r="S832">
        <v>20</v>
      </c>
      <c r="T832">
        <v>48</v>
      </c>
      <c r="U832">
        <v>21</v>
      </c>
      <c r="V832">
        <v>0</v>
      </c>
      <c r="W832">
        <v>12</v>
      </c>
      <c r="X832">
        <v>6</v>
      </c>
      <c r="Y832" t="s">
        <v>378</v>
      </c>
    </row>
    <row r="833" spans="1:25" x14ac:dyDescent="0.35">
      <c r="A833" t="s">
        <v>92</v>
      </c>
      <c r="B833" t="s">
        <v>93</v>
      </c>
      <c r="C833">
        <v>3</v>
      </c>
      <c r="D833">
        <v>2023</v>
      </c>
      <c r="E833">
        <v>6</v>
      </c>
      <c r="F833">
        <v>22</v>
      </c>
      <c r="G833">
        <v>332</v>
      </c>
      <c r="H833">
        <v>26</v>
      </c>
      <c r="I833">
        <v>86444842</v>
      </c>
      <c r="J833">
        <v>11</v>
      </c>
      <c r="K833">
        <v>163</v>
      </c>
      <c r="L833">
        <v>10</v>
      </c>
      <c r="M833">
        <v>4</v>
      </c>
      <c r="N833">
        <v>0</v>
      </c>
      <c r="O833">
        <v>140</v>
      </c>
      <c r="P833" t="s">
        <v>36</v>
      </c>
      <c r="Q833" t="s">
        <v>44</v>
      </c>
      <c r="R833">
        <v>65</v>
      </c>
      <c r="S833">
        <v>87</v>
      </c>
      <c r="T833">
        <v>74</v>
      </c>
      <c r="U833">
        <v>22</v>
      </c>
      <c r="V833">
        <v>0</v>
      </c>
      <c r="W833">
        <v>42</v>
      </c>
      <c r="X833">
        <v>4</v>
      </c>
      <c r="Y833" t="s">
        <v>29</v>
      </c>
    </row>
    <row r="834" spans="1:25" x14ac:dyDescent="0.35">
      <c r="A834" t="s">
        <v>1806</v>
      </c>
      <c r="B834" t="s">
        <v>1807</v>
      </c>
      <c r="C834">
        <v>3</v>
      </c>
      <c r="D834">
        <v>2022</v>
      </c>
      <c r="E834">
        <v>5</v>
      </c>
      <c r="F834">
        <v>13</v>
      </c>
      <c r="G834">
        <v>2291</v>
      </c>
      <c r="H834">
        <v>0</v>
      </c>
      <c r="I834">
        <v>86176890</v>
      </c>
      <c r="J834">
        <v>9</v>
      </c>
      <c r="K834">
        <v>0</v>
      </c>
      <c r="L834">
        <v>8</v>
      </c>
      <c r="M834">
        <v>0</v>
      </c>
      <c r="N834">
        <v>0</v>
      </c>
      <c r="O834">
        <v>123</v>
      </c>
      <c r="P834" t="s">
        <v>78</v>
      </c>
      <c r="Q834" t="s">
        <v>28</v>
      </c>
      <c r="R834">
        <v>61</v>
      </c>
      <c r="S834">
        <v>66</v>
      </c>
      <c r="T834">
        <v>71</v>
      </c>
      <c r="U834">
        <v>53</v>
      </c>
      <c r="V834">
        <v>0</v>
      </c>
      <c r="W834">
        <v>32</v>
      </c>
      <c r="X834">
        <v>46</v>
      </c>
      <c r="Y834" t="s">
        <v>1783</v>
      </c>
    </row>
    <row r="835" spans="1:25" x14ac:dyDescent="0.35">
      <c r="A835" t="s">
        <v>1994</v>
      </c>
      <c r="B835" t="s">
        <v>1995</v>
      </c>
      <c r="C835">
        <v>3</v>
      </c>
      <c r="D835">
        <v>2022</v>
      </c>
      <c r="E835">
        <v>7</v>
      </c>
      <c r="F835">
        <v>1</v>
      </c>
      <c r="G835">
        <v>1601</v>
      </c>
      <c r="H835">
        <v>0</v>
      </c>
      <c r="I835">
        <v>85924992</v>
      </c>
      <c r="J835">
        <v>11</v>
      </c>
      <c r="K835">
        <v>0</v>
      </c>
      <c r="L835">
        <v>2</v>
      </c>
      <c r="M835">
        <v>0</v>
      </c>
      <c r="N835">
        <v>0</v>
      </c>
      <c r="O835">
        <v>157</v>
      </c>
      <c r="P835" t="s">
        <v>40</v>
      </c>
      <c r="Q835" t="s">
        <v>28</v>
      </c>
      <c r="R835">
        <v>88</v>
      </c>
      <c r="S835">
        <v>52</v>
      </c>
      <c r="T835">
        <v>69</v>
      </c>
      <c r="U835">
        <v>0</v>
      </c>
      <c r="V835">
        <v>0</v>
      </c>
      <c r="W835">
        <v>8</v>
      </c>
      <c r="X835">
        <v>23</v>
      </c>
      <c r="Y835" t="s">
        <v>1996</v>
      </c>
    </row>
    <row r="836" spans="1:25" x14ac:dyDescent="0.35">
      <c r="A836" t="s">
        <v>2114</v>
      </c>
      <c r="B836" t="s">
        <v>1745</v>
      </c>
      <c r="C836">
        <v>1</v>
      </c>
      <c r="D836">
        <v>2022</v>
      </c>
      <c r="E836">
        <v>10</v>
      </c>
      <c r="F836">
        <v>14</v>
      </c>
      <c r="G836">
        <v>991</v>
      </c>
      <c r="H836">
        <v>0</v>
      </c>
      <c r="I836">
        <v>85559365</v>
      </c>
      <c r="J836">
        <v>36</v>
      </c>
      <c r="K836">
        <v>38</v>
      </c>
      <c r="L836">
        <v>13</v>
      </c>
      <c r="M836">
        <v>0</v>
      </c>
      <c r="N836">
        <v>3</v>
      </c>
      <c r="O836">
        <v>162</v>
      </c>
      <c r="P836" t="s">
        <v>36</v>
      </c>
      <c r="Q836" t="s">
        <v>44</v>
      </c>
      <c r="R836">
        <v>74</v>
      </c>
      <c r="S836">
        <v>22</v>
      </c>
      <c r="T836">
        <v>67</v>
      </c>
      <c r="U836">
        <v>0</v>
      </c>
      <c r="V836">
        <v>0</v>
      </c>
      <c r="W836">
        <v>11</v>
      </c>
      <c r="X836">
        <v>46</v>
      </c>
      <c r="Y836" t="s">
        <v>2115</v>
      </c>
    </row>
    <row r="837" spans="1:25" x14ac:dyDescent="0.35">
      <c r="A837" t="s">
        <v>2093</v>
      </c>
      <c r="B837" t="s">
        <v>2094</v>
      </c>
      <c r="C837">
        <v>2</v>
      </c>
      <c r="D837">
        <v>2022</v>
      </c>
      <c r="E837">
        <v>10</v>
      </c>
      <c r="F837">
        <v>14</v>
      </c>
      <c r="G837">
        <v>766</v>
      </c>
      <c r="H837">
        <v>0</v>
      </c>
      <c r="I837">
        <v>84697729</v>
      </c>
      <c r="J837">
        <v>16</v>
      </c>
      <c r="K837">
        <v>0</v>
      </c>
      <c r="L837">
        <v>9</v>
      </c>
      <c r="M837">
        <v>0</v>
      </c>
      <c r="N837">
        <v>0</v>
      </c>
      <c r="O837">
        <v>83</v>
      </c>
      <c r="P837" t="s">
        <v>286</v>
      </c>
      <c r="Q837" t="s">
        <v>44</v>
      </c>
      <c r="R837">
        <v>65</v>
      </c>
      <c r="S837">
        <v>24</v>
      </c>
      <c r="T837">
        <v>53</v>
      </c>
      <c r="U837">
        <v>6</v>
      </c>
      <c r="V837">
        <v>0</v>
      </c>
      <c r="W837">
        <v>51</v>
      </c>
      <c r="X837">
        <v>4</v>
      </c>
      <c r="Y837" t="s">
        <v>2095</v>
      </c>
    </row>
    <row r="838" spans="1:25" x14ac:dyDescent="0.35">
      <c r="A838" t="s">
        <v>856</v>
      </c>
      <c r="B838" t="s">
        <v>113</v>
      </c>
      <c r="C838">
        <v>1</v>
      </c>
      <c r="D838">
        <v>2023</v>
      </c>
      <c r="E838">
        <v>1</v>
      </c>
      <c r="F838">
        <v>31</v>
      </c>
      <c r="G838">
        <v>430</v>
      </c>
      <c r="H838">
        <v>0</v>
      </c>
      <c r="I838">
        <v>83021468</v>
      </c>
      <c r="J838">
        <v>15</v>
      </c>
      <c r="K838">
        <v>17</v>
      </c>
      <c r="L838">
        <v>0</v>
      </c>
      <c r="M838">
        <v>0</v>
      </c>
      <c r="N838">
        <v>0</v>
      </c>
      <c r="O838">
        <v>144</v>
      </c>
      <c r="P838" t="s">
        <v>60</v>
      </c>
      <c r="Q838" t="s">
        <v>28</v>
      </c>
      <c r="R838">
        <v>68</v>
      </c>
      <c r="S838">
        <v>83</v>
      </c>
      <c r="T838">
        <v>81</v>
      </c>
      <c r="U838">
        <v>9</v>
      </c>
      <c r="V838">
        <v>0</v>
      </c>
      <c r="W838">
        <v>8</v>
      </c>
      <c r="X838">
        <v>4</v>
      </c>
      <c r="Y838" t="s">
        <v>796</v>
      </c>
    </row>
    <row r="839" spans="1:25" x14ac:dyDescent="0.35">
      <c r="A839" t="s">
        <v>866</v>
      </c>
      <c r="B839" t="s">
        <v>867</v>
      </c>
      <c r="C839">
        <v>1</v>
      </c>
      <c r="D839">
        <v>2023</v>
      </c>
      <c r="E839">
        <v>3</v>
      </c>
      <c r="F839">
        <v>3</v>
      </c>
      <c r="G839">
        <v>1168</v>
      </c>
      <c r="H839">
        <v>0</v>
      </c>
      <c r="I839">
        <v>81419389</v>
      </c>
      <c r="J839">
        <v>45</v>
      </c>
      <c r="K839">
        <v>11</v>
      </c>
      <c r="L839">
        <v>20</v>
      </c>
      <c r="M839">
        <v>0</v>
      </c>
      <c r="N839">
        <v>21</v>
      </c>
      <c r="O839">
        <v>98</v>
      </c>
      <c r="P839" t="s">
        <v>32</v>
      </c>
      <c r="Q839" t="s">
        <v>28</v>
      </c>
      <c r="R839">
        <v>70</v>
      </c>
      <c r="S839">
        <v>29</v>
      </c>
      <c r="T839">
        <v>73</v>
      </c>
      <c r="U839">
        <v>12</v>
      </c>
      <c r="V839">
        <v>0</v>
      </c>
      <c r="W839">
        <v>11</v>
      </c>
      <c r="X839">
        <v>26</v>
      </c>
      <c r="Y839" t="s">
        <v>868</v>
      </c>
    </row>
    <row r="840" spans="1:25" x14ac:dyDescent="0.35">
      <c r="A840" t="s">
        <v>1622</v>
      </c>
      <c r="B840" t="s">
        <v>1600</v>
      </c>
      <c r="C840">
        <v>2</v>
      </c>
      <c r="D840">
        <v>2022</v>
      </c>
      <c r="E840">
        <v>2</v>
      </c>
      <c r="F840">
        <v>4</v>
      </c>
      <c r="G840">
        <v>1064</v>
      </c>
      <c r="H840">
        <v>0</v>
      </c>
      <c r="I840">
        <v>81350745</v>
      </c>
      <c r="J840">
        <v>42</v>
      </c>
      <c r="K840">
        <v>1</v>
      </c>
      <c r="L840">
        <v>26</v>
      </c>
      <c r="M840">
        <v>0</v>
      </c>
      <c r="N840">
        <v>0</v>
      </c>
      <c r="O840">
        <v>120</v>
      </c>
      <c r="P840" t="s">
        <v>32</v>
      </c>
      <c r="Q840" t="s">
        <v>44</v>
      </c>
      <c r="R840">
        <v>84</v>
      </c>
      <c r="S840">
        <v>54</v>
      </c>
      <c r="T840">
        <v>51</v>
      </c>
      <c r="U840">
        <v>47</v>
      </c>
      <c r="V840">
        <v>0</v>
      </c>
      <c r="W840">
        <v>12</v>
      </c>
      <c r="X840">
        <v>40</v>
      </c>
      <c r="Y840" t="s">
        <v>1623</v>
      </c>
    </row>
    <row r="841" spans="1:25" x14ac:dyDescent="0.35">
      <c r="A841" t="s">
        <v>390</v>
      </c>
      <c r="B841" t="s">
        <v>391</v>
      </c>
      <c r="C841">
        <v>4</v>
      </c>
      <c r="D841">
        <v>2023</v>
      </c>
      <c r="E841">
        <v>5</v>
      </c>
      <c r="F841">
        <v>19</v>
      </c>
      <c r="G841">
        <v>283</v>
      </c>
      <c r="H841">
        <v>7</v>
      </c>
      <c r="I841">
        <v>81102253</v>
      </c>
      <c r="J841">
        <v>6</v>
      </c>
      <c r="K841">
        <v>9</v>
      </c>
      <c r="L841">
        <v>26</v>
      </c>
      <c r="M841">
        <v>1</v>
      </c>
      <c r="N841">
        <v>66</v>
      </c>
      <c r="O841">
        <v>124</v>
      </c>
      <c r="P841" t="s">
        <v>286</v>
      </c>
      <c r="Q841" t="s">
        <v>44</v>
      </c>
      <c r="R841">
        <v>84</v>
      </c>
      <c r="S841">
        <v>65</v>
      </c>
      <c r="T841">
        <v>50</v>
      </c>
      <c r="U841">
        <v>67</v>
      </c>
      <c r="V841">
        <v>0</v>
      </c>
      <c r="W841">
        <v>13</v>
      </c>
      <c r="X841">
        <v>6</v>
      </c>
      <c r="Y841" t="s">
        <v>29</v>
      </c>
    </row>
    <row r="842" spans="1:25" x14ac:dyDescent="0.35">
      <c r="A842" t="s">
        <v>765</v>
      </c>
      <c r="B842" t="s">
        <v>766</v>
      </c>
      <c r="C842">
        <v>2</v>
      </c>
      <c r="D842">
        <v>2023</v>
      </c>
      <c r="E842">
        <v>3</v>
      </c>
      <c r="F842">
        <v>27</v>
      </c>
      <c r="G842">
        <v>1479</v>
      </c>
      <c r="H842">
        <v>0</v>
      </c>
      <c r="I842">
        <v>80758350</v>
      </c>
      <c r="J842">
        <v>23</v>
      </c>
      <c r="K842">
        <v>0</v>
      </c>
      <c r="L842">
        <v>18</v>
      </c>
      <c r="M842">
        <v>0</v>
      </c>
      <c r="N842">
        <v>33</v>
      </c>
      <c r="O842">
        <v>78</v>
      </c>
      <c r="P842" t="s">
        <v>78</v>
      </c>
      <c r="Q842" t="s">
        <v>28</v>
      </c>
      <c r="R842">
        <v>71</v>
      </c>
      <c r="S842">
        <v>80</v>
      </c>
      <c r="T842">
        <v>65</v>
      </c>
      <c r="U842">
        <v>51</v>
      </c>
      <c r="V842">
        <v>0</v>
      </c>
      <c r="W842">
        <v>22</v>
      </c>
      <c r="X842">
        <v>32</v>
      </c>
      <c r="Y842" t="s">
        <v>767</v>
      </c>
    </row>
    <row r="843" spans="1:25" x14ac:dyDescent="0.35">
      <c r="A843" t="s">
        <v>1910</v>
      </c>
      <c r="B843" t="s">
        <v>295</v>
      </c>
      <c r="C843">
        <v>1</v>
      </c>
      <c r="D843">
        <v>2022</v>
      </c>
      <c r="E843">
        <v>6</v>
      </c>
      <c r="F843">
        <v>10</v>
      </c>
      <c r="G843">
        <v>279</v>
      </c>
      <c r="H843">
        <v>0</v>
      </c>
      <c r="I843">
        <v>79095270</v>
      </c>
      <c r="J843">
        <v>0</v>
      </c>
      <c r="K843">
        <v>18</v>
      </c>
      <c r="L843">
        <v>6</v>
      </c>
      <c r="M843">
        <v>0</v>
      </c>
      <c r="N843">
        <v>0</v>
      </c>
      <c r="O843">
        <v>158</v>
      </c>
      <c r="P843" t="s">
        <v>78</v>
      </c>
      <c r="Q843" t="s">
        <v>44</v>
      </c>
      <c r="R843">
        <v>60</v>
      </c>
      <c r="S843">
        <v>68</v>
      </c>
      <c r="T843">
        <v>84</v>
      </c>
      <c r="U843">
        <v>4</v>
      </c>
      <c r="V843">
        <v>0</v>
      </c>
      <c r="W843">
        <v>24</v>
      </c>
      <c r="X843">
        <v>11</v>
      </c>
      <c r="Y843" t="s">
        <v>1332</v>
      </c>
    </row>
    <row r="844" spans="1:25" x14ac:dyDescent="0.35">
      <c r="A844" t="s">
        <v>1026</v>
      </c>
      <c r="B844" t="s">
        <v>1027</v>
      </c>
      <c r="C844">
        <v>3</v>
      </c>
      <c r="D844">
        <v>2022</v>
      </c>
      <c r="E844">
        <v>1</v>
      </c>
      <c r="F844">
        <v>17</v>
      </c>
      <c r="G844">
        <v>2849</v>
      </c>
      <c r="H844">
        <v>0</v>
      </c>
      <c r="I844">
        <v>78489819</v>
      </c>
      <c r="J844">
        <v>39</v>
      </c>
      <c r="K844">
        <v>45</v>
      </c>
      <c r="L844">
        <v>27</v>
      </c>
      <c r="M844">
        <v>0</v>
      </c>
      <c r="N844">
        <v>1</v>
      </c>
      <c r="O844">
        <v>140</v>
      </c>
      <c r="P844" t="s">
        <v>32</v>
      </c>
      <c r="Q844" t="s">
        <v>44</v>
      </c>
      <c r="R844">
        <v>81</v>
      </c>
      <c r="S844">
        <v>6</v>
      </c>
      <c r="T844">
        <v>84</v>
      </c>
      <c r="U844">
        <v>5</v>
      </c>
      <c r="V844">
        <v>23</v>
      </c>
      <c r="W844">
        <v>6</v>
      </c>
      <c r="X844">
        <v>6</v>
      </c>
      <c r="Y844" t="s">
        <v>1028</v>
      </c>
    </row>
    <row r="845" spans="1:25" x14ac:dyDescent="0.35">
      <c r="A845" t="s">
        <v>104</v>
      </c>
      <c r="B845" t="s">
        <v>105</v>
      </c>
      <c r="C845">
        <v>1</v>
      </c>
      <c r="D845">
        <v>2023</v>
      </c>
      <c r="E845">
        <v>6</v>
      </c>
      <c r="F845">
        <v>22</v>
      </c>
      <c r="G845">
        <v>250</v>
      </c>
      <c r="H845">
        <v>26</v>
      </c>
      <c r="I845">
        <v>78300654</v>
      </c>
      <c r="J845">
        <v>16</v>
      </c>
      <c r="K845">
        <v>149</v>
      </c>
      <c r="L845">
        <v>10</v>
      </c>
      <c r="M845">
        <v>5</v>
      </c>
      <c r="N845">
        <v>168</v>
      </c>
      <c r="O845">
        <v>130</v>
      </c>
      <c r="P845" t="s">
        <v>90</v>
      </c>
      <c r="Q845" t="s">
        <v>44</v>
      </c>
      <c r="R845">
        <v>79</v>
      </c>
      <c r="S845">
        <v>96</v>
      </c>
      <c r="T845">
        <v>86</v>
      </c>
      <c r="U845">
        <v>9</v>
      </c>
      <c r="V845">
        <v>0</v>
      </c>
      <c r="W845">
        <v>9</v>
      </c>
      <c r="X845">
        <v>9</v>
      </c>
      <c r="Y845" t="s">
        <v>106</v>
      </c>
    </row>
    <row r="846" spans="1:25" x14ac:dyDescent="0.35">
      <c r="A846" t="s">
        <v>1197</v>
      </c>
      <c r="B846" t="s">
        <v>1198</v>
      </c>
      <c r="C846">
        <v>2</v>
      </c>
      <c r="D846">
        <v>2022</v>
      </c>
      <c r="E846">
        <v>12</v>
      </c>
      <c r="F846">
        <v>2</v>
      </c>
      <c r="G846">
        <v>398</v>
      </c>
      <c r="H846">
        <v>0</v>
      </c>
      <c r="I846">
        <v>78139948</v>
      </c>
      <c r="J846">
        <v>2</v>
      </c>
      <c r="K846">
        <v>2</v>
      </c>
      <c r="L846">
        <v>6</v>
      </c>
      <c r="M846">
        <v>0</v>
      </c>
      <c r="N846">
        <v>2</v>
      </c>
      <c r="O846">
        <v>80</v>
      </c>
      <c r="P846" t="s">
        <v>36</v>
      </c>
      <c r="Q846" t="s">
        <v>44</v>
      </c>
      <c r="R846">
        <v>33</v>
      </c>
      <c r="S846">
        <v>51</v>
      </c>
      <c r="T846">
        <v>59</v>
      </c>
      <c r="U846">
        <v>76</v>
      </c>
      <c r="V846">
        <v>0</v>
      </c>
      <c r="W846">
        <v>44</v>
      </c>
      <c r="X846">
        <v>6</v>
      </c>
      <c r="Y846" t="s">
        <v>29</v>
      </c>
    </row>
    <row r="847" spans="1:25" x14ac:dyDescent="0.35">
      <c r="A847" t="s">
        <v>776</v>
      </c>
      <c r="B847" t="s">
        <v>777</v>
      </c>
      <c r="C847">
        <v>2</v>
      </c>
      <c r="D847">
        <v>2023</v>
      </c>
      <c r="E847">
        <v>3</v>
      </c>
      <c r="F847">
        <v>24</v>
      </c>
      <c r="G847">
        <v>407</v>
      </c>
      <c r="H847">
        <v>0</v>
      </c>
      <c r="I847">
        <v>77377503</v>
      </c>
      <c r="J847">
        <v>16</v>
      </c>
      <c r="K847">
        <v>15</v>
      </c>
      <c r="L847">
        <v>5</v>
      </c>
      <c r="M847">
        <v>0</v>
      </c>
      <c r="N847">
        <v>1</v>
      </c>
      <c r="O847">
        <v>134</v>
      </c>
      <c r="P847" t="s">
        <v>27</v>
      </c>
      <c r="Q847" t="s">
        <v>44</v>
      </c>
      <c r="R847">
        <v>67</v>
      </c>
      <c r="S847">
        <v>11</v>
      </c>
      <c r="T847">
        <v>76</v>
      </c>
      <c r="U847">
        <v>8</v>
      </c>
      <c r="V847">
        <v>47</v>
      </c>
      <c r="W847">
        <v>30</v>
      </c>
      <c r="X847">
        <v>7</v>
      </c>
      <c r="Y847" t="s">
        <v>778</v>
      </c>
    </row>
    <row r="848" spans="1:25" x14ac:dyDescent="0.35">
      <c r="A848" t="s">
        <v>1484</v>
      </c>
      <c r="B848" t="s">
        <v>589</v>
      </c>
      <c r="C848">
        <v>1</v>
      </c>
      <c r="D848">
        <v>2022</v>
      </c>
      <c r="E848">
        <v>1</v>
      </c>
      <c r="F848">
        <v>10</v>
      </c>
      <c r="G848">
        <v>246</v>
      </c>
      <c r="H848">
        <v>0</v>
      </c>
      <c r="I848">
        <v>77337771</v>
      </c>
      <c r="J848">
        <v>2</v>
      </c>
      <c r="K848">
        <v>12</v>
      </c>
      <c r="L848">
        <v>10</v>
      </c>
      <c r="M848">
        <v>0</v>
      </c>
      <c r="N848">
        <v>0</v>
      </c>
      <c r="O848">
        <v>127</v>
      </c>
      <c r="P848" t="s">
        <v>128</v>
      </c>
      <c r="Q848" t="s">
        <v>44</v>
      </c>
      <c r="R848">
        <v>60</v>
      </c>
      <c r="S848">
        <v>40</v>
      </c>
      <c r="T848">
        <v>89</v>
      </c>
      <c r="U848">
        <v>9</v>
      </c>
      <c r="V848">
        <v>0</v>
      </c>
      <c r="W848">
        <v>60</v>
      </c>
      <c r="X848">
        <v>6</v>
      </c>
      <c r="Y848" t="s">
        <v>1485</v>
      </c>
    </row>
    <row r="849" spans="1:25" x14ac:dyDescent="0.35">
      <c r="A849" t="s">
        <v>307</v>
      </c>
      <c r="B849" t="s">
        <v>308</v>
      </c>
      <c r="C849">
        <v>1</v>
      </c>
      <c r="D849">
        <v>2022</v>
      </c>
      <c r="E849">
        <v>4</v>
      </c>
      <c r="F849">
        <v>20</v>
      </c>
      <c r="G849">
        <v>266</v>
      </c>
      <c r="H849">
        <v>27</v>
      </c>
      <c r="I849">
        <v>77309611</v>
      </c>
      <c r="J849">
        <v>6</v>
      </c>
      <c r="K849">
        <v>40</v>
      </c>
      <c r="L849">
        <v>6</v>
      </c>
      <c r="M849">
        <v>6</v>
      </c>
      <c r="N849">
        <v>202</v>
      </c>
      <c r="O849">
        <v>158</v>
      </c>
      <c r="P849" t="s">
        <v>171</v>
      </c>
      <c r="Q849" t="s">
        <v>28</v>
      </c>
      <c r="R849">
        <v>54</v>
      </c>
      <c r="S849">
        <v>50</v>
      </c>
      <c r="T849">
        <v>40</v>
      </c>
      <c r="U849">
        <v>61</v>
      </c>
      <c r="V849">
        <v>0</v>
      </c>
      <c r="W849">
        <v>10</v>
      </c>
      <c r="X849">
        <v>6</v>
      </c>
      <c r="Y849" t="s">
        <v>309</v>
      </c>
    </row>
    <row r="850" spans="1:25" x14ac:dyDescent="0.35">
      <c r="A850" t="s">
        <v>666</v>
      </c>
      <c r="B850" t="s">
        <v>667</v>
      </c>
      <c r="C850">
        <v>2</v>
      </c>
      <c r="D850">
        <v>2023</v>
      </c>
      <c r="E850">
        <v>4</v>
      </c>
      <c r="F850">
        <v>30</v>
      </c>
      <c r="G850">
        <v>385</v>
      </c>
      <c r="H850">
        <v>4</v>
      </c>
      <c r="I850">
        <v>77233241</v>
      </c>
      <c r="J850">
        <v>17</v>
      </c>
      <c r="K850">
        <v>7</v>
      </c>
      <c r="L850">
        <v>41</v>
      </c>
      <c r="M850">
        <v>1</v>
      </c>
      <c r="N850">
        <v>29</v>
      </c>
      <c r="O850">
        <v>117</v>
      </c>
      <c r="P850" t="s">
        <v>63</v>
      </c>
      <c r="Q850" t="s">
        <v>44</v>
      </c>
      <c r="R850">
        <v>77</v>
      </c>
      <c r="S850">
        <v>69</v>
      </c>
      <c r="T850">
        <v>58</v>
      </c>
      <c r="U850">
        <v>39</v>
      </c>
      <c r="V850">
        <v>0</v>
      </c>
      <c r="W850">
        <v>26</v>
      </c>
      <c r="X850">
        <v>5</v>
      </c>
      <c r="Y850" t="s">
        <v>29</v>
      </c>
    </row>
    <row r="851" spans="1:25" x14ac:dyDescent="0.35">
      <c r="A851" t="s">
        <v>707</v>
      </c>
      <c r="B851" t="s">
        <v>708</v>
      </c>
      <c r="C851">
        <v>2</v>
      </c>
      <c r="D851">
        <v>2023</v>
      </c>
      <c r="E851">
        <v>4</v>
      </c>
      <c r="F851">
        <v>25</v>
      </c>
      <c r="G851">
        <v>351</v>
      </c>
      <c r="H851">
        <v>9</v>
      </c>
      <c r="I851">
        <v>76910644</v>
      </c>
      <c r="J851">
        <v>16</v>
      </c>
      <c r="K851">
        <v>90</v>
      </c>
      <c r="L851">
        <v>10</v>
      </c>
      <c r="M851">
        <v>0</v>
      </c>
      <c r="N851">
        <v>64</v>
      </c>
      <c r="O851">
        <v>110</v>
      </c>
      <c r="P851" t="s">
        <v>27</v>
      </c>
      <c r="Q851" t="s">
        <v>44</v>
      </c>
      <c r="R851">
        <v>76</v>
      </c>
      <c r="S851">
        <v>26</v>
      </c>
      <c r="T851">
        <v>70</v>
      </c>
      <c r="U851">
        <v>1</v>
      </c>
      <c r="V851">
        <v>0</v>
      </c>
      <c r="W851">
        <v>41</v>
      </c>
      <c r="X851">
        <v>6</v>
      </c>
      <c r="Y851" t="s">
        <v>709</v>
      </c>
    </row>
    <row r="852" spans="1:25" x14ac:dyDescent="0.35">
      <c r="A852" t="s">
        <v>1813</v>
      </c>
      <c r="B852" t="s">
        <v>1814</v>
      </c>
      <c r="C852">
        <v>3</v>
      </c>
      <c r="D852">
        <v>2022</v>
      </c>
      <c r="E852">
        <v>5</v>
      </c>
      <c r="F852">
        <v>13</v>
      </c>
      <c r="G852">
        <v>2308</v>
      </c>
      <c r="H852">
        <v>0</v>
      </c>
      <c r="I852">
        <v>76831876</v>
      </c>
      <c r="J852">
        <v>7</v>
      </c>
      <c r="K852">
        <v>0</v>
      </c>
      <c r="L852">
        <v>7</v>
      </c>
      <c r="M852">
        <v>0</v>
      </c>
      <c r="N852">
        <v>0</v>
      </c>
      <c r="O852">
        <v>138</v>
      </c>
      <c r="P852" t="s">
        <v>286</v>
      </c>
      <c r="Q852" t="s">
        <v>44</v>
      </c>
      <c r="R852">
        <v>57</v>
      </c>
      <c r="S852">
        <v>71</v>
      </c>
      <c r="T852">
        <v>82</v>
      </c>
      <c r="U852">
        <v>19</v>
      </c>
      <c r="V852">
        <v>0</v>
      </c>
      <c r="W852">
        <v>15</v>
      </c>
      <c r="X852">
        <v>29</v>
      </c>
      <c r="Y852" t="s">
        <v>1783</v>
      </c>
    </row>
    <row r="853" spans="1:25" x14ac:dyDescent="0.35">
      <c r="A853" t="s">
        <v>588</v>
      </c>
      <c r="B853" t="s">
        <v>589</v>
      </c>
      <c r="C853">
        <v>1</v>
      </c>
      <c r="D853">
        <v>2023</v>
      </c>
      <c r="E853">
        <v>5</v>
      </c>
      <c r="F853">
        <v>22</v>
      </c>
      <c r="G853">
        <v>349</v>
      </c>
      <c r="H853">
        <v>69</v>
      </c>
      <c r="I853">
        <v>76767396</v>
      </c>
      <c r="J853">
        <v>8</v>
      </c>
      <c r="K853">
        <v>96</v>
      </c>
      <c r="L853">
        <v>5</v>
      </c>
      <c r="M853">
        <v>0</v>
      </c>
      <c r="N853">
        <v>56</v>
      </c>
      <c r="O853">
        <v>105</v>
      </c>
      <c r="P853" t="s">
        <v>32</v>
      </c>
      <c r="Q853" t="s">
        <v>28</v>
      </c>
      <c r="R853">
        <v>80</v>
      </c>
      <c r="S853">
        <v>69</v>
      </c>
      <c r="T853">
        <v>78</v>
      </c>
      <c r="U853">
        <v>28</v>
      </c>
      <c r="V853">
        <v>0</v>
      </c>
      <c r="W853">
        <v>11</v>
      </c>
      <c r="X853">
        <v>14</v>
      </c>
      <c r="Y853" t="s">
        <v>590</v>
      </c>
    </row>
    <row r="854" spans="1:25" x14ac:dyDescent="0.35">
      <c r="A854" t="s">
        <v>1735</v>
      </c>
      <c r="B854" t="s">
        <v>1736</v>
      </c>
      <c r="C854">
        <v>2</v>
      </c>
      <c r="D854">
        <v>2022</v>
      </c>
      <c r="E854">
        <v>4</v>
      </c>
      <c r="F854">
        <v>7</v>
      </c>
      <c r="G854">
        <v>918</v>
      </c>
      <c r="H854">
        <v>0</v>
      </c>
      <c r="I854">
        <v>75476209</v>
      </c>
      <c r="J854">
        <v>24</v>
      </c>
      <c r="K854">
        <v>0</v>
      </c>
      <c r="L854">
        <v>52</v>
      </c>
      <c r="M854">
        <v>0</v>
      </c>
      <c r="N854">
        <v>0</v>
      </c>
      <c r="O854">
        <v>180</v>
      </c>
      <c r="P854" t="s">
        <v>90</v>
      </c>
      <c r="Q854" t="s">
        <v>44</v>
      </c>
      <c r="R854">
        <v>63</v>
      </c>
      <c r="S854">
        <v>45</v>
      </c>
      <c r="T854">
        <v>64</v>
      </c>
      <c r="U854">
        <v>34</v>
      </c>
      <c r="V854">
        <v>0</v>
      </c>
      <c r="W854">
        <v>9</v>
      </c>
      <c r="X854">
        <v>8</v>
      </c>
      <c r="Y854" t="s">
        <v>1737</v>
      </c>
    </row>
    <row r="855" spans="1:25" x14ac:dyDescent="0.35">
      <c r="A855" t="s">
        <v>1245</v>
      </c>
      <c r="B855" t="s">
        <v>162</v>
      </c>
      <c r="C855">
        <v>1</v>
      </c>
      <c r="D855">
        <v>2022</v>
      </c>
      <c r="E855">
        <v>1</v>
      </c>
      <c r="F855">
        <v>7</v>
      </c>
      <c r="G855">
        <v>1014</v>
      </c>
      <c r="H855">
        <v>0</v>
      </c>
      <c r="I855">
        <v>74601456</v>
      </c>
      <c r="J855">
        <v>1</v>
      </c>
      <c r="K855">
        <v>17</v>
      </c>
      <c r="L855">
        <v>11</v>
      </c>
      <c r="M855">
        <v>0</v>
      </c>
      <c r="N855">
        <v>0</v>
      </c>
      <c r="O855">
        <v>86</v>
      </c>
      <c r="P855" t="s">
        <v>40</v>
      </c>
      <c r="Q855" t="s">
        <v>44</v>
      </c>
      <c r="R855">
        <v>28</v>
      </c>
      <c r="S855">
        <v>13</v>
      </c>
      <c r="T855">
        <v>41</v>
      </c>
      <c r="U855">
        <v>50</v>
      </c>
      <c r="V855">
        <v>0</v>
      </c>
      <c r="W855">
        <v>19</v>
      </c>
      <c r="X855">
        <v>3</v>
      </c>
      <c r="Y855" t="s">
        <v>1206</v>
      </c>
    </row>
    <row r="856" spans="1:25" x14ac:dyDescent="0.35">
      <c r="A856" t="s">
        <v>1140</v>
      </c>
      <c r="B856" t="s">
        <v>77</v>
      </c>
      <c r="C856">
        <v>1</v>
      </c>
      <c r="D856">
        <v>2022</v>
      </c>
      <c r="E856">
        <v>12</v>
      </c>
      <c r="F856">
        <v>9</v>
      </c>
      <c r="G856">
        <v>827</v>
      </c>
      <c r="H856">
        <v>0</v>
      </c>
      <c r="I856">
        <v>73981293</v>
      </c>
      <c r="J856">
        <v>6</v>
      </c>
      <c r="K856">
        <v>18</v>
      </c>
      <c r="L856">
        <v>1</v>
      </c>
      <c r="M856">
        <v>0</v>
      </c>
      <c r="N856">
        <v>0</v>
      </c>
      <c r="O856">
        <v>119</v>
      </c>
      <c r="P856" t="s">
        <v>90</v>
      </c>
      <c r="Q856" t="s">
        <v>44</v>
      </c>
      <c r="R856">
        <v>51</v>
      </c>
      <c r="S856">
        <v>51</v>
      </c>
      <c r="T856">
        <v>66</v>
      </c>
      <c r="U856">
        <v>67</v>
      </c>
      <c r="V856">
        <v>0</v>
      </c>
      <c r="W856">
        <v>9</v>
      </c>
      <c r="X856">
        <v>23</v>
      </c>
      <c r="Y856" t="s">
        <v>291</v>
      </c>
    </row>
    <row r="857" spans="1:25" x14ac:dyDescent="0.35">
      <c r="A857" t="s">
        <v>2147</v>
      </c>
      <c r="B857" t="s">
        <v>2148</v>
      </c>
      <c r="C857">
        <v>2</v>
      </c>
      <c r="D857">
        <v>2022</v>
      </c>
      <c r="E857">
        <v>11</v>
      </c>
      <c r="F857">
        <v>3</v>
      </c>
      <c r="G857">
        <v>573</v>
      </c>
      <c r="H857">
        <v>0</v>
      </c>
      <c r="I857">
        <v>73513683</v>
      </c>
      <c r="J857">
        <v>2</v>
      </c>
      <c r="K857">
        <v>0</v>
      </c>
      <c r="L857">
        <v>7</v>
      </c>
      <c r="M857">
        <v>0</v>
      </c>
      <c r="N857">
        <v>0</v>
      </c>
      <c r="O857">
        <v>92</v>
      </c>
      <c r="P857" t="s">
        <v>32</v>
      </c>
      <c r="Q857" t="s">
        <v>28</v>
      </c>
      <c r="R857">
        <v>80</v>
      </c>
      <c r="S857">
        <v>81</v>
      </c>
      <c r="T857">
        <v>67</v>
      </c>
      <c r="U857">
        <v>4</v>
      </c>
      <c r="V857">
        <v>0</v>
      </c>
      <c r="W857">
        <v>8</v>
      </c>
      <c r="X857">
        <v>6</v>
      </c>
      <c r="Y857" t="s">
        <v>29</v>
      </c>
    </row>
    <row r="858" spans="1:25" x14ac:dyDescent="0.35">
      <c r="A858" t="s">
        <v>642</v>
      </c>
      <c r="B858" t="s">
        <v>643</v>
      </c>
      <c r="C858">
        <v>2</v>
      </c>
      <c r="D858">
        <v>2023</v>
      </c>
      <c r="E858">
        <v>5</v>
      </c>
      <c r="F858">
        <v>11</v>
      </c>
      <c r="G858">
        <v>269</v>
      </c>
      <c r="H858">
        <v>4</v>
      </c>
      <c r="I858">
        <v>71573339</v>
      </c>
      <c r="J858">
        <v>7</v>
      </c>
      <c r="K858">
        <v>2</v>
      </c>
      <c r="L858">
        <v>30</v>
      </c>
      <c r="M858">
        <v>1</v>
      </c>
      <c r="N858">
        <v>11</v>
      </c>
      <c r="O858">
        <v>108</v>
      </c>
      <c r="P858" t="s">
        <v>40</v>
      </c>
      <c r="Q858" t="s">
        <v>44</v>
      </c>
      <c r="R858">
        <v>84</v>
      </c>
      <c r="S858">
        <v>55</v>
      </c>
      <c r="T858">
        <v>47</v>
      </c>
      <c r="U858">
        <v>26</v>
      </c>
      <c r="V858">
        <v>0</v>
      </c>
      <c r="W858">
        <v>20</v>
      </c>
      <c r="X858">
        <v>64</v>
      </c>
      <c r="Y858" t="s">
        <v>29</v>
      </c>
    </row>
    <row r="859" spans="1:25" x14ac:dyDescent="0.35">
      <c r="A859" t="s">
        <v>1886</v>
      </c>
      <c r="B859" t="s">
        <v>1581</v>
      </c>
      <c r="C859">
        <v>1</v>
      </c>
      <c r="D859">
        <v>2022</v>
      </c>
      <c r="E859">
        <v>5</v>
      </c>
      <c r="F859">
        <v>8</v>
      </c>
      <c r="G859">
        <v>2939</v>
      </c>
      <c r="H859">
        <v>0</v>
      </c>
      <c r="I859">
        <v>71423324</v>
      </c>
      <c r="J859">
        <v>29</v>
      </c>
      <c r="K859">
        <v>0</v>
      </c>
      <c r="L859">
        <v>30</v>
      </c>
      <c r="M859">
        <v>0</v>
      </c>
      <c r="N859">
        <v>0</v>
      </c>
      <c r="O859">
        <v>98</v>
      </c>
      <c r="P859" t="s">
        <v>78</v>
      </c>
      <c r="Q859" t="s">
        <v>44</v>
      </c>
      <c r="R859">
        <v>76</v>
      </c>
      <c r="S859">
        <v>79</v>
      </c>
      <c r="T859">
        <v>81</v>
      </c>
      <c r="U859">
        <v>18</v>
      </c>
      <c r="V859">
        <v>0</v>
      </c>
      <c r="W859">
        <v>6</v>
      </c>
      <c r="X859">
        <v>34</v>
      </c>
      <c r="Y859" t="s">
        <v>1887</v>
      </c>
    </row>
    <row r="860" spans="1:25" x14ac:dyDescent="0.35">
      <c r="A860" t="s">
        <v>2133</v>
      </c>
      <c r="B860" t="s">
        <v>2134</v>
      </c>
      <c r="C860">
        <v>2</v>
      </c>
      <c r="D860">
        <v>2022</v>
      </c>
      <c r="E860">
        <v>11</v>
      </c>
      <c r="F860">
        <v>4</v>
      </c>
      <c r="G860">
        <v>486</v>
      </c>
      <c r="H860">
        <v>0</v>
      </c>
      <c r="I860">
        <v>71095708</v>
      </c>
      <c r="J860">
        <v>8</v>
      </c>
      <c r="K860">
        <v>1</v>
      </c>
      <c r="L860">
        <v>7</v>
      </c>
      <c r="M860">
        <v>0</v>
      </c>
      <c r="N860">
        <v>0</v>
      </c>
      <c r="O860">
        <v>114</v>
      </c>
      <c r="P860" t="s">
        <v>60</v>
      </c>
      <c r="Q860" t="s">
        <v>44</v>
      </c>
      <c r="R860">
        <v>62</v>
      </c>
      <c r="S860">
        <v>25</v>
      </c>
      <c r="T860">
        <v>44</v>
      </c>
      <c r="U860">
        <v>51</v>
      </c>
      <c r="V860">
        <v>33</v>
      </c>
      <c r="W860">
        <v>14</v>
      </c>
      <c r="X860">
        <v>3</v>
      </c>
      <c r="Y860" t="s">
        <v>29</v>
      </c>
    </row>
    <row r="861" spans="1:25" x14ac:dyDescent="0.35">
      <c r="A861" t="s">
        <v>1476</v>
      </c>
      <c r="B861" t="s">
        <v>1477</v>
      </c>
      <c r="C861">
        <v>1</v>
      </c>
      <c r="D861">
        <v>2022</v>
      </c>
      <c r="E861">
        <v>1</v>
      </c>
      <c r="F861">
        <v>10</v>
      </c>
      <c r="G861">
        <v>254</v>
      </c>
      <c r="H861">
        <v>0</v>
      </c>
      <c r="I861">
        <v>71014967</v>
      </c>
      <c r="J861">
        <v>0</v>
      </c>
      <c r="K861">
        <v>4</v>
      </c>
      <c r="L861">
        <v>23</v>
      </c>
      <c r="M861">
        <v>0</v>
      </c>
      <c r="N861">
        <v>0</v>
      </c>
      <c r="O861">
        <v>145</v>
      </c>
      <c r="P861" t="s">
        <v>78</v>
      </c>
      <c r="Q861" t="s">
        <v>28</v>
      </c>
      <c r="R861">
        <v>41</v>
      </c>
      <c r="S861">
        <v>65</v>
      </c>
      <c r="T861">
        <v>88</v>
      </c>
      <c r="U861">
        <v>0</v>
      </c>
      <c r="V861">
        <v>0</v>
      </c>
      <c r="W861">
        <v>26</v>
      </c>
      <c r="X861">
        <v>5</v>
      </c>
      <c r="Y861" t="s">
        <v>1478</v>
      </c>
    </row>
    <row r="862" spans="1:25" x14ac:dyDescent="0.35">
      <c r="A862" t="s">
        <v>555</v>
      </c>
      <c r="B862" t="s">
        <v>556</v>
      </c>
      <c r="C862">
        <v>2</v>
      </c>
      <c r="D862">
        <v>2022</v>
      </c>
      <c r="E862">
        <v>9</v>
      </c>
      <c r="F862">
        <v>29</v>
      </c>
      <c r="G862">
        <v>161</v>
      </c>
      <c r="H862">
        <v>6</v>
      </c>
      <c r="I862">
        <v>71007139</v>
      </c>
      <c r="J862">
        <v>10</v>
      </c>
      <c r="K862">
        <v>79</v>
      </c>
      <c r="L862">
        <v>2</v>
      </c>
      <c r="M862">
        <v>0</v>
      </c>
      <c r="N862">
        <v>42</v>
      </c>
      <c r="O862">
        <v>135</v>
      </c>
      <c r="P862" t="s">
        <v>36</v>
      </c>
      <c r="Q862" t="s">
        <v>44</v>
      </c>
      <c r="R862">
        <v>80</v>
      </c>
      <c r="S862">
        <v>85</v>
      </c>
      <c r="T862">
        <v>74</v>
      </c>
      <c r="U862">
        <v>62</v>
      </c>
      <c r="V862">
        <v>0</v>
      </c>
      <c r="W862">
        <v>8</v>
      </c>
      <c r="X862">
        <v>9</v>
      </c>
      <c r="Y862" t="s">
        <v>29</v>
      </c>
    </row>
    <row r="863" spans="1:25" x14ac:dyDescent="0.35">
      <c r="A863" t="s">
        <v>548</v>
      </c>
      <c r="B863" t="s">
        <v>549</v>
      </c>
      <c r="C863">
        <v>2</v>
      </c>
      <c r="D863">
        <v>2023</v>
      </c>
      <c r="E863">
        <v>6</v>
      </c>
      <c r="F863">
        <v>2</v>
      </c>
      <c r="G863">
        <v>332</v>
      </c>
      <c r="H863">
        <v>5</v>
      </c>
      <c r="I863">
        <v>70106975</v>
      </c>
      <c r="J863">
        <v>18</v>
      </c>
      <c r="K863">
        <v>41</v>
      </c>
      <c r="L863">
        <v>5</v>
      </c>
      <c r="M863">
        <v>0</v>
      </c>
      <c r="N863">
        <v>19</v>
      </c>
      <c r="O863">
        <v>120</v>
      </c>
      <c r="P863" t="s">
        <v>40</v>
      </c>
      <c r="Q863" t="s">
        <v>28</v>
      </c>
      <c r="R863">
        <v>78</v>
      </c>
      <c r="S863">
        <v>5</v>
      </c>
      <c r="T863">
        <v>30</v>
      </c>
      <c r="U863">
        <v>21</v>
      </c>
      <c r="V863">
        <v>0</v>
      </c>
      <c r="W863">
        <v>13</v>
      </c>
      <c r="X863">
        <v>5</v>
      </c>
      <c r="Y863" t="s">
        <v>378</v>
      </c>
    </row>
    <row r="864" spans="1:25" x14ac:dyDescent="0.35">
      <c r="A864" t="s">
        <v>890</v>
      </c>
      <c r="B864" t="s">
        <v>891</v>
      </c>
      <c r="C864">
        <v>1</v>
      </c>
      <c r="D864">
        <v>2022</v>
      </c>
      <c r="E864">
        <v>7</v>
      </c>
      <c r="F864">
        <v>28</v>
      </c>
      <c r="G864">
        <v>242</v>
      </c>
      <c r="H864">
        <v>0</v>
      </c>
      <c r="I864">
        <v>70069745</v>
      </c>
      <c r="J864">
        <v>12</v>
      </c>
      <c r="K864">
        <v>2</v>
      </c>
      <c r="L864">
        <v>13</v>
      </c>
      <c r="M864">
        <v>0</v>
      </c>
      <c r="N864">
        <v>4</v>
      </c>
      <c r="O864">
        <v>128</v>
      </c>
      <c r="P864" t="s">
        <v>128</v>
      </c>
      <c r="Q864" t="s">
        <v>44</v>
      </c>
      <c r="R864">
        <v>82</v>
      </c>
      <c r="S864">
        <v>61</v>
      </c>
      <c r="T864">
        <v>59</v>
      </c>
      <c r="U864">
        <v>30</v>
      </c>
      <c r="V864">
        <v>0</v>
      </c>
      <c r="W864">
        <v>12</v>
      </c>
      <c r="X864">
        <v>4</v>
      </c>
      <c r="Y864" t="s">
        <v>29</v>
      </c>
    </row>
    <row r="865" spans="1:25" x14ac:dyDescent="0.35">
      <c r="A865" t="s">
        <v>1804</v>
      </c>
      <c r="B865" t="s">
        <v>1805</v>
      </c>
      <c r="C865">
        <v>2</v>
      </c>
      <c r="D865">
        <v>2022</v>
      </c>
      <c r="E865">
        <v>5</v>
      </c>
      <c r="F865">
        <v>13</v>
      </c>
      <c r="G865">
        <v>1635</v>
      </c>
      <c r="H865">
        <v>0</v>
      </c>
      <c r="I865">
        <v>68895644</v>
      </c>
      <c r="J865">
        <v>4</v>
      </c>
      <c r="K865">
        <v>1</v>
      </c>
      <c r="L865">
        <v>6</v>
      </c>
      <c r="M865">
        <v>0</v>
      </c>
      <c r="N865">
        <v>0</v>
      </c>
      <c r="O865">
        <v>108</v>
      </c>
      <c r="P865" t="s">
        <v>27</v>
      </c>
      <c r="Q865" t="s">
        <v>28</v>
      </c>
      <c r="R865">
        <v>65</v>
      </c>
      <c r="S865">
        <v>52</v>
      </c>
      <c r="T865">
        <v>69</v>
      </c>
      <c r="U865">
        <v>31</v>
      </c>
      <c r="V865">
        <v>0</v>
      </c>
      <c r="W865">
        <v>8</v>
      </c>
      <c r="X865">
        <v>36</v>
      </c>
      <c r="Y865" t="s">
        <v>1783</v>
      </c>
    </row>
    <row r="866" spans="1:25" x14ac:dyDescent="0.35">
      <c r="A866" t="s">
        <v>543</v>
      </c>
      <c r="B866" t="s">
        <v>39</v>
      </c>
      <c r="C866">
        <v>1</v>
      </c>
      <c r="D866">
        <v>2023</v>
      </c>
      <c r="E866">
        <v>5</v>
      </c>
      <c r="F866">
        <v>26</v>
      </c>
      <c r="G866">
        <v>547</v>
      </c>
      <c r="H866">
        <v>0</v>
      </c>
      <c r="I866">
        <v>68616963</v>
      </c>
      <c r="J866">
        <v>15</v>
      </c>
      <c r="K866">
        <v>15</v>
      </c>
      <c r="L866">
        <v>6</v>
      </c>
      <c r="M866">
        <v>0</v>
      </c>
      <c r="N866">
        <v>0</v>
      </c>
      <c r="O866">
        <v>106</v>
      </c>
      <c r="P866" t="s">
        <v>36</v>
      </c>
      <c r="Q866" t="s">
        <v>28</v>
      </c>
      <c r="R866">
        <v>67</v>
      </c>
      <c r="S866">
        <v>24</v>
      </c>
      <c r="T866">
        <v>78</v>
      </c>
      <c r="U866">
        <v>15</v>
      </c>
      <c r="V866">
        <v>0</v>
      </c>
      <c r="W866">
        <v>30</v>
      </c>
      <c r="X866">
        <v>4</v>
      </c>
      <c r="Y866" t="s">
        <v>544</v>
      </c>
    </row>
    <row r="867" spans="1:25" x14ac:dyDescent="0.35">
      <c r="A867" t="s">
        <v>822</v>
      </c>
      <c r="B867" t="s">
        <v>823</v>
      </c>
      <c r="C867">
        <v>1</v>
      </c>
      <c r="D867">
        <v>2023</v>
      </c>
      <c r="E867">
        <v>4</v>
      </c>
      <c r="F867">
        <v>7</v>
      </c>
      <c r="G867">
        <v>34</v>
      </c>
      <c r="H867">
        <v>0</v>
      </c>
      <c r="I867">
        <v>68216992</v>
      </c>
      <c r="J867">
        <v>0</v>
      </c>
      <c r="K867">
        <v>0</v>
      </c>
      <c r="L867">
        <v>0</v>
      </c>
      <c r="M867">
        <v>0</v>
      </c>
      <c r="N867">
        <v>0</v>
      </c>
      <c r="O867">
        <v>92</v>
      </c>
      <c r="P867" t="s">
        <v>171</v>
      </c>
      <c r="Q867" t="s">
        <v>44</v>
      </c>
      <c r="R867">
        <v>71</v>
      </c>
      <c r="S867">
        <v>41</v>
      </c>
      <c r="T867">
        <v>31</v>
      </c>
      <c r="U867">
        <v>79</v>
      </c>
      <c r="V867">
        <v>0</v>
      </c>
      <c r="W867">
        <v>10</v>
      </c>
      <c r="X867">
        <v>5</v>
      </c>
      <c r="Y867" t="s">
        <v>29</v>
      </c>
    </row>
    <row r="868" spans="1:25" x14ac:dyDescent="0.35">
      <c r="A868" t="s">
        <v>1152</v>
      </c>
      <c r="B868" t="s">
        <v>77</v>
      </c>
      <c r="C868">
        <v>1</v>
      </c>
      <c r="D868">
        <v>2022</v>
      </c>
      <c r="E868">
        <v>12</v>
      </c>
      <c r="F868">
        <v>9</v>
      </c>
      <c r="G868">
        <v>989</v>
      </c>
      <c r="H868">
        <v>0</v>
      </c>
      <c r="I868">
        <v>67540165</v>
      </c>
      <c r="J868">
        <v>5</v>
      </c>
      <c r="K868">
        <v>9</v>
      </c>
      <c r="L868">
        <v>1</v>
      </c>
      <c r="M868">
        <v>0</v>
      </c>
      <c r="N868">
        <v>0</v>
      </c>
      <c r="O868">
        <v>90</v>
      </c>
      <c r="P868" t="s">
        <v>60</v>
      </c>
      <c r="Q868" t="s">
        <v>28</v>
      </c>
      <c r="R868">
        <v>53</v>
      </c>
      <c r="S868">
        <v>47</v>
      </c>
      <c r="T868">
        <v>74</v>
      </c>
      <c r="U868">
        <v>9</v>
      </c>
      <c r="V868">
        <v>0</v>
      </c>
      <c r="W868">
        <v>34</v>
      </c>
      <c r="X868">
        <v>4</v>
      </c>
      <c r="Y868" t="s">
        <v>291</v>
      </c>
    </row>
    <row r="869" spans="1:25" x14ac:dyDescent="0.35">
      <c r="A869" t="s">
        <v>786</v>
      </c>
      <c r="B869" t="s">
        <v>787</v>
      </c>
      <c r="C869">
        <v>1</v>
      </c>
      <c r="D869">
        <v>2023</v>
      </c>
      <c r="E869">
        <v>3</v>
      </c>
      <c r="F869">
        <v>29</v>
      </c>
      <c r="G869">
        <v>596</v>
      </c>
      <c r="H869">
        <v>0</v>
      </c>
      <c r="I869">
        <v>67070410</v>
      </c>
      <c r="J869">
        <v>29</v>
      </c>
      <c r="K869">
        <v>9</v>
      </c>
      <c r="L869">
        <v>12</v>
      </c>
      <c r="M869">
        <v>0</v>
      </c>
      <c r="N869">
        <v>52</v>
      </c>
      <c r="O869">
        <v>100</v>
      </c>
      <c r="P869" t="s">
        <v>40</v>
      </c>
      <c r="Q869" t="s">
        <v>28</v>
      </c>
      <c r="R869">
        <v>72</v>
      </c>
      <c r="S869">
        <v>42</v>
      </c>
      <c r="T869">
        <v>66</v>
      </c>
      <c r="U869">
        <v>18</v>
      </c>
      <c r="V869">
        <v>4</v>
      </c>
      <c r="W869">
        <v>19</v>
      </c>
      <c r="X869">
        <v>4</v>
      </c>
      <c r="Y869" t="s">
        <v>788</v>
      </c>
    </row>
    <row r="870" spans="1:25" x14ac:dyDescent="0.35">
      <c r="A870" t="s">
        <v>366</v>
      </c>
      <c r="B870" t="s">
        <v>221</v>
      </c>
      <c r="C870">
        <v>2</v>
      </c>
      <c r="D870">
        <v>2023</v>
      </c>
      <c r="E870">
        <v>6</v>
      </c>
      <c r="F870">
        <v>21</v>
      </c>
      <c r="G870">
        <v>871</v>
      </c>
      <c r="H870">
        <v>32</v>
      </c>
      <c r="I870">
        <v>66902503</v>
      </c>
      <c r="J870">
        <v>25</v>
      </c>
      <c r="K870">
        <v>59</v>
      </c>
      <c r="L870">
        <v>32</v>
      </c>
      <c r="M870">
        <v>5</v>
      </c>
      <c r="N870">
        <v>88</v>
      </c>
      <c r="O870">
        <v>128</v>
      </c>
      <c r="P870" t="s">
        <v>27</v>
      </c>
      <c r="Q870" t="s">
        <v>28</v>
      </c>
      <c r="R870">
        <v>78</v>
      </c>
      <c r="S870">
        <v>59</v>
      </c>
      <c r="T870">
        <v>65</v>
      </c>
      <c r="U870">
        <v>10</v>
      </c>
      <c r="V870">
        <v>0</v>
      </c>
      <c r="W870">
        <v>26</v>
      </c>
      <c r="X870">
        <v>5</v>
      </c>
      <c r="Y870" t="s">
        <v>29</v>
      </c>
    </row>
    <row r="871" spans="1:25" x14ac:dyDescent="0.35">
      <c r="A871" t="s">
        <v>1871</v>
      </c>
      <c r="B871" t="s">
        <v>545</v>
      </c>
      <c r="C871">
        <v>1</v>
      </c>
      <c r="D871">
        <v>2021</v>
      </c>
      <c r="E871">
        <v>12</v>
      </c>
      <c r="F871">
        <v>24</v>
      </c>
      <c r="G871">
        <v>1211</v>
      </c>
      <c r="H871">
        <v>0</v>
      </c>
      <c r="I871">
        <v>65719930</v>
      </c>
      <c r="J871">
        <v>31</v>
      </c>
      <c r="K871">
        <v>0</v>
      </c>
      <c r="L871">
        <v>19</v>
      </c>
      <c r="M871">
        <v>0</v>
      </c>
      <c r="N871">
        <v>2</v>
      </c>
      <c r="O871">
        <v>105</v>
      </c>
      <c r="P871" t="s">
        <v>32</v>
      </c>
      <c r="Q871" t="s">
        <v>44</v>
      </c>
      <c r="R871">
        <v>73</v>
      </c>
      <c r="S871">
        <v>59</v>
      </c>
      <c r="T871">
        <v>81</v>
      </c>
      <c r="U871">
        <v>13</v>
      </c>
      <c r="V871">
        <v>0</v>
      </c>
      <c r="W871">
        <v>9</v>
      </c>
      <c r="X871">
        <v>6</v>
      </c>
      <c r="Y871" t="s">
        <v>1872</v>
      </c>
    </row>
    <row r="872" spans="1:25" x14ac:dyDescent="0.35">
      <c r="A872" t="s">
        <v>540</v>
      </c>
      <c r="B872" t="s">
        <v>541</v>
      </c>
      <c r="C872">
        <v>1</v>
      </c>
      <c r="D872">
        <v>2023</v>
      </c>
      <c r="E872">
        <v>6</v>
      </c>
      <c r="F872">
        <v>2</v>
      </c>
      <c r="G872">
        <v>290</v>
      </c>
      <c r="H872">
        <v>19</v>
      </c>
      <c r="I872">
        <v>65496046</v>
      </c>
      <c r="J872">
        <v>9</v>
      </c>
      <c r="K872">
        <v>101</v>
      </c>
      <c r="L872">
        <v>5</v>
      </c>
      <c r="M872">
        <v>0</v>
      </c>
      <c r="N872">
        <v>73</v>
      </c>
      <c r="O872">
        <v>105</v>
      </c>
      <c r="P872" t="s">
        <v>36</v>
      </c>
      <c r="Q872" t="s">
        <v>44</v>
      </c>
      <c r="R872">
        <v>89</v>
      </c>
      <c r="S872">
        <v>67</v>
      </c>
      <c r="T872">
        <v>78</v>
      </c>
      <c r="U872">
        <v>9</v>
      </c>
      <c r="V872">
        <v>0</v>
      </c>
      <c r="W872">
        <v>7</v>
      </c>
      <c r="X872">
        <v>33</v>
      </c>
      <c r="Y872" t="s">
        <v>542</v>
      </c>
    </row>
    <row r="873" spans="1:25" x14ac:dyDescent="0.35">
      <c r="A873" t="s">
        <v>1151</v>
      </c>
      <c r="B873" t="s">
        <v>77</v>
      </c>
      <c r="C873">
        <v>1</v>
      </c>
      <c r="D873">
        <v>2022</v>
      </c>
      <c r="E873">
        <v>12</v>
      </c>
      <c r="F873">
        <v>9</v>
      </c>
      <c r="G873">
        <v>892</v>
      </c>
      <c r="H873">
        <v>0</v>
      </c>
      <c r="I873">
        <v>65362788</v>
      </c>
      <c r="J873">
        <v>3</v>
      </c>
      <c r="K873">
        <v>17</v>
      </c>
      <c r="L873">
        <v>2</v>
      </c>
      <c r="M873">
        <v>0</v>
      </c>
      <c r="N873">
        <v>0</v>
      </c>
      <c r="O873">
        <v>150</v>
      </c>
      <c r="P873" t="s">
        <v>36</v>
      </c>
      <c r="Q873" t="s">
        <v>28</v>
      </c>
      <c r="R873">
        <v>43</v>
      </c>
      <c r="S873">
        <v>42</v>
      </c>
      <c r="T873">
        <v>44</v>
      </c>
      <c r="U873">
        <v>57</v>
      </c>
      <c r="V873">
        <v>0</v>
      </c>
      <c r="W873">
        <v>15</v>
      </c>
      <c r="X873">
        <v>6</v>
      </c>
      <c r="Y873" t="s">
        <v>291</v>
      </c>
    </row>
    <row r="874" spans="1:25" x14ac:dyDescent="0.35">
      <c r="A874" t="s">
        <v>153</v>
      </c>
      <c r="B874" t="s">
        <v>154</v>
      </c>
      <c r="C874">
        <v>3</v>
      </c>
      <c r="D874">
        <v>2023</v>
      </c>
      <c r="E874">
        <v>6</v>
      </c>
      <c r="F874">
        <v>23</v>
      </c>
      <c r="G874">
        <v>1117</v>
      </c>
      <c r="H874">
        <v>80</v>
      </c>
      <c r="I874">
        <v>65156199</v>
      </c>
      <c r="J874">
        <v>82</v>
      </c>
      <c r="K874">
        <v>145</v>
      </c>
      <c r="L874">
        <v>65</v>
      </c>
      <c r="M874">
        <v>16</v>
      </c>
      <c r="N874">
        <v>1133</v>
      </c>
      <c r="O874">
        <v>144</v>
      </c>
      <c r="Q874" t="s">
        <v>28</v>
      </c>
      <c r="R874">
        <v>77</v>
      </c>
      <c r="S874">
        <v>75</v>
      </c>
      <c r="T874">
        <v>58</v>
      </c>
      <c r="U874">
        <v>52</v>
      </c>
      <c r="V874">
        <v>0</v>
      </c>
      <c r="W874">
        <v>23</v>
      </c>
      <c r="X874">
        <v>25</v>
      </c>
      <c r="Y874" t="s">
        <v>155</v>
      </c>
    </row>
    <row r="875" spans="1:25" x14ac:dyDescent="0.35">
      <c r="A875" t="s">
        <v>1625</v>
      </c>
      <c r="B875" t="s">
        <v>1573</v>
      </c>
      <c r="C875">
        <v>2</v>
      </c>
      <c r="D875">
        <v>2022</v>
      </c>
      <c r="E875">
        <v>2</v>
      </c>
      <c r="F875">
        <v>4</v>
      </c>
      <c r="G875">
        <v>1040</v>
      </c>
      <c r="H875">
        <v>0</v>
      </c>
      <c r="I875">
        <v>64787943</v>
      </c>
      <c r="J875">
        <v>8</v>
      </c>
      <c r="K875">
        <v>0</v>
      </c>
      <c r="L875">
        <v>29</v>
      </c>
      <c r="M875">
        <v>0</v>
      </c>
      <c r="N875">
        <v>0</v>
      </c>
      <c r="O875">
        <v>117</v>
      </c>
      <c r="P875" t="s">
        <v>32</v>
      </c>
      <c r="Q875" t="s">
        <v>28</v>
      </c>
      <c r="R875">
        <v>92</v>
      </c>
      <c r="S875">
        <v>62</v>
      </c>
      <c r="T875">
        <v>86</v>
      </c>
      <c r="U875">
        <v>11</v>
      </c>
      <c r="V875">
        <v>0</v>
      </c>
      <c r="W875">
        <v>24</v>
      </c>
      <c r="X875">
        <v>24</v>
      </c>
      <c r="Y875" t="s">
        <v>29</v>
      </c>
    </row>
    <row r="876" spans="1:25" x14ac:dyDescent="0.35">
      <c r="A876" t="s">
        <v>1599</v>
      </c>
      <c r="B876" t="s">
        <v>1600</v>
      </c>
      <c r="C876">
        <v>2</v>
      </c>
      <c r="D876">
        <v>2022</v>
      </c>
      <c r="E876">
        <v>2</v>
      </c>
      <c r="F876">
        <v>11</v>
      </c>
      <c r="G876">
        <v>847</v>
      </c>
      <c r="H876">
        <v>0</v>
      </c>
      <c r="I876">
        <v>64714573</v>
      </c>
      <c r="J876">
        <v>25</v>
      </c>
      <c r="K876">
        <v>0</v>
      </c>
      <c r="L876">
        <v>14</v>
      </c>
      <c r="M876">
        <v>0</v>
      </c>
      <c r="N876">
        <v>0</v>
      </c>
      <c r="O876">
        <v>140</v>
      </c>
      <c r="P876" t="s">
        <v>27</v>
      </c>
      <c r="Q876" t="s">
        <v>28</v>
      </c>
      <c r="R876">
        <v>89</v>
      </c>
      <c r="S876">
        <v>75</v>
      </c>
      <c r="T876">
        <v>70</v>
      </c>
      <c r="U876">
        <v>6</v>
      </c>
      <c r="V876">
        <v>0</v>
      </c>
      <c r="W876">
        <v>13</v>
      </c>
      <c r="X876">
        <v>5</v>
      </c>
      <c r="Y876" t="s">
        <v>1601</v>
      </c>
    </row>
    <row r="877" spans="1:25" x14ac:dyDescent="0.35">
      <c r="A877" t="s">
        <v>538</v>
      </c>
      <c r="B877" t="s">
        <v>539</v>
      </c>
      <c r="C877">
        <v>3</v>
      </c>
      <c r="D877">
        <v>2023</v>
      </c>
      <c r="E877">
        <v>5</v>
      </c>
      <c r="F877">
        <v>15</v>
      </c>
      <c r="G877">
        <v>178</v>
      </c>
      <c r="H877">
        <v>6</v>
      </c>
      <c r="I877">
        <v>64533040</v>
      </c>
      <c r="J877">
        <v>6</v>
      </c>
      <c r="K877">
        <v>71</v>
      </c>
      <c r="L877">
        <v>1</v>
      </c>
      <c r="M877">
        <v>0</v>
      </c>
      <c r="N877">
        <v>31</v>
      </c>
      <c r="O877">
        <v>100</v>
      </c>
      <c r="P877" t="s">
        <v>128</v>
      </c>
      <c r="Q877" t="s">
        <v>28</v>
      </c>
      <c r="R877">
        <v>56</v>
      </c>
      <c r="S877">
        <v>53</v>
      </c>
      <c r="T877">
        <v>55</v>
      </c>
      <c r="U877">
        <v>53</v>
      </c>
      <c r="V877">
        <v>0</v>
      </c>
      <c r="W877">
        <v>12</v>
      </c>
      <c r="X877">
        <v>4</v>
      </c>
      <c r="Y877" t="s">
        <v>29</v>
      </c>
    </row>
    <row r="878" spans="1:25" x14ac:dyDescent="0.35">
      <c r="A878" t="s">
        <v>1275</v>
      </c>
      <c r="B878" t="s">
        <v>162</v>
      </c>
      <c r="C878">
        <v>1</v>
      </c>
      <c r="D878">
        <v>2022</v>
      </c>
      <c r="E878">
        <v>1</v>
      </c>
      <c r="F878">
        <v>7</v>
      </c>
      <c r="G878">
        <v>1184</v>
      </c>
      <c r="H878">
        <v>0</v>
      </c>
      <c r="I878">
        <v>63803529</v>
      </c>
      <c r="J878">
        <v>1</v>
      </c>
      <c r="K878">
        <v>5</v>
      </c>
      <c r="L878">
        <v>6</v>
      </c>
      <c r="M878">
        <v>0</v>
      </c>
      <c r="N878">
        <v>0</v>
      </c>
      <c r="O878">
        <v>122</v>
      </c>
      <c r="P878" t="s">
        <v>171</v>
      </c>
      <c r="Q878" t="s">
        <v>28</v>
      </c>
      <c r="R878">
        <v>77</v>
      </c>
      <c r="S878">
        <v>25</v>
      </c>
      <c r="T878">
        <v>62</v>
      </c>
      <c r="U878">
        <v>34</v>
      </c>
      <c r="V878">
        <v>0</v>
      </c>
      <c r="W878">
        <v>23</v>
      </c>
      <c r="X878">
        <v>3</v>
      </c>
      <c r="Y878" t="s">
        <v>29</v>
      </c>
    </row>
    <row r="879" spans="1:25" x14ac:dyDescent="0.35">
      <c r="A879" t="s">
        <v>1153</v>
      </c>
      <c r="B879" t="s">
        <v>77</v>
      </c>
      <c r="C879">
        <v>1</v>
      </c>
      <c r="D879">
        <v>2022</v>
      </c>
      <c r="E879">
        <v>12</v>
      </c>
      <c r="F879">
        <v>9</v>
      </c>
      <c r="G879">
        <v>819</v>
      </c>
      <c r="H879">
        <v>0</v>
      </c>
      <c r="I879">
        <v>62019074</v>
      </c>
      <c r="J879">
        <v>14</v>
      </c>
      <c r="K879">
        <v>22</v>
      </c>
      <c r="L879">
        <v>0</v>
      </c>
      <c r="M879">
        <v>0</v>
      </c>
      <c r="N879">
        <v>0</v>
      </c>
      <c r="O879">
        <v>160</v>
      </c>
      <c r="P879" t="s">
        <v>36</v>
      </c>
      <c r="Q879" t="s">
        <v>28</v>
      </c>
      <c r="R879">
        <v>72</v>
      </c>
      <c r="S879">
        <v>78</v>
      </c>
      <c r="T879">
        <v>68</v>
      </c>
      <c r="U879">
        <v>28</v>
      </c>
      <c r="V879">
        <v>0</v>
      </c>
      <c r="W879">
        <v>11</v>
      </c>
      <c r="X879">
        <v>12</v>
      </c>
      <c r="Y879" t="s">
        <v>291</v>
      </c>
    </row>
    <row r="880" spans="1:25" x14ac:dyDescent="0.35">
      <c r="A880" t="s">
        <v>1811</v>
      </c>
      <c r="B880" t="s">
        <v>1581</v>
      </c>
      <c r="C880">
        <v>1</v>
      </c>
      <c r="D880">
        <v>2022</v>
      </c>
      <c r="E880">
        <v>5</v>
      </c>
      <c r="F880">
        <v>13</v>
      </c>
      <c r="G880">
        <v>1480</v>
      </c>
      <c r="H880">
        <v>0</v>
      </c>
      <c r="I880">
        <v>61739839</v>
      </c>
      <c r="J880">
        <v>1</v>
      </c>
      <c r="K880">
        <v>0</v>
      </c>
      <c r="L880">
        <v>5</v>
      </c>
      <c r="M880">
        <v>0</v>
      </c>
      <c r="N880">
        <v>0</v>
      </c>
      <c r="O880">
        <v>72</v>
      </c>
      <c r="P880" t="s">
        <v>171</v>
      </c>
      <c r="Q880" t="s">
        <v>44</v>
      </c>
      <c r="R880">
        <v>56</v>
      </c>
      <c r="S880">
        <v>56</v>
      </c>
      <c r="T880">
        <v>47</v>
      </c>
      <c r="U880">
        <v>76</v>
      </c>
      <c r="V880">
        <v>0</v>
      </c>
      <c r="W880">
        <v>8</v>
      </c>
      <c r="X880">
        <v>36</v>
      </c>
      <c r="Y880" t="s">
        <v>1783</v>
      </c>
    </row>
    <row r="881" spans="1:25" x14ac:dyDescent="0.35">
      <c r="A881" t="s">
        <v>109</v>
      </c>
      <c r="B881" t="s">
        <v>110</v>
      </c>
      <c r="C881">
        <v>2</v>
      </c>
      <c r="D881">
        <v>2023</v>
      </c>
      <c r="E881">
        <v>6</v>
      </c>
      <c r="F881">
        <v>29</v>
      </c>
      <c r="G881">
        <v>859</v>
      </c>
      <c r="H881">
        <v>40</v>
      </c>
      <c r="I881">
        <v>61245289</v>
      </c>
      <c r="J881">
        <v>35</v>
      </c>
      <c r="K881">
        <v>109</v>
      </c>
      <c r="L881">
        <v>41</v>
      </c>
      <c r="M881">
        <v>14</v>
      </c>
      <c r="N881">
        <v>211</v>
      </c>
      <c r="O881">
        <v>122</v>
      </c>
      <c r="P881" t="s">
        <v>63</v>
      </c>
      <c r="Q881" t="s">
        <v>44</v>
      </c>
      <c r="R881">
        <v>81</v>
      </c>
      <c r="S881">
        <v>74</v>
      </c>
      <c r="T881">
        <v>71</v>
      </c>
      <c r="U881">
        <v>14</v>
      </c>
      <c r="V881">
        <v>0</v>
      </c>
      <c r="W881">
        <v>56</v>
      </c>
      <c r="X881">
        <v>4</v>
      </c>
      <c r="Y881" t="s">
        <v>111</v>
      </c>
    </row>
    <row r="882" spans="1:25" x14ac:dyDescent="0.35">
      <c r="A882" t="s">
        <v>731</v>
      </c>
      <c r="B882" t="s">
        <v>732</v>
      </c>
      <c r="C882">
        <v>2</v>
      </c>
      <c r="D882">
        <v>2023</v>
      </c>
      <c r="E882">
        <v>4</v>
      </c>
      <c r="F882">
        <v>27</v>
      </c>
      <c r="G882">
        <v>875</v>
      </c>
      <c r="H882">
        <v>4</v>
      </c>
      <c r="I882">
        <v>61105704</v>
      </c>
      <c r="J882">
        <v>17</v>
      </c>
      <c r="K882">
        <v>13</v>
      </c>
      <c r="L882">
        <v>27</v>
      </c>
      <c r="M882">
        <v>0</v>
      </c>
      <c r="N882">
        <v>43</v>
      </c>
      <c r="O882">
        <v>120</v>
      </c>
      <c r="P882" t="s">
        <v>90</v>
      </c>
      <c r="Q882" t="s">
        <v>44</v>
      </c>
      <c r="R882">
        <v>80</v>
      </c>
      <c r="S882">
        <v>33</v>
      </c>
      <c r="T882">
        <v>70</v>
      </c>
      <c r="U882">
        <v>22</v>
      </c>
      <c r="V882">
        <v>0</v>
      </c>
      <c r="W882">
        <v>9</v>
      </c>
      <c r="X882">
        <v>4</v>
      </c>
      <c r="Y882" t="s">
        <v>29</v>
      </c>
    </row>
    <row r="883" spans="1:25" x14ac:dyDescent="0.35">
      <c r="A883" t="s">
        <v>1373</v>
      </c>
      <c r="B883" t="s">
        <v>1374</v>
      </c>
      <c r="C883">
        <v>2</v>
      </c>
      <c r="D883">
        <v>2022</v>
      </c>
      <c r="E883">
        <v>1</v>
      </c>
      <c r="F883">
        <v>7</v>
      </c>
      <c r="G883">
        <v>807</v>
      </c>
      <c r="H883">
        <v>0</v>
      </c>
      <c r="I883">
        <v>60680939</v>
      </c>
      <c r="J883">
        <v>3</v>
      </c>
      <c r="K883">
        <v>0</v>
      </c>
      <c r="L883">
        <v>5</v>
      </c>
      <c r="M883">
        <v>0</v>
      </c>
      <c r="N883">
        <v>0</v>
      </c>
      <c r="O883">
        <v>148</v>
      </c>
      <c r="P883" t="s">
        <v>32</v>
      </c>
      <c r="Q883" t="s">
        <v>28</v>
      </c>
      <c r="R883">
        <v>68</v>
      </c>
      <c r="S883">
        <v>29</v>
      </c>
      <c r="T883">
        <v>73</v>
      </c>
      <c r="U883">
        <v>0</v>
      </c>
      <c r="V883">
        <v>0</v>
      </c>
      <c r="W883">
        <v>7</v>
      </c>
      <c r="X883">
        <v>7</v>
      </c>
      <c r="Y883" t="s">
        <v>29</v>
      </c>
    </row>
    <row r="884" spans="1:25" x14ac:dyDescent="0.35">
      <c r="A884" t="s">
        <v>583</v>
      </c>
      <c r="B884" t="s">
        <v>584</v>
      </c>
      <c r="C884">
        <v>2</v>
      </c>
      <c r="D884">
        <v>2023</v>
      </c>
      <c r="E884">
        <v>5</v>
      </c>
      <c r="F884">
        <v>26</v>
      </c>
      <c r="G884">
        <v>359</v>
      </c>
      <c r="H884">
        <v>2</v>
      </c>
      <c r="I884">
        <v>60350538</v>
      </c>
      <c r="J884">
        <v>1</v>
      </c>
      <c r="K884">
        <v>0</v>
      </c>
      <c r="L884">
        <v>9</v>
      </c>
      <c r="M884">
        <v>0</v>
      </c>
      <c r="N884">
        <v>0</v>
      </c>
      <c r="O884">
        <v>110</v>
      </c>
      <c r="P884" t="s">
        <v>63</v>
      </c>
      <c r="Q884" t="s">
        <v>44</v>
      </c>
      <c r="R884">
        <v>66</v>
      </c>
      <c r="S884">
        <v>32</v>
      </c>
      <c r="T884">
        <v>40</v>
      </c>
      <c r="U884">
        <v>81</v>
      </c>
      <c r="V884">
        <v>0</v>
      </c>
      <c r="W884">
        <v>11</v>
      </c>
      <c r="X884">
        <v>3</v>
      </c>
      <c r="Y884" t="s">
        <v>29</v>
      </c>
    </row>
    <row r="885" spans="1:25" x14ac:dyDescent="0.35">
      <c r="A885" t="s">
        <v>864</v>
      </c>
      <c r="B885" t="s">
        <v>865</v>
      </c>
      <c r="C885">
        <v>2</v>
      </c>
      <c r="D885">
        <v>2023</v>
      </c>
      <c r="E885">
        <v>3</v>
      </c>
      <c r="F885">
        <v>3</v>
      </c>
      <c r="G885">
        <v>329</v>
      </c>
      <c r="H885">
        <v>0</v>
      </c>
      <c r="I885">
        <v>58890931</v>
      </c>
      <c r="J885">
        <v>14</v>
      </c>
      <c r="K885">
        <v>35</v>
      </c>
      <c r="L885">
        <v>1</v>
      </c>
      <c r="M885">
        <v>0</v>
      </c>
      <c r="N885">
        <v>0</v>
      </c>
      <c r="O885">
        <v>148</v>
      </c>
      <c r="P885" t="s">
        <v>128</v>
      </c>
      <c r="Q885" t="s">
        <v>28</v>
      </c>
      <c r="R885">
        <v>50</v>
      </c>
      <c r="S885">
        <v>49</v>
      </c>
      <c r="T885">
        <v>76</v>
      </c>
      <c r="U885">
        <v>12</v>
      </c>
      <c r="V885">
        <v>0</v>
      </c>
      <c r="W885">
        <v>12</v>
      </c>
      <c r="X885">
        <v>3</v>
      </c>
      <c r="Y885" t="s">
        <v>796</v>
      </c>
    </row>
    <row r="886" spans="1:25" x14ac:dyDescent="0.35">
      <c r="A886" t="s">
        <v>1828</v>
      </c>
      <c r="B886" t="s">
        <v>1829</v>
      </c>
      <c r="C886">
        <v>2</v>
      </c>
      <c r="D886">
        <v>2022</v>
      </c>
      <c r="E886">
        <v>5</v>
      </c>
      <c r="F886">
        <v>13</v>
      </c>
      <c r="G886">
        <v>1860</v>
      </c>
      <c r="H886">
        <v>0</v>
      </c>
      <c r="I886">
        <v>58687425</v>
      </c>
      <c r="J886">
        <v>1</v>
      </c>
      <c r="K886">
        <v>0</v>
      </c>
      <c r="L886">
        <v>3</v>
      </c>
      <c r="M886">
        <v>0</v>
      </c>
      <c r="N886">
        <v>0</v>
      </c>
      <c r="O886">
        <v>174</v>
      </c>
      <c r="P886" t="s">
        <v>40</v>
      </c>
      <c r="Q886" t="s">
        <v>28</v>
      </c>
      <c r="R886">
        <v>73</v>
      </c>
      <c r="S886">
        <v>26</v>
      </c>
      <c r="T886">
        <v>54</v>
      </c>
      <c r="U886">
        <v>30</v>
      </c>
      <c r="V886">
        <v>0</v>
      </c>
      <c r="W886">
        <v>34</v>
      </c>
      <c r="X886">
        <v>32</v>
      </c>
      <c r="Y886" t="s">
        <v>1783</v>
      </c>
    </row>
    <row r="887" spans="1:25" x14ac:dyDescent="0.35">
      <c r="A887" t="s">
        <v>769</v>
      </c>
      <c r="B887" t="s">
        <v>766</v>
      </c>
      <c r="C887">
        <v>2</v>
      </c>
      <c r="D887">
        <v>2023</v>
      </c>
      <c r="E887">
        <v>3</v>
      </c>
      <c r="F887">
        <v>31</v>
      </c>
      <c r="G887">
        <v>709</v>
      </c>
      <c r="H887">
        <v>0</v>
      </c>
      <c r="I887">
        <v>58473276</v>
      </c>
      <c r="J887">
        <v>8</v>
      </c>
      <c r="K887">
        <v>1</v>
      </c>
      <c r="L887">
        <v>13</v>
      </c>
      <c r="M887">
        <v>0</v>
      </c>
      <c r="N887">
        <v>0</v>
      </c>
      <c r="O887">
        <v>96</v>
      </c>
      <c r="P887" t="s">
        <v>63</v>
      </c>
      <c r="Q887" t="s">
        <v>44</v>
      </c>
      <c r="R887">
        <v>48</v>
      </c>
      <c r="S887">
        <v>50</v>
      </c>
      <c r="T887">
        <v>80</v>
      </c>
      <c r="U887">
        <v>40</v>
      </c>
      <c r="V887">
        <v>0</v>
      </c>
      <c r="W887">
        <v>37</v>
      </c>
      <c r="X887">
        <v>20</v>
      </c>
      <c r="Y887" t="s">
        <v>29</v>
      </c>
    </row>
    <row r="888" spans="1:25" x14ac:dyDescent="0.35">
      <c r="A888" t="s">
        <v>64</v>
      </c>
      <c r="B888" t="s">
        <v>65</v>
      </c>
      <c r="C888">
        <v>1</v>
      </c>
      <c r="D888">
        <v>2023</v>
      </c>
      <c r="E888">
        <v>7</v>
      </c>
      <c r="F888">
        <v>7</v>
      </c>
      <c r="G888">
        <v>422</v>
      </c>
      <c r="H888">
        <v>55</v>
      </c>
      <c r="I888">
        <v>58255150</v>
      </c>
      <c r="J888">
        <v>37</v>
      </c>
      <c r="K888">
        <v>202</v>
      </c>
      <c r="L888">
        <v>21</v>
      </c>
      <c r="M888">
        <v>5</v>
      </c>
      <c r="N888">
        <v>168</v>
      </c>
      <c r="O888">
        <v>150</v>
      </c>
      <c r="P888" t="s">
        <v>36</v>
      </c>
      <c r="Q888" t="s">
        <v>44</v>
      </c>
      <c r="R888">
        <v>78</v>
      </c>
      <c r="S888">
        <v>52</v>
      </c>
      <c r="T888">
        <v>82</v>
      </c>
      <c r="U888">
        <v>18</v>
      </c>
      <c r="V888">
        <v>0</v>
      </c>
      <c r="W888">
        <v>15</v>
      </c>
      <c r="X888">
        <v>7</v>
      </c>
      <c r="Y888" t="s">
        <v>66</v>
      </c>
    </row>
    <row r="889" spans="1:25" x14ac:dyDescent="0.35">
      <c r="A889" t="s">
        <v>52</v>
      </c>
      <c r="B889" t="s">
        <v>53</v>
      </c>
      <c r="C889">
        <v>1</v>
      </c>
      <c r="D889">
        <v>2023</v>
      </c>
      <c r="E889">
        <v>7</v>
      </c>
      <c r="F889">
        <v>7</v>
      </c>
      <c r="G889">
        <v>714</v>
      </c>
      <c r="H889">
        <v>43</v>
      </c>
      <c r="I889">
        <v>58149378</v>
      </c>
      <c r="J889">
        <v>25</v>
      </c>
      <c r="K889">
        <v>89</v>
      </c>
      <c r="L889">
        <v>30</v>
      </c>
      <c r="M889">
        <v>13</v>
      </c>
      <c r="N889">
        <v>194</v>
      </c>
      <c r="O889">
        <v>100</v>
      </c>
      <c r="P889" t="s">
        <v>36</v>
      </c>
      <c r="Q889" t="s">
        <v>28</v>
      </c>
      <c r="R889">
        <v>67</v>
      </c>
      <c r="S889">
        <v>26</v>
      </c>
      <c r="T889">
        <v>71</v>
      </c>
      <c r="U889">
        <v>37</v>
      </c>
      <c r="V889">
        <v>0</v>
      </c>
      <c r="W889">
        <v>11</v>
      </c>
      <c r="X889">
        <v>4</v>
      </c>
      <c r="Y889" t="s">
        <v>54</v>
      </c>
    </row>
    <row r="890" spans="1:25" x14ac:dyDescent="0.35">
      <c r="A890" t="s">
        <v>270</v>
      </c>
      <c r="B890" t="s">
        <v>271</v>
      </c>
      <c r="C890">
        <v>2</v>
      </c>
      <c r="D890">
        <v>2012</v>
      </c>
      <c r="E890">
        <v>6</v>
      </c>
      <c r="F890">
        <v>20</v>
      </c>
      <c r="G890">
        <v>641</v>
      </c>
      <c r="H890">
        <v>50</v>
      </c>
      <c r="I890">
        <v>58054811</v>
      </c>
      <c r="J890">
        <v>1</v>
      </c>
      <c r="K890">
        <v>52</v>
      </c>
      <c r="L890">
        <v>8</v>
      </c>
      <c r="M890">
        <v>0</v>
      </c>
      <c r="N890">
        <v>1170</v>
      </c>
      <c r="O890">
        <v>129</v>
      </c>
      <c r="P890" t="s">
        <v>40</v>
      </c>
      <c r="Q890" t="s">
        <v>28</v>
      </c>
      <c r="R890">
        <v>63</v>
      </c>
      <c r="S890">
        <v>84</v>
      </c>
      <c r="T890">
        <v>82</v>
      </c>
      <c r="U890">
        <v>70</v>
      </c>
      <c r="V890">
        <v>8</v>
      </c>
      <c r="W890">
        <v>9</v>
      </c>
      <c r="X890">
        <v>7</v>
      </c>
      <c r="Y890" t="s">
        <v>29</v>
      </c>
    </row>
    <row r="891" spans="1:25" x14ac:dyDescent="0.35">
      <c r="A891">
        <v>69</v>
      </c>
      <c r="B891" t="s">
        <v>609</v>
      </c>
      <c r="C891">
        <v>2</v>
      </c>
      <c r="D891">
        <v>2023</v>
      </c>
      <c r="E891">
        <v>5</v>
      </c>
      <c r="F891">
        <v>18</v>
      </c>
      <c r="G891">
        <v>1134</v>
      </c>
      <c r="H891">
        <v>22</v>
      </c>
      <c r="I891">
        <v>57945987</v>
      </c>
      <c r="J891">
        <v>39</v>
      </c>
      <c r="K891">
        <v>14</v>
      </c>
      <c r="L891">
        <v>48</v>
      </c>
      <c r="M891">
        <v>2</v>
      </c>
      <c r="N891">
        <v>3</v>
      </c>
      <c r="O891">
        <v>93</v>
      </c>
      <c r="P891" t="s">
        <v>78</v>
      </c>
      <c r="Q891" t="s">
        <v>28</v>
      </c>
      <c r="R891">
        <v>79</v>
      </c>
      <c r="S891">
        <v>58</v>
      </c>
      <c r="T891">
        <v>62</v>
      </c>
      <c r="U891">
        <v>11</v>
      </c>
      <c r="V891">
        <v>0</v>
      </c>
      <c r="W891">
        <v>11</v>
      </c>
      <c r="X891">
        <v>23</v>
      </c>
      <c r="Y891" t="s">
        <v>610</v>
      </c>
    </row>
    <row r="892" spans="1:25" x14ac:dyDescent="0.35">
      <c r="A892" t="s">
        <v>177</v>
      </c>
      <c r="B892" t="s">
        <v>178</v>
      </c>
      <c r="C892">
        <v>1</v>
      </c>
      <c r="D892">
        <v>2023</v>
      </c>
      <c r="E892">
        <v>6</v>
      </c>
      <c r="F892">
        <v>15</v>
      </c>
      <c r="G892">
        <v>2259</v>
      </c>
      <c r="H892">
        <v>59</v>
      </c>
      <c r="I892">
        <v>57876440</v>
      </c>
      <c r="J892">
        <v>0</v>
      </c>
      <c r="K892">
        <v>0</v>
      </c>
      <c r="L892">
        <v>109</v>
      </c>
      <c r="M892">
        <v>17</v>
      </c>
      <c r="N892">
        <v>0</v>
      </c>
      <c r="O892">
        <v>130</v>
      </c>
      <c r="P892" t="s">
        <v>90</v>
      </c>
      <c r="Q892" t="s">
        <v>44</v>
      </c>
      <c r="R892">
        <v>67</v>
      </c>
      <c r="S892">
        <v>96</v>
      </c>
      <c r="T892">
        <v>88</v>
      </c>
      <c r="U892">
        <v>12</v>
      </c>
      <c r="V892">
        <v>19</v>
      </c>
      <c r="W892">
        <v>8</v>
      </c>
      <c r="X892">
        <v>4</v>
      </c>
      <c r="Y892" t="s">
        <v>179</v>
      </c>
    </row>
    <row r="893" spans="1:25" x14ac:dyDescent="0.35">
      <c r="A893" t="s">
        <v>521</v>
      </c>
      <c r="B893" t="s">
        <v>522</v>
      </c>
      <c r="C893">
        <v>4</v>
      </c>
      <c r="D893">
        <v>2023</v>
      </c>
      <c r="E893">
        <v>6</v>
      </c>
      <c r="F893">
        <v>8</v>
      </c>
      <c r="G893">
        <v>773</v>
      </c>
      <c r="H893">
        <v>33</v>
      </c>
      <c r="I893">
        <v>57312735</v>
      </c>
      <c r="J893">
        <v>20</v>
      </c>
      <c r="K893">
        <v>46</v>
      </c>
      <c r="L893">
        <v>21</v>
      </c>
      <c r="M893">
        <v>8</v>
      </c>
      <c r="N893">
        <v>99</v>
      </c>
      <c r="O893">
        <v>170</v>
      </c>
      <c r="P893" t="s">
        <v>78</v>
      </c>
      <c r="Q893" t="s">
        <v>44</v>
      </c>
      <c r="R893">
        <v>62</v>
      </c>
      <c r="S893">
        <v>55</v>
      </c>
      <c r="T893">
        <v>80</v>
      </c>
      <c r="U893">
        <v>15</v>
      </c>
      <c r="V893">
        <v>0</v>
      </c>
      <c r="W893">
        <v>37</v>
      </c>
      <c r="X893">
        <v>7</v>
      </c>
      <c r="Y893" t="s">
        <v>29</v>
      </c>
    </row>
    <row r="894" spans="1:25" x14ac:dyDescent="0.35">
      <c r="A894" t="s">
        <v>1172</v>
      </c>
      <c r="B894" t="s">
        <v>77</v>
      </c>
      <c r="C894">
        <v>1</v>
      </c>
      <c r="D894">
        <v>2022</v>
      </c>
      <c r="E894">
        <v>12</v>
      </c>
      <c r="F894">
        <v>9</v>
      </c>
      <c r="G894">
        <v>811</v>
      </c>
      <c r="H894">
        <v>0</v>
      </c>
      <c r="I894">
        <v>57144458</v>
      </c>
      <c r="J894">
        <v>6</v>
      </c>
      <c r="K894">
        <v>11</v>
      </c>
      <c r="L894">
        <v>3</v>
      </c>
      <c r="M894">
        <v>0</v>
      </c>
      <c r="N894">
        <v>0</v>
      </c>
      <c r="O894">
        <v>81</v>
      </c>
      <c r="P894" t="s">
        <v>78</v>
      </c>
      <c r="Q894" t="s">
        <v>28</v>
      </c>
      <c r="R894">
        <v>47</v>
      </c>
      <c r="S894">
        <v>33</v>
      </c>
      <c r="T894">
        <v>68</v>
      </c>
      <c r="U894">
        <v>24</v>
      </c>
      <c r="V894">
        <v>0</v>
      </c>
      <c r="W894">
        <v>22</v>
      </c>
      <c r="X894">
        <v>38</v>
      </c>
      <c r="Y894" t="s">
        <v>291</v>
      </c>
    </row>
    <row r="895" spans="1:25" x14ac:dyDescent="0.35">
      <c r="A895" t="s">
        <v>616</v>
      </c>
      <c r="B895" t="s">
        <v>617</v>
      </c>
      <c r="C895">
        <v>2</v>
      </c>
      <c r="D895">
        <v>2023</v>
      </c>
      <c r="E895">
        <v>5</v>
      </c>
      <c r="F895">
        <v>19</v>
      </c>
      <c r="G895">
        <v>896</v>
      </c>
      <c r="H895">
        <v>0</v>
      </c>
      <c r="I895">
        <v>57089066</v>
      </c>
      <c r="J895">
        <v>34</v>
      </c>
      <c r="K895">
        <v>2</v>
      </c>
      <c r="L895">
        <v>33</v>
      </c>
      <c r="M895">
        <v>0</v>
      </c>
      <c r="N895">
        <v>1</v>
      </c>
      <c r="O895">
        <v>126</v>
      </c>
      <c r="P895" t="s">
        <v>32</v>
      </c>
      <c r="Q895" t="s">
        <v>28</v>
      </c>
      <c r="R895">
        <v>78</v>
      </c>
      <c r="S895">
        <v>20</v>
      </c>
      <c r="T895">
        <v>70</v>
      </c>
      <c r="U895">
        <v>1</v>
      </c>
      <c r="V895">
        <v>0</v>
      </c>
      <c r="W895">
        <v>16</v>
      </c>
      <c r="X895">
        <v>4</v>
      </c>
      <c r="Y895" t="s">
        <v>29</v>
      </c>
    </row>
    <row r="896" spans="1:25" x14ac:dyDescent="0.35">
      <c r="A896" t="s">
        <v>1173</v>
      </c>
      <c r="B896" t="s">
        <v>77</v>
      </c>
      <c r="C896">
        <v>1</v>
      </c>
      <c r="D896">
        <v>2022</v>
      </c>
      <c r="E896">
        <v>12</v>
      </c>
      <c r="F896">
        <v>9</v>
      </c>
      <c r="G896">
        <v>899</v>
      </c>
      <c r="H896">
        <v>0</v>
      </c>
      <c r="I896">
        <v>56870689</v>
      </c>
      <c r="J896">
        <v>2</v>
      </c>
      <c r="K896">
        <v>14</v>
      </c>
      <c r="L896">
        <v>2</v>
      </c>
      <c r="M896">
        <v>0</v>
      </c>
      <c r="N896">
        <v>0</v>
      </c>
      <c r="O896">
        <v>150</v>
      </c>
      <c r="P896" t="s">
        <v>32</v>
      </c>
      <c r="Q896" t="s">
        <v>28</v>
      </c>
      <c r="R896">
        <v>79</v>
      </c>
      <c r="S896">
        <v>77</v>
      </c>
      <c r="T896">
        <v>46</v>
      </c>
      <c r="U896">
        <v>5</v>
      </c>
      <c r="V896">
        <v>0</v>
      </c>
      <c r="W896">
        <v>11</v>
      </c>
      <c r="X896">
        <v>7</v>
      </c>
      <c r="Y896" t="s">
        <v>291</v>
      </c>
    </row>
    <row r="897" spans="1:25" x14ac:dyDescent="0.35">
      <c r="A897" t="s">
        <v>882</v>
      </c>
      <c r="B897" t="s">
        <v>113</v>
      </c>
      <c r="C897">
        <v>1</v>
      </c>
      <c r="D897">
        <v>2023</v>
      </c>
      <c r="E897">
        <v>3</v>
      </c>
      <c r="F897">
        <v>3</v>
      </c>
      <c r="G897">
        <v>282</v>
      </c>
      <c r="H897">
        <v>0</v>
      </c>
      <c r="I897">
        <v>56533272</v>
      </c>
      <c r="J897">
        <v>6</v>
      </c>
      <c r="K897">
        <v>15</v>
      </c>
      <c r="L897">
        <v>0</v>
      </c>
      <c r="M897">
        <v>0</v>
      </c>
      <c r="N897">
        <v>0</v>
      </c>
      <c r="O897">
        <v>142</v>
      </c>
      <c r="P897" t="s">
        <v>60</v>
      </c>
      <c r="Q897" t="s">
        <v>28</v>
      </c>
      <c r="R897">
        <v>49</v>
      </c>
      <c r="S897">
        <v>48</v>
      </c>
      <c r="T897">
        <v>67</v>
      </c>
      <c r="U897">
        <v>10</v>
      </c>
      <c r="V897">
        <v>0</v>
      </c>
      <c r="W897">
        <v>26</v>
      </c>
      <c r="X897">
        <v>3</v>
      </c>
      <c r="Y897" t="s">
        <v>29</v>
      </c>
    </row>
    <row r="898" spans="1:25" x14ac:dyDescent="0.35">
      <c r="A898" t="s">
        <v>345</v>
      </c>
      <c r="B898" t="s">
        <v>143</v>
      </c>
      <c r="C898">
        <v>2</v>
      </c>
      <c r="D898">
        <v>2023</v>
      </c>
      <c r="E898">
        <v>6</v>
      </c>
      <c r="F898">
        <v>22</v>
      </c>
      <c r="G898">
        <v>201</v>
      </c>
      <c r="H898">
        <v>11</v>
      </c>
      <c r="I898">
        <v>55842345</v>
      </c>
      <c r="J898">
        <v>19</v>
      </c>
      <c r="K898">
        <v>117</v>
      </c>
      <c r="L898">
        <v>8</v>
      </c>
      <c r="M898">
        <v>1</v>
      </c>
      <c r="N898">
        <v>74</v>
      </c>
      <c r="O898">
        <v>128</v>
      </c>
      <c r="P898" t="s">
        <v>40</v>
      </c>
      <c r="Q898" t="s">
        <v>44</v>
      </c>
      <c r="R898">
        <v>75</v>
      </c>
      <c r="S898">
        <v>79</v>
      </c>
      <c r="T898">
        <v>63</v>
      </c>
      <c r="U898">
        <v>33</v>
      </c>
      <c r="V898">
        <v>0</v>
      </c>
      <c r="W898">
        <v>15</v>
      </c>
      <c r="X898">
        <v>4</v>
      </c>
      <c r="Y898" t="s">
        <v>29</v>
      </c>
    </row>
    <row r="899" spans="1:25" x14ac:dyDescent="0.35">
      <c r="A899" t="s">
        <v>1512</v>
      </c>
      <c r="B899" t="s">
        <v>1513</v>
      </c>
      <c r="C899">
        <v>2</v>
      </c>
      <c r="D899">
        <v>2022</v>
      </c>
      <c r="E899">
        <v>1</v>
      </c>
      <c r="F899">
        <v>7</v>
      </c>
      <c r="G899">
        <v>620</v>
      </c>
      <c r="H899">
        <v>0</v>
      </c>
      <c r="I899">
        <v>54937991</v>
      </c>
      <c r="J899">
        <v>17</v>
      </c>
      <c r="K899">
        <v>3</v>
      </c>
      <c r="L899">
        <v>3</v>
      </c>
      <c r="M899">
        <v>0</v>
      </c>
      <c r="N899">
        <v>0</v>
      </c>
      <c r="O899">
        <v>115</v>
      </c>
      <c r="P899" t="s">
        <v>36</v>
      </c>
      <c r="Q899" t="s">
        <v>44</v>
      </c>
      <c r="R899">
        <v>90</v>
      </c>
      <c r="S899">
        <v>74</v>
      </c>
      <c r="T899">
        <v>54</v>
      </c>
      <c r="U899">
        <v>16</v>
      </c>
      <c r="V899">
        <v>0</v>
      </c>
      <c r="W899">
        <v>13</v>
      </c>
      <c r="X899">
        <v>28</v>
      </c>
      <c r="Y899" t="s">
        <v>1514</v>
      </c>
    </row>
    <row r="900" spans="1:25" x14ac:dyDescent="0.35">
      <c r="A900" t="s">
        <v>1878</v>
      </c>
      <c r="B900" t="s">
        <v>1879</v>
      </c>
      <c r="C900">
        <v>1</v>
      </c>
      <c r="D900">
        <v>2022</v>
      </c>
      <c r="E900">
        <v>2</v>
      </c>
      <c r="F900">
        <v>22</v>
      </c>
      <c r="G900">
        <v>1329</v>
      </c>
      <c r="H900">
        <v>0</v>
      </c>
      <c r="I900">
        <v>54682594</v>
      </c>
      <c r="J900">
        <v>42</v>
      </c>
      <c r="K900">
        <v>51</v>
      </c>
      <c r="L900">
        <v>32</v>
      </c>
      <c r="M900">
        <v>0</v>
      </c>
      <c r="N900">
        <v>0</v>
      </c>
      <c r="O900">
        <v>80</v>
      </c>
      <c r="P900" t="s">
        <v>27</v>
      </c>
      <c r="Q900" t="s">
        <v>28</v>
      </c>
      <c r="R900">
        <v>47</v>
      </c>
      <c r="S900">
        <v>33</v>
      </c>
      <c r="T900">
        <v>83</v>
      </c>
      <c r="U900">
        <v>18</v>
      </c>
      <c r="V900">
        <v>0</v>
      </c>
      <c r="W900">
        <v>10</v>
      </c>
      <c r="X900">
        <v>5</v>
      </c>
      <c r="Y900" t="s">
        <v>1880</v>
      </c>
    </row>
    <row r="901" spans="1:25" x14ac:dyDescent="0.35">
      <c r="A901" t="s">
        <v>220</v>
      </c>
      <c r="B901" t="s">
        <v>221</v>
      </c>
      <c r="C901">
        <v>2</v>
      </c>
      <c r="D901">
        <v>2023</v>
      </c>
      <c r="E901">
        <v>6</v>
      </c>
      <c r="F901">
        <v>23</v>
      </c>
      <c r="G901">
        <v>1004</v>
      </c>
      <c r="H901">
        <v>35</v>
      </c>
      <c r="I901">
        <v>54266102</v>
      </c>
      <c r="J901">
        <v>42</v>
      </c>
      <c r="K901">
        <v>80</v>
      </c>
      <c r="L901">
        <v>58</v>
      </c>
      <c r="M901">
        <v>3</v>
      </c>
      <c r="N901">
        <v>169</v>
      </c>
      <c r="O901">
        <v>130</v>
      </c>
      <c r="P901" t="s">
        <v>32</v>
      </c>
      <c r="Q901" t="s">
        <v>44</v>
      </c>
      <c r="R901">
        <v>77</v>
      </c>
      <c r="S901">
        <v>84</v>
      </c>
      <c r="T901">
        <v>89</v>
      </c>
      <c r="U901">
        <v>17</v>
      </c>
      <c r="V901">
        <v>0</v>
      </c>
      <c r="W901">
        <v>43</v>
      </c>
      <c r="X901">
        <v>5</v>
      </c>
      <c r="Y901" t="s">
        <v>222</v>
      </c>
    </row>
    <row r="902" spans="1:25" x14ac:dyDescent="0.35">
      <c r="A902" t="s">
        <v>381</v>
      </c>
      <c r="B902" t="s">
        <v>382</v>
      </c>
      <c r="C902">
        <v>5</v>
      </c>
      <c r="D902">
        <v>2023</v>
      </c>
      <c r="E902">
        <v>5</v>
      </c>
      <c r="F902">
        <v>22</v>
      </c>
      <c r="G902">
        <v>182</v>
      </c>
      <c r="H902">
        <v>8</v>
      </c>
      <c r="I902">
        <v>54225632</v>
      </c>
      <c r="J902">
        <v>3</v>
      </c>
      <c r="K902">
        <v>88</v>
      </c>
      <c r="L902">
        <v>1</v>
      </c>
      <c r="M902">
        <v>0</v>
      </c>
      <c r="N902">
        <v>52</v>
      </c>
      <c r="O902">
        <v>110</v>
      </c>
      <c r="P902" t="s">
        <v>90</v>
      </c>
      <c r="Q902" t="s">
        <v>44</v>
      </c>
      <c r="R902">
        <v>76</v>
      </c>
      <c r="S902">
        <v>96</v>
      </c>
      <c r="T902">
        <v>72</v>
      </c>
      <c r="U902">
        <v>32</v>
      </c>
      <c r="V902">
        <v>0</v>
      </c>
      <c r="W902">
        <v>9</v>
      </c>
      <c r="X902">
        <v>4</v>
      </c>
      <c r="Y902" t="s">
        <v>29</v>
      </c>
    </row>
    <row r="903" spans="1:25" x14ac:dyDescent="0.35">
      <c r="A903" t="s">
        <v>2087</v>
      </c>
      <c r="B903" t="s">
        <v>359</v>
      </c>
      <c r="C903">
        <v>1</v>
      </c>
      <c r="D903">
        <v>2022</v>
      </c>
      <c r="E903">
        <v>9</v>
      </c>
      <c r="F903">
        <v>13</v>
      </c>
      <c r="G903">
        <v>330</v>
      </c>
      <c r="H903">
        <v>0</v>
      </c>
      <c r="I903">
        <v>53987404</v>
      </c>
      <c r="J903">
        <v>3</v>
      </c>
      <c r="K903">
        <v>0</v>
      </c>
      <c r="L903">
        <v>2</v>
      </c>
      <c r="M903">
        <v>0</v>
      </c>
      <c r="N903">
        <v>0</v>
      </c>
      <c r="O903">
        <v>93</v>
      </c>
      <c r="P903" t="s">
        <v>60</v>
      </c>
      <c r="Q903" t="s">
        <v>28</v>
      </c>
      <c r="R903">
        <v>78</v>
      </c>
      <c r="S903">
        <v>75</v>
      </c>
      <c r="T903">
        <v>62</v>
      </c>
      <c r="U903">
        <v>6</v>
      </c>
      <c r="V903">
        <v>0</v>
      </c>
      <c r="W903">
        <v>15</v>
      </c>
      <c r="X903">
        <v>6</v>
      </c>
      <c r="Y903" t="s">
        <v>2088</v>
      </c>
    </row>
    <row r="904" spans="1:25" x14ac:dyDescent="0.35">
      <c r="A904" t="s">
        <v>1241</v>
      </c>
      <c r="B904" t="s">
        <v>162</v>
      </c>
      <c r="C904">
        <v>1</v>
      </c>
      <c r="D904">
        <v>2022</v>
      </c>
      <c r="E904">
        <v>1</v>
      </c>
      <c r="F904">
        <v>7</v>
      </c>
      <c r="G904">
        <v>811</v>
      </c>
      <c r="H904">
        <v>0</v>
      </c>
      <c r="I904">
        <v>53933526</v>
      </c>
      <c r="J904">
        <v>1</v>
      </c>
      <c r="K904">
        <v>8</v>
      </c>
      <c r="L904">
        <v>6</v>
      </c>
      <c r="M904">
        <v>0</v>
      </c>
      <c r="N904">
        <v>0</v>
      </c>
      <c r="O904">
        <v>78</v>
      </c>
      <c r="P904" t="s">
        <v>40</v>
      </c>
      <c r="Q904" t="s">
        <v>44</v>
      </c>
      <c r="R904">
        <v>27</v>
      </c>
      <c r="S904">
        <v>10</v>
      </c>
      <c r="T904">
        <v>49</v>
      </c>
      <c r="U904">
        <v>62</v>
      </c>
      <c r="V904">
        <v>0</v>
      </c>
      <c r="W904">
        <v>49</v>
      </c>
      <c r="X904">
        <v>5</v>
      </c>
      <c r="Y904" t="s">
        <v>1206</v>
      </c>
    </row>
    <row r="905" spans="1:25" x14ac:dyDescent="0.35">
      <c r="A905" t="s">
        <v>1776</v>
      </c>
      <c r="B905" t="s">
        <v>1777</v>
      </c>
      <c r="C905">
        <v>1</v>
      </c>
      <c r="D905">
        <v>2022</v>
      </c>
      <c r="E905">
        <v>4</v>
      </c>
      <c r="F905">
        <v>5</v>
      </c>
      <c r="G905">
        <v>181</v>
      </c>
      <c r="H905">
        <v>0</v>
      </c>
      <c r="I905">
        <v>53909146</v>
      </c>
      <c r="J905">
        <v>16</v>
      </c>
      <c r="K905">
        <v>14</v>
      </c>
      <c r="L905">
        <v>7</v>
      </c>
      <c r="M905">
        <v>0</v>
      </c>
      <c r="N905">
        <v>0</v>
      </c>
      <c r="O905">
        <v>118</v>
      </c>
      <c r="P905" t="s">
        <v>78</v>
      </c>
      <c r="Q905" t="s">
        <v>28</v>
      </c>
      <c r="R905">
        <v>68</v>
      </c>
      <c r="S905">
        <v>24</v>
      </c>
      <c r="T905">
        <v>58</v>
      </c>
      <c r="U905">
        <v>44</v>
      </c>
      <c r="V905">
        <v>0</v>
      </c>
      <c r="W905">
        <v>6</v>
      </c>
      <c r="X905">
        <v>3</v>
      </c>
      <c r="Y905" t="s">
        <v>1778</v>
      </c>
    </row>
    <row r="906" spans="1:25" x14ac:dyDescent="0.35">
      <c r="A906" t="s">
        <v>1838</v>
      </c>
      <c r="B906" t="s">
        <v>1839</v>
      </c>
      <c r="C906">
        <v>1</v>
      </c>
      <c r="D906">
        <v>2022</v>
      </c>
      <c r="E906">
        <v>3</v>
      </c>
      <c r="F906">
        <v>10</v>
      </c>
      <c r="G906">
        <v>555</v>
      </c>
      <c r="H906">
        <v>0</v>
      </c>
      <c r="I906">
        <v>53729194</v>
      </c>
      <c r="J906">
        <v>10</v>
      </c>
      <c r="K906">
        <v>4</v>
      </c>
      <c r="L906">
        <v>4</v>
      </c>
      <c r="M906">
        <v>0</v>
      </c>
      <c r="N906">
        <v>0</v>
      </c>
      <c r="O906">
        <v>105</v>
      </c>
      <c r="P906" t="s">
        <v>60</v>
      </c>
      <c r="Q906" t="s">
        <v>28</v>
      </c>
      <c r="R906">
        <v>83</v>
      </c>
      <c r="S906">
        <v>32</v>
      </c>
      <c r="T906">
        <v>82</v>
      </c>
      <c r="U906">
        <v>14</v>
      </c>
      <c r="V906">
        <v>0</v>
      </c>
      <c r="W906">
        <v>12</v>
      </c>
      <c r="X906">
        <v>4</v>
      </c>
      <c r="Y906" t="s">
        <v>1840</v>
      </c>
    </row>
    <row r="907" spans="1:25" x14ac:dyDescent="0.35">
      <c r="A907" t="s">
        <v>1846</v>
      </c>
      <c r="B907" t="s">
        <v>1581</v>
      </c>
      <c r="C907">
        <v>1</v>
      </c>
      <c r="D907">
        <v>2022</v>
      </c>
      <c r="E907">
        <v>5</v>
      </c>
      <c r="F907">
        <v>13</v>
      </c>
      <c r="G907">
        <v>1929</v>
      </c>
      <c r="H907">
        <v>0</v>
      </c>
      <c r="I907">
        <v>53603447</v>
      </c>
      <c r="J907">
        <v>2</v>
      </c>
      <c r="K907">
        <v>0</v>
      </c>
      <c r="L907">
        <v>4</v>
      </c>
      <c r="M907">
        <v>0</v>
      </c>
      <c r="N907">
        <v>0</v>
      </c>
      <c r="O907">
        <v>92</v>
      </c>
      <c r="P907" t="s">
        <v>128</v>
      </c>
      <c r="Q907" t="s">
        <v>44</v>
      </c>
      <c r="R907">
        <v>66</v>
      </c>
      <c r="S907">
        <v>29</v>
      </c>
      <c r="T907">
        <v>65</v>
      </c>
      <c r="U907">
        <v>23</v>
      </c>
      <c r="V907">
        <v>0</v>
      </c>
      <c r="W907">
        <v>8</v>
      </c>
      <c r="X907">
        <v>7</v>
      </c>
      <c r="Y907" t="s">
        <v>1783</v>
      </c>
    </row>
    <row r="908" spans="1:25" x14ac:dyDescent="0.35">
      <c r="A908" t="s">
        <v>770</v>
      </c>
      <c r="B908" t="s">
        <v>771</v>
      </c>
      <c r="C908">
        <v>1</v>
      </c>
      <c r="D908">
        <v>2023</v>
      </c>
      <c r="E908">
        <v>3</v>
      </c>
      <c r="F908">
        <v>25</v>
      </c>
      <c r="G908">
        <v>660</v>
      </c>
      <c r="H908">
        <v>0</v>
      </c>
      <c r="I908">
        <v>52722996</v>
      </c>
      <c r="J908">
        <v>22</v>
      </c>
      <c r="K908">
        <v>7</v>
      </c>
      <c r="L908">
        <v>11</v>
      </c>
      <c r="M908">
        <v>0</v>
      </c>
      <c r="N908">
        <v>78</v>
      </c>
      <c r="O908">
        <v>106</v>
      </c>
      <c r="P908" t="s">
        <v>90</v>
      </c>
      <c r="Q908" t="s">
        <v>28</v>
      </c>
      <c r="R908">
        <v>73</v>
      </c>
      <c r="S908">
        <v>22</v>
      </c>
      <c r="T908">
        <v>86</v>
      </c>
      <c r="U908">
        <v>31</v>
      </c>
      <c r="V908">
        <v>0</v>
      </c>
      <c r="W908">
        <v>12</v>
      </c>
      <c r="X908">
        <v>4</v>
      </c>
      <c r="Y908" t="s">
        <v>772</v>
      </c>
    </row>
    <row r="909" spans="1:25" x14ac:dyDescent="0.35">
      <c r="A909" t="s">
        <v>121</v>
      </c>
      <c r="B909" t="s">
        <v>122</v>
      </c>
      <c r="C909">
        <v>2</v>
      </c>
      <c r="D909">
        <v>2023</v>
      </c>
      <c r="E909">
        <v>6</v>
      </c>
      <c r="F909">
        <v>28</v>
      </c>
      <c r="G909">
        <v>266</v>
      </c>
      <c r="H909">
        <v>34</v>
      </c>
      <c r="I909">
        <v>52294266</v>
      </c>
      <c r="J909">
        <v>20</v>
      </c>
      <c r="K909">
        <v>185</v>
      </c>
      <c r="L909">
        <v>13</v>
      </c>
      <c r="M909">
        <v>8</v>
      </c>
      <c r="N909">
        <v>197</v>
      </c>
      <c r="O909">
        <v>168</v>
      </c>
      <c r="P909" t="s">
        <v>63</v>
      </c>
      <c r="Q909" t="s">
        <v>28</v>
      </c>
      <c r="R909">
        <v>56</v>
      </c>
      <c r="S909">
        <v>63</v>
      </c>
      <c r="T909">
        <v>87</v>
      </c>
      <c r="U909">
        <v>39</v>
      </c>
      <c r="V909">
        <v>0</v>
      </c>
      <c r="W909">
        <v>11</v>
      </c>
      <c r="X909">
        <v>5</v>
      </c>
      <c r="Y909" t="s">
        <v>123</v>
      </c>
    </row>
    <row r="910" spans="1:25" x14ac:dyDescent="0.35">
      <c r="A910" t="s">
        <v>94</v>
      </c>
      <c r="B910" t="s">
        <v>39</v>
      </c>
      <c r="C910">
        <v>1</v>
      </c>
      <c r="D910">
        <v>2023</v>
      </c>
      <c r="E910">
        <v>7</v>
      </c>
      <c r="F910">
        <v>7</v>
      </c>
      <c r="G910">
        <v>516</v>
      </c>
      <c r="H910">
        <v>38</v>
      </c>
      <c r="I910">
        <v>52135248</v>
      </c>
      <c r="J910">
        <v>73</v>
      </c>
      <c r="K910">
        <v>119</v>
      </c>
      <c r="L910">
        <v>42</v>
      </c>
      <c r="M910">
        <v>1</v>
      </c>
      <c r="N910">
        <v>150</v>
      </c>
      <c r="O910">
        <v>123</v>
      </c>
      <c r="P910" t="s">
        <v>63</v>
      </c>
      <c r="Q910" t="s">
        <v>28</v>
      </c>
      <c r="R910">
        <v>69</v>
      </c>
      <c r="S910">
        <v>82</v>
      </c>
      <c r="T910">
        <v>76</v>
      </c>
      <c r="U910">
        <v>6</v>
      </c>
      <c r="V910">
        <v>0</v>
      </c>
      <c r="W910">
        <v>6</v>
      </c>
      <c r="X910">
        <v>3</v>
      </c>
      <c r="Y910" t="s">
        <v>29</v>
      </c>
    </row>
    <row r="911" spans="1:25" x14ac:dyDescent="0.35">
      <c r="A911" t="s">
        <v>606</v>
      </c>
      <c r="B911" t="s">
        <v>607</v>
      </c>
      <c r="C911">
        <v>2</v>
      </c>
      <c r="D911">
        <v>2023</v>
      </c>
      <c r="E911">
        <v>6</v>
      </c>
      <c r="F911">
        <v>5</v>
      </c>
      <c r="G911">
        <v>215</v>
      </c>
      <c r="H911">
        <v>6</v>
      </c>
      <c r="I911">
        <v>51985779</v>
      </c>
      <c r="J911">
        <v>6</v>
      </c>
      <c r="K911">
        <v>14</v>
      </c>
      <c r="L911">
        <v>8</v>
      </c>
      <c r="M911">
        <v>2</v>
      </c>
      <c r="N911">
        <v>4</v>
      </c>
      <c r="O911">
        <v>84</v>
      </c>
      <c r="P911" t="s">
        <v>40</v>
      </c>
      <c r="Q911" t="s">
        <v>44</v>
      </c>
      <c r="R911">
        <v>43</v>
      </c>
      <c r="S911">
        <v>14</v>
      </c>
      <c r="T911">
        <v>74</v>
      </c>
      <c r="U911">
        <v>1</v>
      </c>
      <c r="V911">
        <v>0</v>
      </c>
      <c r="W911">
        <v>19</v>
      </c>
      <c r="X911">
        <v>8</v>
      </c>
      <c r="Y911" t="s">
        <v>608</v>
      </c>
    </row>
    <row r="912" spans="1:25" x14ac:dyDescent="0.35">
      <c r="A912" t="s">
        <v>1196</v>
      </c>
      <c r="B912" t="s">
        <v>77</v>
      </c>
      <c r="C912">
        <v>1</v>
      </c>
      <c r="D912">
        <v>2022</v>
      </c>
      <c r="E912">
        <v>12</v>
      </c>
      <c r="F912">
        <v>9</v>
      </c>
      <c r="G912">
        <v>680</v>
      </c>
      <c r="H912">
        <v>0</v>
      </c>
      <c r="I912">
        <v>51641685</v>
      </c>
      <c r="J912">
        <v>2</v>
      </c>
      <c r="K912">
        <v>15</v>
      </c>
      <c r="L912">
        <v>1</v>
      </c>
      <c r="M912">
        <v>0</v>
      </c>
      <c r="N912">
        <v>0</v>
      </c>
      <c r="O912">
        <v>116</v>
      </c>
      <c r="P912" t="s">
        <v>60</v>
      </c>
      <c r="Q912" t="s">
        <v>28</v>
      </c>
      <c r="R912">
        <v>61</v>
      </c>
      <c r="S912">
        <v>48</v>
      </c>
      <c r="T912">
        <v>55</v>
      </c>
      <c r="U912">
        <v>67</v>
      </c>
      <c r="V912">
        <v>0</v>
      </c>
      <c r="W912">
        <v>16</v>
      </c>
      <c r="X912">
        <v>8</v>
      </c>
      <c r="Y912" t="s">
        <v>291</v>
      </c>
    </row>
    <row r="913" spans="1:25" x14ac:dyDescent="0.35">
      <c r="A913" t="s">
        <v>658</v>
      </c>
      <c r="B913" t="s">
        <v>659</v>
      </c>
      <c r="C913">
        <v>3</v>
      </c>
      <c r="D913">
        <v>2023</v>
      </c>
      <c r="E913">
        <v>5</v>
      </c>
      <c r="F913">
        <v>4</v>
      </c>
      <c r="G913">
        <v>675</v>
      </c>
      <c r="H913">
        <v>1</v>
      </c>
      <c r="I913">
        <v>50847624</v>
      </c>
      <c r="J913">
        <v>9</v>
      </c>
      <c r="K913">
        <v>13</v>
      </c>
      <c r="L913">
        <v>11</v>
      </c>
      <c r="M913">
        <v>0</v>
      </c>
      <c r="N913">
        <v>1</v>
      </c>
      <c r="O913">
        <v>178</v>
      </c>
      <c r="P913" t="s">
        <v>32</v>
      </c>
      <c r="Q913" t="s">
        <v>44</v>
      </c>
      <c r="R913">
        <v>62</v>
      </c>
      <c r="S913">
        <v>56</v>
      </c>
      <c r="T913">
        <v>66</v>
      </c>
      <c r="U913">
        <v>18</v>
      </c>
      <c r="V913">
        <v>0</v>
      </c>
      <c r="W913">
        <v>12</v>
      </c>
      <c r="X913">
        <v>5</v>
      </c>
      <c r="Y913" t="s">
        <v>29</v>
      </c>
    </row>
    <row r="914" spans="1:25" x14ac:dyDescent="0.35">
      <c r="A914" t="s">
        <v>1602</v>
      </c>
      <c r="B914" t="s">
        <v>1603</v>
      </c>
      <c r="C914">
        <v>1</v>
      </c>
      <c r="D914">
        <v>2022</v>
      </c>
      <c r="E914">
        <v>2</v>
      </c>
      <c r="F914">
        <v>11</v>
      </c>
      <c r="G914">
        <v>910</v>
      </c>
      <c r="H914">
        <v>0</v>
      </c>
      <c r="I914">
        <v>50746620</v>
      </c>
      <c r="J914">
        <v>20</v>
      </c>
      <c r="K914">
        <v>3</v>
      </c>
      <c r="L914">
        <v>24</v>
      </c>
      <c r="M914">
        <v>0</v>
      </c>
      <c r="N914">
        <v>0</v>
      </c>
      <c r="O914">
        <v>89</v>
      </c>
      <c r="P914" t="s">
        <v>32</v>
      </c>
      <c r="Q914" t="s">
        <v>28</v>
      </c>
      <c r="R914">
        <v>65</v>
      </c>
      <c r="S914">
        <v>60</v>
      </c>
      <c r="T914">
        <v>60</v>
      </c>
      <c r="U914">
        <v>11</v>
      </c>
      <c r="V914">
        <v>0</v>
      </c>
      <c r="W914">
        <v>10</v>
      </c>
      <c r="X914">
        <v>40</v>
      </c>
      <c r="Y914" t="s">
        <v>1604</v>
      </c>
    </row>
    <row r="915" spans="1:25" x14ac:dyDescent="0.35">
      <c r="A915" t="s">
        <v>1187</v>
      </c>
      <c r="B915" t="s">
        <v>77</v>
      </c>
      <c r="C915">
        <v>1</v>
      </c>
      <c r="D915">
        <v>2022</v>
      </c>
      <c r="E915">
        <v>12</v>
      </c>
      <c r="F915">
        <v>8</v>
      </c>
      <c r="G915">
        <v>714</v>
      </c>
      <c r="H915">
        <v>0</v>
      </c>
      <c r="I915">
        <v>49262961</v>
      </c>
      <c r="J915">
        <v>0</v>
      </c>
      <c r="K915">
        <v>9</v>
      </c>
      <c r="L915">
        <v>2</v>
      </c>
      <c r="M915">
        <v>0</v>
      </c>
      <c r="N915">
        <v>0</v>
      </c>
      <c r="O915">
        <v>128</v>
      </c>
      <c r="P915" t="s">
        <v>27</v>
      </c>
      <c r="Q915" t="s">
        <v>28</v>
      </c>
      <c r="R915">
        <v>45</v>
      </c>
      <c r="S915">
        <v>35</v>
      </c>
      <c r="T915">
        <v>68</v>
      </c>
      <c r="U915">
        <v>78</v>
      </c>
      <c r="V915">
        <v>0</v>
      </c>
      <c r="W915">
        <v>39</v>
      </c>
      <c r="X915">
        <v>8</v>
      </c>
      <c r="Y915" t="s">
        <v>291</v>
      </c>
    </row>
    <row r="916" spans="1:25" x14ac:dyDescent="0.35">
      <c r="A916" t="s">
        <v>493</v>
      </c>
      <c r="B916" t="s">
        <v>494</v>
      </c>
      <c r="C916">
        <v>1</v>
      </c>
      <c r="D916">
        <v>2023</v>
      </c>
      <c r="E916">
        <v>5</v>
      </c>
      <c r="F916">
        <v>19</v>
      </c>
      <c r="G916">
        <v>67</v>
      </c>
      <c r="H916">
        <v>8</v>
      </c>
      <c r="I916">
        <v>47956378</v>
      </c>
      <c r="J916">
        <v>7</v>
      </c>
      <c r="K916">
        <v>10</v>
      </c>
      <c r="L916">
        <v>0</v>
      </c>
      <c r="M916">
        <v>0</v>
      </c>
      <c r="N916">
        <v>57</v>
      </c>
      <c r="O916">
        <v>90</v>
      </c>
      <c r="P916" t="s">
        <v>128</v>
      </c>
      <c r="Q916" t="s">
        <v>44</v>
      </c>
      <c r="R916">
        <v>74</v>
      </c>
      <c r="S916">
        <v>36</v>
      </c>
      <c r="T916">
        <v>63</v>
      </c>
      <c r="U916">
        <v>26</v>
      </c>
      <c r="V916">
        <v>0</v>
      </c>
      <c r="W916">
        <v>27</v>
      </c>
      <c r="X916">
        <v>5</v>
      </c>
      <c r="Y916" t="s">
        <v>495</v>
      </c>
    </row>
    <row r="917" spans="1:25" x14ac:dyDescent="0.35">
      <c r="A917" t="s">
        <v>2081</v>
      </c>
      <c r="B917" t="s">
        <v>245</v>
      </c>
      <c r="C917">
        <v>2</v>
      </c>
      <c r="D917">
        <v>2022</v>
      </c>
      <c r="E917">
        <v>9</v>
      </c>
      <c r="F917">
        <v>13</v>
      </c>
      <c r="G917">
        <v>308</v>
      </c>
      <c r="H917">
        <v>0</v>
      </c>
      <c r="I917">
        <v>47093942</v>
      </c>
      <c r="J917">
        <v>6</v>
      </c>
      <c r="K917">
        <v>1</v>
      </c>
      <c r="L917">
        <v>6</v>
      </c>
      <c r="M917">
        <v>0</v>
      </c>
      <c r="N917">
        <v>0</v>
      </c>
      <c r="O917">
        <v>92</v>
      </c>
      <c r="P917" t="s">
        <v>171</v>
      </c>
      <c r="Q917" t="s">
        <v>28</v>
      </c>
      <c r="R917">
        <v>81</v>
      </c>
      <c r="S917">
        <v>48</v>
      </c>
      <c r="T917">
        <v>70</v>
      </c>
      <c r="U917">
        <v>13</v>
      </c>
      <c r="V917">
        <v>0</v>
      </c>
      <c r="W917">
        <v>15</v>
      </c>
      <c r="X917">
        <v>7</v>
      </c>
      <c r="Y917" t="s">
        <v>29</v>
      </c>
    </row>
    <row r="918" spans="1:25" x14ac:dyDescent="0.35">
      <c r="A918" t="s">
        <v>572</v>
      </c>
      <c r="B918" t="s">
        <v>573</v>
      </c>
      <c r="C918">
        <v>2</v>
      </c>
      <c r="D918">
        <v>2023</v>
      </c>
      <c r="E918">
        <v>5</v>
      </c>
      <c r="F918">
        <v>26</v>
      </c>
      <c r="G918">
        <v>588</v>
      </c>
      <c r="H918">
        <v>0</v>
      </c>
      <c r="I918">
        <v>46142772</v>
      </c>
      <c r="J918">
        <v>23</v>
      </c>
      <c r="K918">
        <v>21</v>
      </c>
      <c r="L918">
        <v>31</v>
      </c>
      <c r="M918">
        <v>0</v>
      </c>
      <c r="N918">
        <v>0</v>
      </c>
      <c r="O918">
        <v>90</v>
      </c>
      <c r="P918" t="s">
        <v>78</v>
      </c>
      <c r="Q918" t="s">
        <v>28</v>
      </c>
      <c r="R918">
        <v>62</v>
      </c>
      <c r="S918">
        <v>7</v>
      </c>
      <c r="T918">
        <v>62</v>
      </c>
      <c r="U918">
        <v>6</v>
      </c>
      <c r="V918">
        <v>0</v>
      </c>
      <c r="W918">
        <v>58</v>
      </c>
      <c r="X918">
        <v>6</v>
      </c>
      <c r="Y918" t="s">
        <v>544</v>
      </c>
    </row>
    <row r="919" spans="1:25" x14ac:dyDescent="0.35">
      <c r="A919" t="s">
        <v>591</v>
      </c>
      <c r="B919" t="s">
        <v>592</v>
      </c>
      <c r="C919">
        <v>2</v>
      </c>
      <c r="D919">
        <v>2023</v>
      </c>
      <c r="E919">
        <v>5</v>
      </c>
      <c r="F919">
        <v>26</v>
      </c>
      <c r="G919">
        <v>381</v>
      </c>
      <c r="H919">
        <v>5</v>
      </c>
      <c r="I919">
        <v>46065667</v>
      </c>
      <c r="J919">
        <v>23</v>
      </c>
      <c r="K919">
        <v>82</v>
      </c>
      <c r="L919">
        <v>6</v>
      </c>
      <c r="M919">
        <v>0</v>
      </c>
      <c r="N919">
        <v>113</v>
      </c>
      <c r="O919">
        <v>134</v>
      </c>
      <c r="P919" t="s">
        <v>27</v>
      </c>
      <c r="Q919" t="s">
        <v>28</v>
      </c>
      <c r="R919">
        <v>76</v>
      </c>
      <c r="S919">
        <v>61</v>
      </c>
      <c r="T919">
        <v>58</v>
      </c>
      <c r="U919">
        <v>6</v>
      </c>
      <c r="V919">
        <v>0</v>
      </c>
      <c r="W919">
        <v>16</v>
      </c>
      <c r="X919">
        <v>3</v>
      </c>
      <c r="Y919" t="s">
        <v>593</v>
      </c>
    </row>
    <row r="920" spans="1:25" x14ac:dyDescent="0.35">
      <c r="A920" t="s">
        <v>247</v>
      </c>
      <c r="B920" t="s">
        <v>248</v>
      </c>
      <c r="C920">
        <v>1</v>
      </c>
      <c r="D920">
        <v>2023</v>
      </c>
      <c r="E920">
        <v>6</v>
      </c>
      <c r="F920">
        <v>22</v>
      </c>
      <c r="G920">
        <v>370</v>
      </c>
      <c r="H920">
        <v>20</v>
      </c>
      <c r="I920">
        <v>43857627</v>
      </c>
      <c r="J920">
        <v>12</v>
      </c>
      <c r="K920">
        <v>16</v>
      </c>
      <c r="L920">
        <v>18</v>
      </c>
      <c r="M920">
        <v>4</v>
      </c>
      <c r="N920">
        <v>93</v>
      </c>
      <c r="O920">
        <v>98</v>
      </c>
      <c r="P920" t="s">
        <v>32</v>
      </c>
      <c r="Q920" t="s">
        <v>28</v>
      </c>
      <c r="R920">
        <v>68</v>
      </c>
      <c r="S920">
        <v>40</v>
      </c>
      <c r="T920">
        <v>79</v>
      </c>
      <c r="U920">
        <v>33</v>
      </c>
      <c r="V920">
        <v>0</v>
      </c>
      <c r="W920">
        <v>30</v>
      </c>
      <c r="X920">
        <v>6</v>
      </c>
      <c r="Y920" t="s">
        <v>29</v>
      </c>
    </row>
    <row r="921" spans="1:25" x14ac:dyDescent="0.35">
      <c r="A921" t="s">
        <v>557</v>
      </c>
      <c r="B921" t="s">
        <v>558</v>
      </c>
      <c r="C921">
        <v>2</v>
      </c>
      <c r="D921">
        <v>2023</v>
      </c>
      <c r="E921">
        <v>6</v>
      </c>
      <c r="F921">
        <v>2</v>
      </c>
      <c r="G921">
        <v>185</v>
      </c>
      <c r="H921">
        <v>3</v>
      </c>
      <c r="I921">
        <v>43522589</v>
      </c>
      <c r="J921">
        <v>5</v>
      </c>
      <c r="K921">
        <v>6</v>
      </c>
      <c r="L921">
        <v>4</v>
      </c>
      <c r="M921">
        <v>1</v>
      </c>
      <c r="N921">
        <v>33</v>
      </c>
      <c r="O921">
        <v>98</v>
      </c>
      <c r="P921" t="s">
        <v>171</v>
      </c>
      <c r="Q921" t="s">
        <v>44</v>
      </c>
      <c r="R921">
        <v>73</v>
      </c>
      <c r="S921">
        <v>45</v>
      </c>
      <c r="T921">
        <v>62</v>
      </c>
      <c r="U921">
        <v>28</v>
      </c>
      <c r="V921">
        <v>0</v>
      </c>
      <c r="W921">
        <v>13</v>
      </c>
      <c r="X921">
        <v>13</v>
      </c>
      <c r="Y921" t="s">
        <v>29</v>
      </c>
    </row>
    <row r="922" spans="1:25" x14ac:dyDescent="0.35">
      <c r="A922" t="s">
        <v>1843</v>
      </c>
      <c r="B922" t="s">
        <v>1581</v>
      </c>
      <c r="C922">
        <v>1</v>
      </c>
      <c r="D922">
        <v>2022</v>
      </c>
      <c r="E922">
        <v>5</v>
      </c>
      <c r="F922">
        <v>13</v>
      </c>
      <c r="G922">
        <v>1493</v>
      </c>
      <c r="H922">
        <v>0</v>
      </c>
      <c r="I922">
        <v>42485571</v>
      </c>
      <c r="J922">
        <v>2</v>
      </c>
      <c r="K922">
        <v>0</v>
      </c>
      <c r="L922">
        <v>10</v>
      </c>
      <c r="M922">
        <v>0</v>
      </c>
      <c r="N922">
        <v>0</v>
      </c>
      <c r="O922">
        <v>170</v>
      </c>
      <c r="P922" t="s">
        <v>32</v>
      </c>
      <c r="Q922" t="s">
        <v>44</v>
      </c>
      <c r="R922">
        <v>37</v>
      </c>
      <c r="S922">
        <v>14</v>
      </c>
      <c r="T922">
        <v>24</v>
      </c>
      <c r="U922">
        <v>80</v>
      </c>
      <c r="V922">
        <v>0</v>
      </c>
      <c r="W922">
        <v>11</v>
      </c>
      <c r="X922">
        <v>4</v>
      </c>
      <c r="Y922" t="s">
        <v>1783</v>
      </c>
    </row>
    <row r="923" spans="1:25" x14ac:dyDescent="0.35">
      <c r="A923" t="s">
        <v>1280</v>
      </c>
      <c r="B923" t="s">
        <v>162</v>
      </c>
      <c r="C923">
        <v>1</v>
      </c>
      <c r="D923">
        <v>2022</v>
      </c>
      <c r="E923">
        <v>1</v>
      </c>
      <c r="F923">
        <v>7</v>
      </c>
      <c r="G923">
        <v>733</v>
      </c>
      <c r="H923">
        <v>0</v>
      </c>
      <c r="I923">
        <v>41924466</v>
      </c>
      <c r="J923">
        <v>0</v>
      </c>
      <c r="K923">
        <v>2</v>
      </c>
      <c r="L923">
        <v>2</v>
      </c>
      <c r="M923">
        <v>0</v>
      </c>
      <c r="N923">
        <v>0</v>
      </c>
      <c r="O923">
        <v>94</v>
      </c>
      <c r="P923" t="s">
        <v>36</v>
      </c>
      <c r="Q923" t="s">
        <v>44</v>
      </c>
      <c r="R923">
        <v>46</v>
      </c>
      <c r="S923">
        <v>55</v>
      </c>
      <c r="T923">
        <v>50</v>
      </c>
      <c r="U923">
        <v>71</v>
      </c>
      <c r="V923">
        <v>0</v>
      </c>
      <c r="W923">
        <v>10</v>
      </c>
      <c r="X923">
        <v>11</v>
      </c>
      <c r="Y923" t="s">
        <v>1206</v>
      </c>
    </row>
    <row r="924" spans="1:25" x14ac:dyDescent="0.35">
      <c r="A924" t="s">
        <v>1836</v>
      </c>
      <c r="B924" t="s">
        <v>1581</v>
      </c>
      <c r="C924">
        <v>1</v>
      </c>
      <c r="D924">
        <v>2022</v>
      </c>
      <c r="E924">
        <v>5</v>
      </c>
      <c r="F924">
        <v>13</v>
      </c>
      <c r="G924">
        <v>1103</v>
      </c>
      <c r="H924">
        <v>0</v>
      </c>
      <c r="I924">
        <v>41210087</v>
      </c>
      <c r="J924">
        <v>0</v>
      </c>
      <c r="K924">
        <v>0</v>
      </c>
      <c r="L924">
        <v>0</v>
      </c>
      <c r="M924">
        <v>0</v>
      </c>
      <c r="N924">
        <v>0</v>
      </c>
      <c r="O924">
        <v>104</v>
      </c>
      <c r="P924" t="s">
        <v>90</v>
      </c>
      <c r="Q924" t="s">
        <v>28</v>
      </c>
      <c r="R924">
        <v>44</v>
      </c>
      <c r="S924">
        <v>74</v>
      </c>
      <c r="T924">
        <v>42</v>
      </c>
      <c r="U924">
        <v>88</v>
      </c>
      <c r="V924">
        <v>0</v>
      </c>
      <c r="W924">
        <v>9</v>
      </c>
      <c r="X924">
        <v>9</v>
      </c>
      <c r="Y924" t="s">
        <v>1783</v>
      </c>
    </row>
    <row r="925" spans="1:25" x14ac:dyDescent="0.35">
      <c r="A925" t="s">
        <v>660</v>
      </c>
      <c r="B925" t="s">
        <v>384</v>
      </c>
      <c r="C925">
        <v>1</v>
      </c>
      <c r="D925">
        <v>2023</v>
      </c>
      <c r="E925">
        <v>5</v>
      </c>
      <c r="F925">
        <v>5</v>
      </c>
      <c r="G925">
        <v>715</v>
      </c>
      <c r="H925">
        <v>0</v>
      </c>
      <c r="I925">
        <v>39893489</v>
      </c>
      <c r="J925">
        <v>37</v>
      </c>
      <c r="K925">
        <v>3</v>
      </c>
      <c r="L925">
        <v>27</v>
      </c>
      <c r="M925">
        <v>0</v>
      </c>
      <c r="N925">
        <v>50</v>
      </c>
      <c r="O925">
        <v>176</v>
      </c>
      <c r="P925" t="s">
        <v>63</v>
      </c>
      <c r="Q925" t="s">
        <v>44</v>
      </c>
      <c r="R925">
        <v>50</v>
      </c>
      <c r="S925">
        <v>44</v>
      </c>
      <c r="T925">
        <v>76</v>
      </c>
      <c r="U925">
        <v>10</v>
      </c>
      <c r="V925">
        <v>0</v>
      </c>
      <c r="W925">
        <v>32</v>
      </c>
      <c r="X925">
        <v>5</v>
      </c>
      <c r="Y925" t="s">
        <v>565</v>
      </c>
    </row>
    <row r="926" spans="1:25" x14ac:dyDescent="0.35">
      <c r="A926" t="s">
        <v>254</v>
      </c>
      <c r="B926" t="s">
        <v>255</v>
      </c>
      <c r="C926">
        <v>2</v>
      </c>
      <c r="D926">
        <v>2023</v>
      </c>
      <c r="E926">
        <v>6</v>
      </c>
      <c r="F926">
        <v>23</v>
      </c>
      <c r="G926">
        <v>267</v>
      </c>
      <c r="H926">
        <v>9</v>
      </c>
      <c r="I926">
        <v>39709092</v>
      </c>
      <c r="J926">
        <v>9</v>
      </c>
      <c r="K926">
        <v>6</v>
      </c>
      <c r="L926">
        <v>25</v>
      </c>
      <c r="M926">
        <v>2</v>
      </c>
      <c r="N926">
        <v>72</v>
      </c>
      <c r="O926">
        <v>130</v>
      </c>
      <c r="P926" t="s">
        <v>36</v>
      </c>
      <c r="Q926" t="s">
        <v>28</v>
      </c>
      <c r="R926">
        <v>63</v>
      </c>
      <c r="S926">
        <v>36</v>
      </c>
      <c r="T926">
        <v>34</v>
      </c>
      <c r="U926">
        <v>76</v>
      </c>
      <c r="V926">
        <v>0</v>
      </c>
      <c r="W926">
        <v>35</v>
      </c>
      <c r="X926">
        <v>9</v>
      </c>
      <c r="Y926" t="s">
        <v>29</v>
      </c>
    </row>
    <row r="927" spans="1:25" x14ac:dyDescent="0.35">
      <c r="A927" t="s">
        <v>596</v>
      </c>
      <c r="B927" t="s">
        <v>597</v>
      </c>
      <c r="C927">
        <v>2</v>
      </c>
      <c r="D927">
        <v>2023</v>
      </c>
      <c r="E927">
        <v>6</v>
      </c>
      <c r="F927">
        <v>2</v>
      </c>
      <c r="G927">
        <v>277</v>
      </c>
      <c r="H927">
        <v>1</v>
      </c>
      <c r="I927">
        <v>39666245</v>
      </c>
      <c r="J927">
        <v>1</v>
      </c>
      <c r="K927">
        <v>20</v>
      </c>
      <c r="L927">
        <v>5</v>
      </c>
      <c r="M927">
        <v>0</v>
      </c>
      <c r="N927">
        <v>1</v>
      </c>
      <c r="O927">
        <v>81</v>
      </c>
      <c r="P927" t="s">
        <v>63</v>
      </c>
      <c r="Q927" t="s">
        <v>28</v>
      </c>
      <c r="R927">
        <v>59</v>
      </c>
      <c r="S927">
        <v>26</v>
      </c>
      <c r="T927">
        <v>60</v>
      </c>
      <c r="U927">
        <v>46</v>
      </c>
      <c r="V927">
        <v>1</v>
      </c>
      <c r="W927">
        <v>25</v>
      </c>
      <c r="X927">
        <v>13</v>
      </c>
      <c r="Y927" t="s">
        <v>378</v>
      </c>
    </row>
    <row r="928" spans="1:25" x14ac:dyDescent="0.35">
      <c r="A928" t="s">
        <v>218</v>
      </c>
      <c r="B928" t="s">
        <v>39</v>
      </c>
      <c r="C928">
        <v>1</v>
      </c>
      <c r="D928">
        <v>2023</v>
      </c>
      <c r="E928">
        <v>7</v>
      </c>
      <c r="F928">
        <v>7</v>
      </c>
      <c r="G928">
        <v>148</v>
      </c>
      <c r="H928">
        <v>24</v>
      </c>
      <c r="I928">
        <v>39578178</v>
      </c>
      <c r="J928">
        <v>32</v>
      </c>
      <c r="K928">
        <v>93</v>
      </c>
      <c r="L928">
        <v>8</v>
      </c>
      <c r="M928">
        <v>2</v>
      </c>
      <c r="N928">
        <v>5</v>
      </c>
      <c r="O928">
        <v>82</v>
      </c>
      <c r="P928" t="s">
        <v>78</v>
      </c>
      <c r="Q928" t="s">
        <v>28</v>
      </c>
      <c r="R928">
        <v>51</v>
      </c>
      <c r="S928">
        <v>22</v>
      </c>
      <c r="T928">
        <v>53</v>
      </c>
      <c r="U928">
        <v>1</v>
      </c>
      <c r="V928">
        <v>0</v>
      </c>
      <c r="W928">
        <v>15</v>
      </c>
      <c r="X928">
        <v>3</v>
      </c>
      <c r="Y928" t="s">
        <v>219</v>
      </c>
    </row>
    <row r="929" spans="1:25" x14ac:dyDescent="0.35">
      <c r="A929" t="s">
        <v>256</v>
      </c>
      <c r="B929" t="s">
        <v>39</v>
      </c>
      <c r="C929">
        <v>1</v>
      </c>
      <c r="D929">
        <v>2023</v>
      </c>
      <c r="E929">
        <v>7</v>
      </c>
      <c r="F929">
        <v>7</v>
      </c>
      <c r="G929">
        <v>139</v>
      </c>
      <c r="H929">
        <v>17</v>
      </c>
      <c r="I929">
        <v>39228929</v>
      </c>
      <c r="J929">
        <v>16</v>
      </c>
      <c r="K929">
        <v>72</v>
      </c>
      <c r="L929">
        <v>5</v>
      </c>
      <c r="M929">
        <v>0</v>
      </c>
      <c r="N929">
        <v>8</v>
      </c>
      <c r="O929">
        <v>142</v>
      </c>
      <c r="P929" t="s">
        <v>60</v>
      </c>
      <c r="Q929" t="s">
        <v>28</v>
      </c>
      <c r="R929">
        <v>50</v>
      </c>
      <c r="S929">
        <v>20</v>
      </c>
      <c r="T929">
        <v>64</v>
      </c>
      <c r="U929">
        <v>1</v>
      </c>
      <c r="V929">
        <v>0</v>
      </c>
      <c r="W929">
        <v>12</v>
      </c>
      <c r="X929">
        <v>3</v>
      </c>
      <c r="Y929" t="s">
        <v>219</v>
      </c>
    </row>
    <row r="930" spans="1:25" x14ac:dyDescent="0.35">
      <c r="A930" t="s">
        <v>327</v>
      </c>
      <c r="B930" t="s">
        <v>328</v>
      </c>
      <c r="C930">
        <v>2</v>
      </c>
      <c r="D930">
        <v>2023</v>
      </c>
      <c r="E930">
        <v>6</v>
      </c>
      <c r="F930">
        <v>22</v>
      </c>
      <c r="G930">
        <v>58</v>
      </c>
      <c r="H930">
        <v>18</v>
      </c>
      <c r="I930">
        <v>39058561</v>
      </c>
      <c r="J930">
        <v>2</v>
      </c>
      <c r="K930">
        <v>106</v>
      </c>
      <c r="L930">
        <v>4</v>
      </c>
      <c r="M930">
        <v>2</v>
      </c>
      <c r="N930">
        <v>184</v>
      </c>
      <c r="O930">
        <v>116</v>
      </c>
      <c r="P930" t="s">
        <v>27</v>
      </c>
      <c r="Q930" t="s">
        <v>28</v>
      </c>
      <c r="R930">
        <v>77</v>
      </c>
      <c r="S930">
        <v>79</v>
      </c>
      <c r="T930">
        <v>62</v>
      </c>
      <c r="U930">
        <v>33</v>
      </c>
      <c r="V930">
        <v>1</v>
      </c>
      <c r="W930">
        <v>15</v>
      </c>
      <c r="X930">
        <v>3</v>
      </c>
      <c r="Y930" t="s">
        <v>29</v>
      </c>
    </row>
    <row r="931" spans="1:25" x14ac:dyDescent="0.35">
      <c r="A931" t="s">
        <v>281</v>
      </c>
      <c r="B931" t="s">
        <v>282</v>
      </c>
      <c r="C931">
        <v>1</v>
      </c>
      <c r="D931">
        <v>2020</v>
      </c>
      <c r="E931">
        <v>6</v>
      </c>
      <c r="F931">
        <v>5</v>
      </c>
      <c r="G931">
        <v>31</v>
      </c>
      <c r="H931">
        <v>39</v>
      </c>
      <c r="I931">
        <v>38411956</v>
      </c>
      <c r="J931">
        <v>2</v>
      </c>
      <c r="K931">
        <v>107</v>
      </c>
      <c r="L931">
        <v>8</v>
      </c>
      <c r="M931">
        <v>0</v>
      </c>
      <c r="N931">
        <v>0</v>
      </c>
      <c r="O931">
        <v>88</v>
      </c>
      <c r="P931" t="s">
        <v>32</v>
      </c>
      <c r="Q931" t="s">
        <v>44</v>
      </c>
      <c r="R931">
        <v>53</v>
      </c>
      <c r="S931">
        <v>34</v>
      </c>
      <c r="T931">
        <v>47</v>
      </c>
      <c r="U931">
        <v>9</v>
      </c>
      <c r="V931">
        <v>0</v>
      </c>
      <c r="W931">
        <v>83</v>
      </c>
      <c r="X931">
        <v>4</v>
      </c>
      <c r="Y931" t="s">
        <v>283</v>
      </c>
    </row>
    <row r="932" spans="1:25" x14ac:dyDescent="0.35">
      <c r="A932" t="s">
        <v>1844</v>
      </c>
      <c r="B932" t="s">
        <v>1581</v>
      </c>
      <c r="C932">
        <v>1</v>
      </c>
      <c r="D932">
        <v>2022</v>
      </c>
      <c r="E932">
        <v>5</v>
      </c>
      <c r="F932">
        <v>13</v>
      </c>
      <c r="G932">
        <v>1545</v>
      </c>
      <c r="H932">
        <v>0</v>
      </c>
      <c r="I932">
        <v>37778188</v>
      </c>
      <c r="J932">
        <v>1</v>
      </c>
      <c r="K932">
        <v>0</v>
      </c>
      <c r="L932">
        <v>4</v>
      </c>
      <c r="M932">
        <v>0</v>
      </c>
      <c r="N932">
        <v>0</v>
      </c>
      <c r="O932">
        <v>78</v>
      </c>
      <c r="P932" t="s">
        <v>90</v>
      </c>
      <c r="Q932" t="s">
        <v>28</v>
      </c>
      <c r="R932">
        <v>43</v>
      </c>
      <c r="S932">
        <v>60</v>
      </c>
      <c r="T932">
        <v>38</v>
      </c>
      <c r="U932">
        <v>76</v>
      </c>
      <c r="V932">
        <v>1</v>
      </c>
      <c r="W932">
        <v>48</v>
      </c>
      <c r="X932">
        <v>38</v>
      </c>
      <c r="Y932" t="s">
        <v>1783</v>
      </c>
    </row>
    <row r="933" spans="1:25" x14ac:dyDescent="0.35">
      <c r="A933" t="s">
        <v>1308</v>
      </c>
      <c r="B933" t="s">
        <v>162</v>
      </c>
      <c r="C933">
        <v>1</v>
      </c>
      <c r="D933">
        <v>2022</v>
      </c>
      <c r="E933">
        <v>1</v>
      </c>
      <c r="F933">
        <v>7</v>
      </c>
      <c r="G933">
        <v>715</v>
      </c>
      <c r="H933">
        <v>0</v>
      </c>
      <c r="I933">
        <v>37307967</v>
      </c>
      <c r="J933">
        <v>0</v>
      </c>
      <c r="K933">
        <v>1</v>
      </c>
      <c r="L933">
        <v>2</v>
      </c>
      <c r="M933">
        <v>0</v>
      </c>
      <c r="N933">
        <v>0</v>
      </c>
      <c r="O933">
        <v>118</v>
      </c>
      <c r="Q933" t="s">
        <v>28</v>
      </c>
      <c r="R933">
        <v>44</v>
      </c>
      <c r="S933">
        <v>52</v>
      </c>
      <c r="T933">
        <v>94</v>
      </c>
      <c r="U933">
        <v>11</v>
      </c>
      <c r="V933">
        <v>0</v>
      </c>
      <c r="W933">
        <v>4</v>
      </c>
      <c r="X933">
        <v>29</v>
      </c>
      <c r="Y933" t="s">
        <v>1206</v>
      </c>
    </row>
    <row r="934" spans="1:25" x14ac:dyDescent="0.35">
      <c r="A934" t="s">
        <v>562</v>
      </c>
      <c r="B934" t="s">
        <v>563</v>
      </c>
      <c r="C934">
        <v>3</v>
      </c>
      <c r="D934">
        <v>2023</v>
      </c>
      <c r="E934">
        <v>6</v>
      </c>
      <c r="F934">
        <v>2</v>
      </c>
      <c r="G934">
        <v>259</v>
      </c>
      <c r="H934">
        <v>0</v>
      </c>
      <c r="I934">
        <v>37126685</v>
      </c>
      <c r="J934">
        <v>5</v>
      </c>
      <c r="K934">
        <v>17</v>
      </c>
      <c r="L934">
        <v>5</v>
      </c>
      <c r="M934">
        <v>0</v>
      </c>
      <c r="N934">
        <v>0</v>
      </c>
      <c r="O934">
        <v>135</v>
      </c>
      <c r="P934" t="s">
        <v>40</v>
      </c>
      <c r="Q934" t="s">
        <v>44</v>
      </c>
      <c r="R934">
        <v>77</v>
      </c>
      <c r="S934">
        <v>28</v>
      </c>
      <c r="T934">
        <v>55</v>
      </c>
      <c r="U934">
        <v>18</v>
      </c>
      <c r="V934">
        <v>0</v>
      </c>
      <c r="W934">
        <v>22</v>
      </c>
      <c r="X934">
        <v>15</v>
      </c>
      <c r="Y934" t="s">
        <v>378</v>
      </c>
    </row>
    <row r="935" spans="1:25" x14ac:dyDescent="0.35">
      <c r="A935" t="s">
        <v>1853</v>
      </c>
      <c r="B935" t="s">
        <v>1581</v>
      </c>
      <c r="C935">
        <v>1</v>
      </c>
      <c r="D935">
        <v>2022</v>
      </c>
      <c r="E935">
        <v>5</v>
      </c>
      <c r="F935">
        <v>13</v>
      </c>
      <c r="G935">
        <v>1194</v>
      </c>
      <c r="H935">
        <v>0</v>
      </c>
      <c r="I935">
        <v>37091576</v>
      </c>
      <c r="J935">
        <v>0</v>
      </c>
      <c r="K935">
        <v>0</v>
      </c>
      <c r="L935">
        <v>3</v>
      </c>
      <c r="M935">
        <v>0</v>
      </c>
      <c r="N935">
        <v>0</v>
      </c>
      <c r="O935">
        <v>118</v>
      </c>
      <c r="P935" t="s">
        <v>36</v>
      </c>
      <c r="Q935" t="s">
        <v>44</v>
      </c>
      <c r="R935">
        <v>66</v>
      </c>
      <c r="S935">
        <v>83</v>
      </c>
      <c r="T935">
        <v>43</v>
      </c>
      <c r="U935">
        <v>84</v>
      </c>
      <c r="V935">
        <v>0</v>
      </c>
      <c r="W935">
        <v>19</v>
      </c>
      <c r="X935">
        <v>19</v>
      </c>
      <c r="Y935" t="s">
        <v>1783</v>
      </c>
    </row>
    <row r="936" spans="1:25" x14ac:dyDescent="0.35">
      <c r="A936" t="s">
        <v>329</v>
      </c>
      <c r="B936" t="s">
        <v>39</v>
      </c>
      <c r="C936">
        <v>1</v>
      </c>
      <c r="D936">
        <v>2023</v>
      </c>
      <c r="E936">
        <v>7</v>
      </c>
      <c r="F936">
        <v>7</v>
      </c>
      <c r="G936">
        <v>99</v>
      </c>
      <c r="H936">
        <v>15</v>
      </c>
      <c r="I936">
        <v>36912123</v>
      </c>
      <c r="J936">
        <v>21</v>
      </c>
      <c r="K936">
        <v>52</v>
      </c>
      <c r="L936">
        <v>6</v>
      </c>
      <c r="M936">
        <v>1</v>
      </c>
      <c r="N936">
        <v>0</v>
      </c>
      <c r="O936">
        <v>121</v>
      </c>
      <c r="P936" t="s">
        <v>90</v>
      </c>
      <c r="Q936" t="s">
        <v>28</v>
      </c>
      <c r="R936">
        <v>65</v>
      </c>
      <c r="S936">
        <v>49</v>
      </c>
      <c r="T936">
        <v>78</v>
      </c>
      <c r="U936">
        <v>0</v>
      </c>
      <c r="V936">
        <v>0</v>
      </c>
      <c r="W936">
        <v>17</v>
      </c>
      <c r="X936">
        <v>4</v>
      </c>
      <c r="Y936" t="s">
        <v>219</v>
      </c>
    </row>
    <row r="937" spans="1:25" x14ac:dyDescent="0.35">
      <c r="A937" t="s">
        <v>741</v>
      </c>
      <c r="B937" t="s">
        <v>742</v>
      </c>
      <c r="C937">
        <v>2</v>
      </c>
      <c r="D937">
        <v>2023</v>
      </c>
      <c r="E937">
        <v>5</v>
      </c>
      <c r="F937">
        <v>4</v>
      </c>
      <c r="G937">
        <v>105</v>
      </c>
      <c r="H937">
        <v>0</v>
      </c>
      <c r="I937">
        <v>34502215</v>
      </c>
      <c r="J937">
        <v>5</v>
      </c>
      <c r="K937">
        <v>9</v>
      </c>
      <c r="L937">
        <v>5</v>
      </c>
      <c r="M937">
        <v>0</v>
      </c>
      <c r="N937">
        <v>0</v>
      </c>
      <c r="O937">
        <v>145</v>
      </c>
      <c r="P937" t="s">
        <v>27</v>
      </c>
      <c r="Q937" t="s">
        <v>44</v>
      </c>
      <c r="R937">
        <v>54</v>
      </c>
      <c r="S937">
        <v>19</v>
      </c>
      <c r="T937">
        <v>48</v>
      </c>
      <c r="U937">
        <v>36</v>
      </c>
      <c r="V937">
        <v>0</v>
      </c>
      <c r="W937">
        <v>37</v>
      </c>
      <c r="X937">
        <v>5</v>
      </c>
      <c r="Y937" t="s">
        <v>29</v>
      </c>
    </row>
    <row r="938" spans="1:25" x14ac:dyDescent="0.35">
      <c r="A938" t="s">
        <v>918</v>
      </c>
      <c r="B938" t="s">
        <v>113</v>
      </c>
      <c r="C938">
        <v>1</v>
      </c>
      <c r="D938">
        <v>2023</v>
      </c>
      <c r="E938">
        <v>3</v>
      </c>
      <c r="F938">
        <v>3</v>
      </c>
      <c r="G938">
        <v>203</v>
      </c>
      <c r="H938">
        <v>0</v>
      </c>
      <c r="I938">
        <v>34450974</v>
      </c>
      <c r="J938">
        <v>5</v>
      </c>
      <c r="K938">
        <v>9</v>
      </c>
      <c r="L938">
        <v>0</v>
      </c>
      <c r="M938">
        <v>0</v>
      </c>
      <c r="N938">
        <v>0</v>
      </c>
      <c r="O938">
        <v>148</v>
      </c>
      <c r="Q938" t="s">
        <v>28</v>
      </c>
      <c r="R938">
        <v>53</v>
      </c>
      <c r="S938">
        <v>61</v>
      </c>
      <c r="T938">
        <v>81</v>
      </c>
      <c r="U938">
        <v>5</v>
      </c>
      <c r="V938">
        <v>0</v>
      </c>
      <c r="W938">
        <v>36</v>
      </c>
      <c r="X938">
        <v>4</v>
      </c>
      <c r="Y938" t="s">
        <v>796</v>
      </c>
    </row>
    <row r="939" spans="1:25" x14ac:dyDescent="0.35">
      <c r="A939" t="s">
        <v>1857</v>
      </c>
      <c r="B939" t="s">
        <v>1858</v>
      </c>
      <c r="C939">
        <v>2</v>
      </c>
      <c r="D939">
        <v>2022</v>
      </c>
      <c r="E939">
        <v>5</v>
      </c>
      <c r="F939">
        <v>13</v>
      </c>
      <c r="G939">
        <v>1890</v>
      </c>
      <c r="H939">
        <v>0</v>
      </c>
      <c r="I939">
        <v>33381454</v>
      </c>
      <c r="J939">
        <v>3</v>
      </c>
      <c r="K939">
        <v>0</v>
      </c>
      <c r="L939">
        <v>2</v>
      </c>
      <c r="M939">
        <v>0</v>
      </c>
      <c r="N939">
        <v>0</v>
      </c>
      <c r="O939">
        <v>140</v>
      </c>
      <c r="P939" t="s">
        <v>78</v>
      </c>
      <c r="Q939" t="s">
        <v>44</v>
      </c>
      <c r="R939">
        <v>49</v>
      </c>
      <c r="S939">
        <v>50</v>
      </c>
      <c r="T939">
        <v>37</v>
      </c>
      <c r="U939">
        <v>87</v>
      </c>
      <c r="V939">
        <v>0</v>
      </c>
      <c r="W939">
        <v>11</v>
      </c>
      <c r="X939">
        <v>35</v>
      </c>
      <c r="Y939" t="s">
        <v>1783</v>
      </c>
    </row>
    <row r="940" spans="1:25" x14ac:dyDescent="0.35">
      <c r="A940" t="s">
        <v>619</v>
      </c>
      <c r="B940" t="s">
        <v>620</v>
      </c>
      <c r="C940">
        <v>5</v>
      </c>
      <c r="D940">
        <v>2023</v>
      </c>
      <c r="E940">
        <v>6</v>
      </c>
      <c r="F940">
        <v>2</v>
      </c>
      <c r="G940">
        <v>197</v>
      </c>
      <c r="H940">
        <v>0</v>
      </c>
      <c r="I940">
        <v>32761689</v>
      </c>
      <c r="J940">
        <v>3</v>
      </c>
      <c r="K940">
        <v>10</v>
      </c>
      <c r="L940">
        <v>3</v>
      </c>
      <c r="M940">
        <v>0</v>
      </c>
      <c r="N940">
        <v>0</v>
      </c>
      <c r="O940">
        <v>101</v>
      </c>
      <c r="P940" t="s">
        <v>36</v>
      </c>
      <c r="Q940" t="s">
        <v>28</v>
      </c>
      <c r="R940">
        <v>92</v>
      </c>
      <c r="S940">
        <v>59</v>
      </c>
      <c r="T940">
        <v>51</v>
      </c>
      <c r="U940">
        <v>41</v>
      </c>
      <c r="V940">
        <v>51</v>
      </c>
      <c r="W940">
        <v>26</v>
      </c>
      <c r="X940">
        <v>8</v>
      </c>
      <c r="Y940" t="s">
        <v>378</v>
      </c>
    </row>
    <row r="941" spans="1:25" x14ac:dyDescent="0.35">
      <c r="A941" t="s">
        <v>931</v>
      </c>
      <c r="B941" t="s">
        <v>113</v>
      </c>
      <c r="C941">
        <v>1</v>
      </c>
      <c r="D941">
        <v>2023</v>
      </c>
      <c r="E941">
        <v>3</v>
      </c>
      <c r="F941">
        <v>3</v>
      </c>
      <c r="G941">
        <v>166</v>
      </c>
      <c r="H941">
        <v>0</v>
      </c>
      <c r="I941">
        <v>32526947</v>
      </c>
      <c r="J941">
        <v>2</v>
      </c>
      <c r="K941">
        <v>10</v>
      </c>
      <c r="L941">
        <v>0</v>
      </c>
      <c r="M941">
        <v>0</v>
      </c>
      <c r="N941">
        <v>0</v>
      </c>
      <c r="O941">
        <v>125</v>
      </c>
      <c r="Q941" t="s">
        <v>28</v>
      </c>
      <c r="R941">
        <v>53</v>
      </c>
      <c r="S941">
        <v>32</v>
      </c>
      <c r="T941">
        <v>66</v>
      </c>
      <c r="U941">
        <v>38</v>
      </c>
      <c r="V941">
        <v>0</v>
      </c>
      <c r="W941">
        <v>9</v>
      </c>
      <c r="X941">
        <v>3</v>
      </c>
      <c r="Y941" t="s">
        <v>29</v>
      </c>
    </row>
    <row r="942" spans="1:25" x14ac:dyDescent="0.35">
      <c r="A942" t="s">
        <v>1363</v>
      </c>
      <c r="B942" t="s">
        <v>162</v>
      </c>
      <c r="C942">
        <v>1</v>
      </c>
      <c r="D942">
        <v>2022</v>
      </c>
      <c r="E942">
        <v>1</v>
      </c>
      <c r="F942">
        <v>7</v>
      </c>
      <c r="G942">
        <v>768</v>
      </c>
      <c r="H942">
        <v>0</v>
      </c>
      <c r="I942">
        <v>31959571</v>
      </c>
      <c r="J942">
        <v>1</v>
      </c>
      <c r="K942">
        <v>1</v>
      </c>
      <c r="L942">
        <v>3</v>
      </c>
      <c r="M942">
        <v>0</v>
      </c>
      <c r="N942">
        <v>0</v>
      </c>
      <c r="O942">
        <v>108</v>
      </c>
      <c r="P942" t="s">
        <v>40</v>
      </c>
      <c r="Q942" t="s">
        <v>44</v>
      </c>
      <c r="R942">
        <v>46</v>
      </c>
      <c r="S942">
        <v>23</v>
      </c>
      <c r="T942">
        <v>48</v>
      </c>
      <c r="U942">
        <v>75</v>
      </c>
      <c r="V942">
        <v>30</v>
      </c>
      <c r="W942">
        <v>14</v>
      </c>
      <c r="X942">
        <v>4</v>
      </c>
      <c r="Y942" t="s">
        <v>1206</v>
      </c>
    </row>
    <row r="943" spans="1:25" x14ac:dyDescent="0.35">
      <c r="A943" t="s">
        <v>412</v>
      </c>
      <c r="B943" t="s">
        <v>413</v>
      </c>
      <c r="C943">
        <v>1</v>
      </c>
      <c r="D943">
        <v>2023</v>
      </c>
      <c r="E943">
        <v>6</v>
      </c>
      <c r="F943">
        <v>30</v>
      </c>
      <c r="G943">
        <v>86</v>
      </c>
      <c r="H943">
        <v>8</v>
      </c>
      <c r="I943">
        <v>31873544</v>
      </c>
      <c r="J943">
        <v>7</v>
      </c>
      <c r="K943">
        <v>76</v>
      </c>
      <c r="L943">
        <v>3</v>
      </c>
      <c r="M943">
        <v>1</v>
      </c>
      <c r="N943">
        <v>93</v>
      </c>
      <c r="O943">
        <v>128</v>
      </c>
      <c r="P943" t="s">
        <v>40</v>
      </c>
      <c r="Q943" t="s">
        <v>44</v>
      </c>
      <c r="R943">
        <v>81</v>
      </c>
      <c r="S943">
        <v>90</v>
      </c>
      <c r="T943">
        <v>77</v>
      </c>
      <c r="U943">
        <v>1</v>
      </c>
      <c r="V943">
        <v>0</v>
      </c>
      <c r="W943">
        <v>9</v>
      </c>
      <c r="X943">
        <v>5</v>
      </c>
      <c r="Y943" t="s">
        <v>414</v>
      </c>
    </row>
    <row r="944" spans="1:25" x14ac:dyDescent="0.35">
      <c r="A944" t="s">
        <v>83</v>
      </c>
      <c r="B944" t="s">
        <v>84</v>
      </c>
      <c r="C944">
        <v>1</v>
      </c>
      <c r="D944">
        <v>2023</v>
      </c>
      <c r="E944">
        <v>7</v>
      </c>
      <c r="F944">
        <v>13</v>
      </c>
      <c r="G944">
        <v>873</v>
      </c>
      <c r="H944">
        <v>104</v>
      </c>
      <c r="I944">
        <v>30546883</v>
      </c>
      <c r="J944">
        <v>80</v>
      </c>
      <c r="K944">
        <v>227</v>
      </c>
      <c r="L944">
        <v>95</v>
      </c>
      <c r="M944">
        <v>24</v>
      </c>
      <c r="N944">
        <v>1173</v>
      </c>
      <c r="O944">
        <v>78</v>
      </c>
      <c r="Q944" t="s">
        <v>28</v>
      </c>
      <c r="R944">
        <v>44</v>
      </c>
      <c r="S944">
        <v>14</v>
      </c>
      <c r="T944">
        <v>9</v>
      </c>
      <c r="U944">
        <v>96</v>
      </c>
      <c r="V944">
        <v>0</v>
      </c>
      <c r="W944">
        <v>10</v>
      </c>
      <c r="X944">
        <v>3</v>
      </c>
      <c r="Y944" t="s">
        <v>29</v>
      </c>
    </row>
    <row r="945" spans="1:25" x14ac:dyDescent="0.35">
      <c r="A945" t="s">
        <v>511</v>
      </c>
      <c r="B945" t="s">
        <v>39</v>
      </c>
      <c r="C945">
        <v>1</v>
      </c>
      <c r="D945">
        <v>2023</v>
      </c>
      <c r="E945">
        <v>7</v>
      </c>
      <c r="F945">
        <v>7</v>
      </c>
      <c r="G945">
        <v>86</v>
      </c>
      <c r="H945">
        <v>11</v>
      </c>
      <c r="I945">
        <v>30343206</v>
      </c>
      <c r="J945">
        <v>3</v>
      </c>
      <c r="K945">
        <v>33</v>
      </c>
      <c r="L945">
        <v>3</v>
      </c>
      <c r="M945">
        <v>0</v>
      </c>
      <c r="N945">
        <v>1</v>
      </c>
      <c r="O945">
        <v>146</v>
      </c>
      <c r="P945" t="s">
        <v>27</v>
      </c>
      <c r="Q945" t="s">
        <v>44</v>
      </c>
      <c r="R945">
        <v>50</v>
      </c>
      <c r="S945">
        <v>67</v>
      </c>
      <c r="T945">
        <v>89</v>
      </c>
      <c r="U945">
        <v>0</v>
      </c>
      <c r="V945">
        <v>0</v>
      </c>
      <c r="W945">
        <v>19</v>
      </c>
      <c r="X945">
        <v>8</v>
      </c>
      <c r="Y945" t="s">
        <v>219</v>
      </c>
    </row>
    <row r="946" spans="1:25" x14ac:dyDescent="0.35">
      <c r="A946" t="s">
        <v>306</v>
      </c>
      <c r="B946" t="s">
        <v>65</v>
      </c>
      <c r="C946">
        <v>1</v>
      </c>
      <c r="D946">
        <v>2023</v>
      </c>
      <c r="E946">
        <v>7</v>
      </c>
      <c r="F946">
        <v>7</v>
      </c>
      <c r="G946">
        <v>77</v>
      </c>
      <c r="H946">
        <v>35</v>
      </c>
      <c r="I946">
        <v>29562220</v>
      </c>
      <c r="J946">
        <v>8</v>
      </c>
      <c r="K946">
        <v>166</v>
      </c>
      <c r="L946">
        <v>4</v>
      </c>
      <c r="M946">
        <v>4</v>
      </c>
      <c r="N946">
        <v>34</v>
      </c>
      <c r="O946">
        <v>134</v>
      </c>
      <c r="P946" t="s">
        <v>128</v>
      </c>
      <c r="Q946" t="s">
        <v>44</v>
      </c>
      <c r="R946">
        <v>81</v>
      </c>
      <c r="S946">
        <v>53</v>
      </c>
      <c r="T946">
        <v>72</v>
      </c>
      <c r="U946">
        <v>51</v>
      </c>
      <c r="V946">
        <v>0</v>
      </c>
      <c r="W946">
        <v>12</v>
      </c>
      <c r="X946">
        <v>5</v>
      </c>
      <c r="Y946" t="s">
        <v>66</v>
      </c>
    </row>
    <row r="947" spans="1:25" x14ac:dyDescent="0.35">
      <c r="A947" t="s">
        <v>644</v>
      </c>
      <c r="B947" t="s">
        <v>645</v>
      </c>
      <c r="C947">
        <v>2</v>
      </c>
      <c r="D947">
        <v>2023</v>
      </c>
      <c r="E947">
        <v>6</v>
      </c>
      <c r="F947">
        <v>2</v>
      </c>
      <c r="G947">
        <v>214</v>
      </c>
      <c r="H947">
        <v>0</v>
      </c>
      <c r="I947">
        <v>24975653</v>
      </c>
      <c r="J947">
        <v>3</v>
      </c>
      <c r="K947">
        <v>3</v>
      </c>
      <c r="L947">
        <v>6</v>
      </c>
      <c r="M947">
        <v>0</v>
      </c>
      <c r="N947">
        <v>0</v>
      </c>
      <c r="O947">
        <v>143</v>
      </c>
      <c r="P947" t="s">
        <v>27</v>
      </c>
      <c r="Q947" t="s">
        <v>28</v>
      </c>
      <c r="R947">
        <v>83</v>
      </c>
      <c r="S947">
        <v>25</v>
      </c>
      <c r="T947">
        <v>69</v>
      </c>
      <c r="U947">
        <v>4</v>
      </c>
      <c r="V947">
        <v>0</v>
      </c>
      <c r="W947">
        <v>23</v>
      </c>
      <c r="X947">
        <v>12</v>
      </c>
      <c r="Y947" t="s">
        <v>378</v>
      </c>
    </row>
    <row r="948" spans="1:25" x14ac:dyDescent="0.35">
      <c r="A948" t="s">
        <v>118</v>
      </c>
      <c r="B948" t="s">
        <v>119</v>
      </c>
      <c r="C948">
        <v>1</v>
      </c>
      <c r="D948">
        <v>2023</v>
      </c>
      <c r="E948">
        <v>7</v>
      </c>
      <c r="F948">
        <v>13</v>
      </c>
      <c r="G948">
        <v>864</v>
      </c>
      <c r="H948">
        <v>78</v>
      </c>
      <c r="I948">
        <v>22581161</v>
      </c>
      <c r="J948">
        <v>71</v>
      </c>
      <c r="K948">
        <v>135</v>
      </c>
      <c r="L948">
        <v>50</v>
      </c>
      <c r="M948">
        <v>1</v>
      </c>
      <c r="N948">
        <v>294</v>
      </c>
      <c r="O948">
        <v>126</v>
      </c>
      <c r="P948" t="s">
        <v>36</v>
      </c>
      <c r="Q948" t="s">
        <v>44</v>
      </c>
      <c r="R948">
        <v>74</v>
      </c>
      <c r="S948">
        <v>35</v>
      </c>
      <c r="T948">
        <v>84</v>
      </c>
      <c r="U948">
        <v>0</v>
      </c>
      <c r="V948">
        <v>0</v>
      </c>
      <c r="W948">
        <v>11</v>
      </c>
      <c r="X948">
        <v>6</v>
      </c>
      <c r="Y948" t="s">
        <v>120</v>
      </c>
    </row>
    <row r="949" spans="1:25" x14ac:dyDescent="0.35">
      <c r="A949" t="s">
        <v>191</v>
      </c>
      <c r="B949" t="s">
        <v>176</v>
      </c>
      <c r="C949">
        <v>1</v>
      </c>
      <c r="D949">
        <v>2023</v>
      </c>
      <c r="E949">
        <v>7</v>
      </c>
      <c r="F949">
        <v>14</v>
      </c>
      <c r="G949">
        <v>525</v>
      </c>
      <c r="H949">
        <v>41</v>
      </c>
      <c r="I949">
        <v>16011326</v>
      </c>
      <c r="J949">
        <v>34</v>
      </c>
      <c r="K949">
        <v>115</v>
      </c>
      <c r="L949">
        <v>39</v>
      </c>
      <c r="M949">
        <v>6</v>
      </c>
      <c r="N949">
        <v>216</v>
      </c>
      <c r="O949">
        <v>128</v>
      </c>
      <c r="Q949" t="s">
        <v>44</v>
      </c>
      <c r="R949">
        <v>86</v>
      </c>
      <c r="S949">
        <v>42</v>
      </c>
      <c r="T949">
        <v>72</v>
      </c>
      <c r="U949">
        <v>59</v>
      </c>
      <c r="V949">
        <v>0</v>
      </c>
      <c r="W949">
        <v>9</v>
      </c>
      <c r="X949">
        <v>19</v>
      </c>
      <c r="Y949" t="s">
        <v>192</v>
      </c>
    </row>
    <row r="950" spans="1:25" x14ac:dyDescent="0.35">
      <c r="A950" t="s">
        <v>215</v>
      </c>
      <c r="B950" t="s">
        <v>216</v>
      </c>
      <c r="C950">
        <v>1</v>
      </c>
      <c r="D950">
        <v>2023</v>
      </c>
      <c r="E950">
        <v>7</v>
      </c>
      <c r="F950">
        <v>14</v>
      </c>
      <c r="G950">
        <v>410</v>
      </c>
      <c r="H950">
        <v>36</v>
      </c>
      <c r="I950">
        <v>14780425</v>
      </c>
      <c r="J950">
        <v>36</v>
      </c>
      <c r="K950">
        <v>32</v>
      </c>
      <c r="L950">
        <v>31</v>
      </c>
      <c r="M950">
        <v>1</v>
      </c>
      <c r="N950">
        <v>26</v>
      </c>
      <c r="O950">
        <v>140</v>
      </c>
      <c r="P950" t="s">
        <v>32</v>
      </c>
      <c r="Q950" t="s">
        <v>28</v>
      </c>
      <c r="R950">
        <v>56</v>
      </c>
      <c r="S950">
        <v>48</v>
      </c>
      <c r="T950">
        <v>73</v>
      </c>
      <c r="U950">
        <v>0</v>
      </c>
      <c r="V950">
        <v>0</v>
      </c>
      <c r="W950">
        <v>35</v>
      </c>
      <c r="X950">
        <v>4</v>
      </c>
      <c r="Y950" t="s">
        <v>217</v>
      </c>
    </row>
    <row r="951" spans="1:25" x14ac:dyDescent="0.35">
      <c r="A951" t="s">
        <v>392</v>
      </c>
      <c r="B951" t="s">
        <v>393</v>
      </c>
      <c r="C951">
        <v>2</v>
      </c>
      <c r="D951">
        <v>2023</v>
      </c>
      <c r="E951">
        <v>6</v>
      </c>
      <c r="F951">
        <v>1</v>
      </c>
      <c r="G951">
        <v>293</v>
      </c>
      <c r="H951">
        <v>8</v>
      </c>
      <c r="I951">
        <v>11956641</v>
      </c>
      <c r="J951">
        <v>5</v>
      </c>
      <c r="K951">
        <v>2</v>
      </c>
      <c r="L951">
        <v>30</v>
      </c>
      <c r="M951">
        <v>2</v>
      </c>
      <c r="N951">
        <v>66</v>
      </c>
      <c r="O951">
        <v>133</v>
      </c>
      <c r="P951" t="s">
        <v>27</v>
      </c>
      <c r="Q951" t="s">
        <v>44</v>
      </c>
      <c r="R951">
        <v>93</v>
      </c>
      <c r="S951">
        <v>68</v>
      </c>
      <c r="T951">
        <v>65</v>
      </c>
      <c r="U951">
        <v>42</v>
      </c>
      <c r="V951">
        <v>0</v>
      </c>
      <c r="W951">
        <v>12</v>
      </c>
      <c r="X951">
        <v>25</v>
      </c>
      <c r="Y951" t="s">
        <v>394</v>
      </c>
    </row>
    <row r="952" spans="1:25" x14ac:dyDescent="0.35">
      <c r="A952" t="s">
        <v>397</v>
      </c>
      <c r="B952" t="s">
        <v>398</v>
      </c>
      <c r="C952">
        <v>3</v>
      </c>
      <c r="D952">
        <v>2023</v>
      </c>
      <c r="E952">
        <v>7</v>
      </c>
      <c r="F952">
        <v>13</v>
      </c>
      <c r="G952">
        <v>437</v>
      </c>
      <c r="H952">
        <v>31</v>
      </c>
      <c r="I952">
        <v>11599388</v>
      </c>
      <c r="J952">
        <v>17</v>
      </c>
      <c r="K952">
        <v>29</v>
      </c>
      <c r="L952">
        <v>26</v>
      </c>
      <c r="M952">
        <v>3</v>
      </c>
      <c r="N952">
        <v>208</v>
      </c>
      <c r="O952">
        <v>97</v>
      </c>
      <c r="Q952" t="s">
        <v>28</v>
      </c>
      <c r="R952">
        <v>79</v>
      </c>
      <c r="S952">
        <v>92</v>
      </c>
      <c r="T952">
        <v>89</v>
      </c>
      <c r="U952">
        <v>5</v>
      </c>
      <c r="V952">
        <v>0</v>
      </c>
      <c r="W952">
        <v>6</v>
      </c>
      <c r="X952">
        <v>5</v>
      </c>
      <c r="Y952" t="s">
        <v>29</v>
      </c>
    </row>
    <row r="953" spans="1:25" x14ac:dyDescent="0.35">
      <c r="A953" t="s">
        <v>963</v>
      </c>
      <c r="B953" t="s">
        <v>964</v>
      </c>
      <c r="C953">
        <v>6</v>
      </c>
      <c r="D953">
        <v>2022</v>
      </c>
      <c r="E953">
        <v>12</v>
      </c>
      <c r="F953">
        <v>22</v>
      </c>
      <c r="G953">
        <v>138</v>
      </c>
      <c r="H953">
        <v>4</v>
      </c>
      <c r="I953">
        <v>1365184</v>
      </c>
      <c r="J953">
        <v>13</v>
      </c>
      <c r="K953">
        <v>78</v>
      </c>
      <c r="L953">
        <v>2</v>
      </c>
      <c r="M953">
        <v>0</v>
      </c>
      <c r="N953">
        <v>0</v>
      </c>
      <c r="O953">
        <v>105</v>
      </c>
      <c r="P953" t="s">
        <v>90</v>
      </c>
      <c r="Q953" t="s">
        <v>28</v>
      </c>
      <c r="R953">
        <v>82</v>
      </c>
      <c r="S953">
        <v>62</v>
      </c>
      <c r="T953">
        <v>74</v>
      </c>
      <c r="U953">
        <v>10</v>
      </c>
      <c r="V953">
        <v>0</v>
      </c>
      <c r="W953">
        <v>33</v>
      </c>
      <c r="X953">
        <v>7</v>
      </c>
      <c r="Y953" t="s">
        <v>29</v>
      </c>
    </row>
    <row r="954" spans="1:25" x14ac:dyDescent="0.35">
      <c r="A954" t="s">
        <v>352</v>
      </c>
      <c r="B954" t="s">
        <v>353</v>
      </c>
      <c r="C954">
        <v>2</v>
      </c>
      <c r="D954">
        <v>2022</v>
      </c>
      <c r="E954">
        <v>12</v>
      </c>
      <c r="F954">
        <v>9</v>
      </c>
      <c r="G954">
        <v>763</v>
      </c>
      <c r="H954">
        <v>26</v>
      </c>
      <c r="I954">
        <v>2762</v>
      </c>
      <c r="J954">
        <v>21</v>
      </c>
      <c r="K954">
        <v>110</v>
      </c>
      <c r="L954">
        <v>21</v>
      </c>
      <c r="M954">
        <v>9</v>
      </c>
      <c r="N954">
        <v>71</v>
      </c>
      <c r="O954">
        <v>162</v>
      </c>
      <c r="P954" t="s">
        <v>171</v>
      </c>
      <c r="Q954" t="s">
        <v>28</v>
      </c>
      <c r="R954">
        <v>49</v>
      </c>
      <c r="S954">
        <v>78</v>
      </c>
      <c r="T954">
        <v>64</v>
      </c>
      <c r="U954">
        <v>19</v>
      </c>
      <c r="V954">
        <v>0</v>
      </c>
      <c r="W954">
        <v>11</v>
      </c>
      <c r="X954">
        <v>4</v>
      </c>
      <c r="Y954" t="s">
        <v>354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D85AA-371C-420B-B1CC-7C452530F45B}">
  <dimension ref="A1:Y954"/>
  <sheetViews>
    <sheetView workbookViewId="0">
      <selection sqref="A1:Y954"/>
    </sheetView>
  </sheetViews>
  <sheetFormatPr defaultRowHeight="14.5" x14ac:dyDescent="0.35"/>
  <cols>
    <col min="1" max="1" width="12.81640625" customWidth="1"/>
    <col min="2" max="2" width="15.08984375" customWidth="1"/>
    <col min="3" max="3" width="13.08984375" customWidth="1"/>
    <col min="4" max="4" width="14.54296875" customWidth="1"/>
    <col min="5" max="5" width="16.54296875" customWidth="1"/>
    <col min="6" max="6" width="13.90625" customWidth="1"/>
    <col min="7" max="7" width="18.81640625" customWidth="1"/>
    <col min="8" max="8" width="17.26953125" customWidth="1"/>
    <col min="9" max="9" width="9.54296875" customWidth="1"/>
    <col min="10" max="10" width="17.7265625" customWidth="1"/>
    <col min="11" max="11" width="16.1796875" customWidth="1"/>
    <col min="12" max="12" width="18.7265625" customWidth="1"/>
    <col min="13" max="13" width="17.1796875" customWidth="1"/>
    <col min="14" max="14" width="17.90625" customWidth="1"/>
    <col min="18" max="18" width="15.36328125" customWidth="1"/>
    <col min="19" max="19" width="11.54296875" customWidth="1"/>
    <col min="20" max="20" width="10.90625" customWidth="1"/>
    <col min="21" max="21" width="15.81640625" customWidth="1"/>
    <col min="22" max="22" width="19.81640625" customWidth="1"/>
    <col min="23" max="23" width="11.81640625" customWidth="1"/>
    <col min="24" max="24" width="15.26953125" customWidth="1"/>
    <col min="25" max="25" width="10.6328125"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t="s">
        <v>25</v>
      </c>
      <c r="B2" t="s">
        <v>26</v>
      </c>
      <c r="C2">
        <v>2</v>
      </c>
      <c r="D2">
        <v>2023</v>
      </c>
      <c r="E2">
        <v>7</v>
      </c>
      <c r="F2">
        <v>14</v>
      </c>
      <c r="G2">
        <v>553</v>
      </c>
      <c r="H2">
        <v>147</v>
      </c>
      <c r="I2">
        <v>141381703</v>
      </c>
      <c r="J2">
        <v>43</v>
      </c>
      <c r="K2">
        <v>263</v>
      </c>
      <c r="L2">
        <v>45</v>
      </c>
      <c r="M2">
        <v>10</v>
      </c>
      <c r="N2">
        <v>826</v>
      </c>
      <c r="O2">
        <v>125</v>
      </c>
      <c r="P2" t="s">
        <v>27</v>
      </c>
      <c r="Q2" t="s">
        <v>28</v>
      </c>
      <c r="R2">
        <v>80</v>
      </c>
      <c r="S2">
        <v>89</v>
      </c>
      <c r="T2">
        <v>83</v>
      </c>
      <c r="U2">
        <v>31</v>
      </c>
      <c r="V2">
        <v>0</v>
      </c>
      <c r="W2">
        <v>8</v>
      </c>
      <c r="X2">
        <v>4</v>
      </c>
      <c r="Y2" t="s">
        <v>29</v>
      </c>
    </row>
    <row r="3" spans="1:25" x14ac:dyDescent="0.35">
      <c r="A3" t="s">
        <v>30</v>
      </c>
      <c r="B3" t="s">
        <v>31</v>
      </c>
      <c r="C3">
        <v>1</v>
      </c>
      <c r="D3">
        <v>2023</v>
      </c>
      <c r="E3">
        <v>3</v>
      </c>
      <c r="F3">
        <v>23</v>
      </c>
      <c r="G3">
        <v>1474</v>
      </c>
      <c r="H3">
        <v>48</v>
      </c>
      <c r="I3">
        <v>133716286</v>
      </c>
      <c r="J3">
        <v>48</v>
      </c>
      <c r="K3">
        <v>126</v>
      </c>
      <c r="L3">
        <v>58</v>
      </c>
      <c r="M3">
        <v>14</v>
      </c>
      <c r="N3">
        <v>382</v>
      </c>
      <c r="O3">
        <v>92</v>
      </c>
      <c r="P3" t="s">
        <v>32</v>
      </c>
      <c r="Q3" t="s">
        <v>28</v>
      </c>
      <c r="R3">
        <v>71</v>
      </c>
      <c r="S3">
        <v>61</v>
      </c>
      <c r="T3">
        <v>74</v>
      </c>
      <c r="U3">
        <v>7</v>
      </c>
      <c r="V3">
        <v>0</v>
      </c>
      <c r="W3">
        <v>10</v>
      </c>
      <c r="X3">
        <v>4</v>
      </c>
      <c r="Y3" t="s">
        <v>33</v>
      </c>
    </row>
    <row r="4" spans="1:25" x14ac:dyDescent="0.35">
      <c r="A4" t="s">
        <v>34</v>
      </c>
      <c r="B4" t="s">
        <v>35</v>
      </c>
      <c r="C4">
        <v>1</v>
      </c>
      <c r="D4">
        <v>2023</v>
      </c>
      <c r="E4">
        <v>6</v>
      </c>
      <c r="F4">
        <v>30</v>
      </c>
      <c r="G4">
        <v>1397</v>
      </c>
      <c r="H4">
        <v>113</v>
      </c>
      <c r="I4">
        <v>140003974</v>
      </c>
      <c r="J4">
        <v>94</v>
      </c>
      <c r="K4">
        <v>207</v>
      </c>
      <c r="L4">
        <v>91</v>
      </c>
      <c r="M4">
        <v>14</v>
      </c>
      <c r="N4">
        <v>949</v>
      </c>
      <c r="O4">
        <v>138</v>
      </c>
      <c r="P4" t="s">
        <v>36</v>
      </c>
      <c r="Q4" t="s">
        <v>28</v>
      </c>
      <c r="R4">
        <v>51</v>
      </c>
      <c r="S4">
        <v>32</v>
      </c>
      <c r="T4">
        <v>53</v>
      </c>
      <c r="U4">
        <v>17</v>
      </c>
      <c r="V4">
        <v>0</v>
      </c>
      <c r="W4">
        <v>31</v>
      </c>
      <c r="X4">
        <v>6</v>
      </c>
      <c r="Y4" t="s">
        <v>37</v>
      </c>
    </row>
    <row r="5" spans="1:25" x14ac:dyDescent="0.35">
      <c r="A5" t="s">
        <v>38</v>
      </c>
      <c r="B5" t="s">
        <v>39</v>
      </c>
      <c r="C5">
        <v>1</v>
      </c>
      <c r="D5">
        <v>2019</v>
      </c>
      <c r="E5">
        <v>8</v>
      </c>
      <c r="F5">
        <v>23</v>
      </c>
      <c r="G5">
        <v>7858</v>
      </c>
      <c r="H5">
        <v>100</v>
      </c>
      <c r="I5">
        <v>800840817</v>
      </c>
      <c r="J5">
        <v>116</v>
      </c>
      <c r="K5">
        <v>207</v>
      </c>
      <c r="L5">
        <v>125</v>
      </c>
      <c r="M5">
        <v>12</v>
      </c>
      <c r="N5">
        <v>548</v>
      </c>
      <c r="O5">
        <v>170</v>
      </c>
      <c r="P5" t="s">
        <v>40</v>
      </c>
      <c r="Q5" t="s">
        <v>28</v>
      </c>
      <c r="R5">
        <v>55</v>
      </c>
      <c r="S5">
        <v>58</v>
      </c>
      <c r="T5">
        <v>72</v>
      </c>
      <c r="U5">
        <v>11</v>
      </c>
      <c r="V5">
        <v>0</v>
      </c>
      <c r="W5">
        <v>11</v>
      </c>
      <c r="X5">
        <v>15</v>
      </c>
      <c r="Y5" t="s">
        <v>41</v>
      </c>
    </row>
    <row r="6" spans="1:25" x14ac:dyDescent="0.35">
      <c r="A6" t="s">
        <v>42</v>
      </c>
      <c r="B6" t="s">
        <v>43</v>
      </c>
      <c r="C6">
        <v>1</v>
      </c>
      <c r="D6">
        <v>2023</v>
      </c>
      <c r="E6">
        <v>5</v>
      </c>
      <c r="F6">
        <v>18</v>
      </c>
      <c r="G6">
        <v>3133</v>
      </c>
      <c r="H6">
        <v>50</v>
      </c>
      <c r="I6">
        <v>303236322</v>
      </c>
      <c r="J6">
        <v>84</v>
      </c>
      <c r="K6">
        <v>133</v>
      </c>
      <c r="L6">
        <v>87</v>
      </c>
      <c r="M6">
        <v>15</v>
      </c>
      <c r="N6">
        <v>425</v>
      </c>
      <c r="O6">
        <v>144</v>
      </c>
      <c r="P6" t="s">
        <v>40</v>
      </c>
      <c r="Q6" t="s">
        <v>44</v>
      </c>
      <c r="R6">
        <v>65</v>
      </c>
      <c r="S6">
        <v>23</v>
      </c>
      <c r="T6">
        <v>80</v>
      </c>
      <c r="U6">
        <v>14</v>
      </c>
      <c r="V6">
        <v>63</v>
      </c>
      <c r="W6">
        <v>11</v>
      </c>
      <c r="X6">
        <v>6</v>
      </c>
      <c r="Y6" t="s">
        <v>45</v>
      </c>
    </row>
    <row r="7" spans="1:25" x14ac:dyDescent="0.35">
      <c r="A7" t="s">
        <v>46</v>
      </c>
      <c r="B7" t="s">
        <v>47</v>
      </c>
      <c r="C7">
        <v>2</v>
      </c>
      <c r="D7">
        <v>2023</v>
      </c>
      <c r="E7">
        <v>6</v>
      </c>
      <c r="F7">
        <v>1</v>
      </c>
      <c r="G7">
        <v>2186</v>
      </c>
      <c r="H7">
        <v>91</v>
      </c>
      <c r="I7">
        <v>183706234</v>
      </c>
      <c r="J7">
        <v>67</v>
      </c>
      <c r="K7">
        <v>213</v>
      </c>
      <c r="L7">
        <v>88</v>
      </c>
      <c r="M7">
        <v>17</v>
      </c>
      <c r="N7">
        <v>946</v>
      </c>
      <c r="O7">
        <v>141</v>
      </c>
      <c r="P7" t="s">
        <v>32</v>
      </c>
      <c r="Q7" t="s">
        <v>28</v>
      </c>
      <c r="R7">
        <v>92</v>
      </c>
      <c r="S7">
        <v>66</v>
      </c>
      <c r="T7">
        <v>58</v>
      </c>
      <c r="U7">
        <v>19</v>
      </c>
      <c r="V7">
        <v>0</v>
      </c>
      <c r="W7">
        <v>8</v>
      </c>
      <c r="X7">
        <v>24</v>
      </c>
      <c r="Y7" t="s">
        <v>48</v>
      </c>
    </row>
    <row r="8" spans="1:25" x14ac:dyDescent="0.35">
      <c r="A8" t="s">
        <v>49</v>
      </c>
      <c r="B8" t="s">
        <v>50</v>
      </c>
      <c r="C8">
        <v>2</v>
      </c>
      <c r="D8">
        <v>2023</v>
      </c>
      <c r="E8">
        <v>3</v>
      </c>
      <c r="F8">
        <v>16</v>
      </c>
      <c r="G8">
        <v>3090</v>
      </c>
      <c r="H8">
        <v>50</v>
      </c>
      <c r="I8">
        <v>725980112</v>
      </c>
      <c r="J8">
        <v>34</v>
      </c>
      <c r="K8">
        <v>222</v>
      </c>
      <c r="L8">
        <v>43</v>
      </c>
      <c r="M8">
        <v>13</v>
      </c>
      <c r="N8">
        <v>418</v>
      </c>
      <c r="O8">
        <v>148</v>
      </c>
      <c r="P8" t="s">
        <v>36</v>
      </c>
      <c r="Q8" t="s">
        <v>44</v>
      </c>
      <c r="R8">
        <v>67</v>
      </c>
      <c r="S8">
        <v>83</v>
      </c>
      <c r="T8">
        <v>76</v>
      </c>
      <c r="U8">
        <v>48</v>
      </c>
      <c r="V8">
        <v>0</v>
      </c>
      <c r="W8">
        <v>8</v>
      </c>
      <c r="X8">
        <v>3</v>
      </c>
      <c r="Y8" t="s">
        <v>51</v>
      </c>
    </row>
    <row r="9" spans="1:25" x14ac:dyDescent="0.35">
      <c r="A9" t="s">
        <v>52</v>
      </c>
      <c r="B9" t="s">
        <v>53</v>
      </c>
      <c r="C9">
        <v>1</v>
      </c>
      <c r="D9">
        <v>2023</v>
      </c>
      <c r="E9">
        <v>7</v>
      </c>
      <c r="F9">
        <v>7</v>
      </c>
      <c r="G9">
        <v>714</v>
      </c>
      <c r="H9">
        <v>43</v>
      </c>
      <c r="I9">
        <v>58149378</v>
      </c>
      <c r="J9">
        <v>25</v>
      </c>
      <c r="K9">
        <v>89</v>
      </c>
      <c r="L9">
        <v>30</v>
      </c>
      <c r="M9">
        <v>13</v>
      </c>
      <c r="N9">
        <v>194</v>
      </c>
      <c r="O9">
        <v>100</v>
      </c>
      <c r="P9" t="s">
        <v>36</v>
      </c>
      <c r="Q9" t="s">
        <v>28</v>
      </c>
      <c r="R9">
        <v>67</v>
      </c>
      <c r="S9">
        <v>26</v>
      </c>
      <c r="T9">
        <v>71</v>
      </c>
      <c r="U9">
        <v>37</v>
      </c>
      <c r="V9">
        <v>0</v>
      </c>
      <c r="W9">
        <v>11</v>
      </c>
      <c r="X9">
        <v>4</v>
      </c>
      <c r="Y9" t="s">
        <v>54</v>
      </c>
    </row>
    <row r="10" spans="1:25" x14ac:dyDescent="0.35">
      <c r="A10" t="s">
        <v>55</v>
      </c>
      <c r="B10" t="s">
        <v>56</v>
      </c>
      <c r="C10">
        <v>1</v>
      </c>
      <c r="D10">
        <v>2023</v>
      </c>
      <c r="E10">
        <v>5</v>
      </c>
      <c r="F10">
        <v>15</v>
      </c>
      <c r="G10">
        <v>1096</v>
      </c>
      <c r="H10">
        <v>83</v>
      </c>
      <c r="I10">
        <v>95217315</v>
      </c>
      <c r="J10">
        <v>60</v>
      </c>
      <c r="K10">
        <v>210</v>
      </c>
      <c r="L10">
        <v>48</v>
      </c>
      <c r="M10">
        <v>11</v>
      </c>
      <c r="N10">
        <v>953</v>
      </c>
      <c r="O10">
        <v>130</v>
      </c>
      <c r="P10" t="s">
        <v>32</v>
      </c>
      <c r="Q10" t="s">
        <v>44</v>
      </c>
      <c r="R10">
        <v>85</v>
      </c>
      <c r="S10">
        <v>22</v>
      </c>
      <c r="T10">
        <v>62</v>
      </c>
      <c r="U10">
        <v>12</v>
      </c>
      <c r="V10">
        <v>0</v>
      </c>
      <c r="W10">
        <v>28</v>
      </c>
      <c r="X10">
        <v>9</v>
      </c>
      <c r="Y10" t="s">
        <v>57</v>
      </c>
    </row>
    <row r="11" spans="1:25" x14ac:dyDescent="0.35">
      <c r="A11" t="s">
        <v>58</v>
      </c>
      <c r="B11" t="s">
        <v>59</v>
      </c>
      <c r="C11">
        <v>2</v>
      </c>
      <c r="D11">
        <v>2023</v>
      </c>
      <c r="E11">
        <v>3</v>
      </c>
      <c r="F11">
        <v>17</v>
      </c>
      <c r="G11">
        <v>2953</v>
      </c>
      <c r="H11">
        <v>44</v>
      </c>
      <c r="I11">
        <v>553634067</v>
      </c>
      <c r="J11">
        <v>49</v>
      </c>
      <c r="K11">
        <v>110</v>
      </c>
      <c r="L11">
        <v>66</v>
      </c>
      <c r="M11">
        <v>13</v>
      </c>
      <c r="N11">
        <v>339</v>
      </c>
      <c r="O11">
        <v>170</v>
      </c>
      <c r="P11" t="s">
        <v>60</v>
      </c>
      <c r="Q11" t="s">
        <v>44</v>
      </c>
      <c r="R11">
        <v>81</v>
      </c>
      <c r="S11">
        <v>56</v>
      </c>
      <c r="T11">
        <v>48</v>
      </c>
      <c r="U11">
        <v>21</v>
      </c>
      <c r="V11">
        <v>0</v>
      </c>
      <c r="W11">
        <v>8</v>
      </c>
      <c r="X11">
        <v>33</v>
      </c>
      <c r="Y11" t="s">
        <v>29</v>
      </c>
    </row>
    <row r="12" spans="1:25" x14ac:dyDescent="0.35">
      <c r="A12" t="s">
        <v>61</v>
      </c>
      <c r="B12" t="s">
        <v>62</v>
      </c>
      <c r="C12">
        <v>2</v>
      </c>
      <c r="D12">
        <v>2023</v>
      </c>
      <c r="E12">
        <v>4</v>
      </c>
      <c r="F12">
        <v>17</v>
      </c>
      <c r="G12">
        <v>2876</v>
      </c>
      <c r="H12">
        <v>40</v>
      </c>
      <c r="I12">
        <v>505671438</v>
      </c>
      <c r="J12">
        <v>41</v>
      </c>
      <c r="K12">
        <v>205</v>
      </c>
      <c r="L12">
        <v>54</v>
      </c>
      <c r="M12">
        <v>12</v>
      </c>
      <c r="N12">
        <v>251</v>
      </c>
      <c r="O12">
        <v>83</v>
      </c>
      <c r="P12" t="s">
        <v>63</v>
      </c>
      <c r="Q12" t="s">
        <v>44</v>
      </c>
      <c r="R12">
        <v>57</v>
      </c>
      <c r="S12">
        <v>56</v>
      </c>
      <c r="T12">
        <v>72</v>
      </c>
      <c r="U12">
        <v>23</v>
      </c>
      <c r="V12">
        <v>0</v>
      </c>
      <c r="W12">
        <v>27</v>
      </c>
      <c r="X12">
        <v>5</v>
      </c>
      <c r="Y12" t="s">
        <v>29</v>
      </c>
    </row>
    <row r="13" spans="1:25" x14ac:dyDescent="0.35">
      <c r="A13" t="s">
        <v>64</v>
      </c>
      <c r="B13" t="s">
        <v>65</v>
      </c>
      <c r="C13">
        <v>1</v>
      </c>
      <c r="D13">
        <v>2023</v>
      </c>
      <c r="E13">
        <v>7</v>
      </c>
      <c r="F13">
        <v>7</v>
      </c>
      <c r="G13">
        <v>422</v>
      </c>
      <c r="H13">
        <v>55</v>
      </c>
      <c r="I13">
        <v>58255150</v>
      </c>
      <c r="J13">
        <v>37</v>
      </c>
      <c r="K13">
        <v>202</v>
      </c>
      <c r="L13">
        <v>21</v>
      </c>
      <c r="M13">
        <v>5</v>
      </c>
      <c r="N13">
        <v>168</v>
      </c>
      <c r="O13">
        <v>150</v>
      </c>
      <c r="P13" t="s">
        <v>36</v>
      </c>
      <c r="Q13" t="s">
        <v>44</v>
      </c>
      <c r="R13">
        <v>78</v>
      </c>
      <c r="S13">
        <v>52</v>
      </c>
      <c r="T13">
        <v>82</v>
      </c>
      <c r="U13">
        <v>18</v>
      </c>
      <c r="V13">
        <v>0</v>
      </c>
      <c r="W13">
        <v>15</v>
      </c>
      <c r="X13">
        <v>7</v>
      </c>
      <c r="Y13" t="s">
        <v>66</v>
      </c>
    </row>
    <row r="14" spans="1:25" x14ac:dyDescent="0.35">
      <c r="A14" t="s">
        <v>67</v>
      </c>
      <c r="B14" t="s">
        <v>68</v>
      </c>
      <c r="C14">
        <v>1</v>
      </c>
      <c r="D14">
        <v>2023</v>
      </c>
      <c r="E14">
        <v>1</v>
      </c>
      <c r="F14">
        <v>12</v>
      </c>
      <c r="G14">
        <v>12211</v>
      </c>
      <c r="H14">
        <v>115</v>
      </c>
      <c r="I14">
        <v>1316855716</v>
      </c>
      <c r="J14">
        <v>300</v>
      </c>
      <c r="K14">
        <v>215</v>
      </c>
      <c r="L14">
        <v>745</v>
      </c>
      <c r="M14">
        <v>58</v>
      </c>
      <c r="N14">
        <v>1021</v>
      </c>
      <c r="O14">
        <v>118</v>
      </c>
      <c r="Q14" t="s">
        <v>28</v>
      </c>
      <c r="R14">
        <v>71</v>
      </c>
      <c r="S14">
        <v>65</v>
      </c>
      <c r="T14">
        <v>68</v>
      </c>
      <c r="U14">
        <v>6</v>
      </c>
      <c r="V14">
        <v>0</v>
      </c>
      <c r="W14">
        <v>3</v>
      </c>
      <c r="X14">
        <v>7</v>
      </c>
      <c r="Y14" t="s">
        <v>69</v>
      </c>
    </row>
    <row r="15" spans="1:25" x14ac:dyDescent="0.35">
      <c r="A15" t="s">
        <v>70</v>
      </c>
      <c r="B15" t="s">
        <v>71</v>
      </c>
      <c r="C15">
        <v>1</v>
      </c>
      <c r="D15">
        <v>2023</v>
      </c>
      <c r="E15">
        <v>4</v>
      </c>
      <c r="F15">
        <v>14</v>
      </c>
      <c r="G15">
        <v>3528</v>
      </c>
      <c r="H15">
        <v>98</v>
      </c>
      <c r="I15">
        <v>387570742</v>
      </c>
      <c r="J15">
        <v>80</v>
      </c>
      <c r="K15">
        <v>156</v>
      </c>
      <c r="L15">
        <v>182</v>
      </c>
      <c r="M15">
        <v>24</v>
      </c>
      <c r="N15">
        <v>1281</v>
      </c>
      <c r="O15">
        <v>130</v>
      </c>
      <c r="P15" t="s">
        <v>60</v>
      </c>
      <c r="Q15" t="s">
        <v>44</v>
      </c>
      <c r="R15">
        <v>51</v>
      </c>
      <c r="S15">
        <v>32</v>
      </c>
      <c r="T15">
        <v>43</v>
      </c>
      <c r="U15">
        <v>83</v>
      </c>
      <c r="V15">
        <v>0</v>
      </c>
      <c r="W15">
        <v>9</v>
      </c>
      <c r="X15">
        <v>3</v>
      </c>
      <c r="Y15" t="s">
        <v>72</v>
      </c>
    </row>
    <row r="16" spans="1:25" x14ac:dyDescent="0.35">
      <c r="A16" t="s">
        <v>73</v>
      </c>
      <c r="B16" t="s">
        <v>74</v>
      </c>
      <c r="C16">
        <v>1</v>
      </c>
      <c r="D16">
        <v>2022</v>
      </c>
      <c r="E16">
        <v>3</v>
      </c>
      <c r="F16">
        <v>31</v>
      </c>
      <c r="G16">
        <v>23575</v>
      </c>
      <c r="H16">
        <v>130</v>
      </c>
      <c r="I16">
        <v>2513188493</v>
      </c>
      <c r="J16">
        <v>403</v>
      </c>
      <c r="K16">
        <v>198</v>
      </c>
      <c r="L16">
        <v>863</v>
      </c>
      <c r="M16">
        <v>46</v>
      </c>
      <c r="O16">
        <v>174</v>
      </c>
      <c r="P16" t="s">
        <v>63</v>
      </c>
      <c r="Q16" t="s">
        <v>44</v>
      </c>
      <c r="R16">
        <v>52</v>
      </c>
      <c r="S16">
        <v>66</v>
      </c>
      <c r="T16">
        <v>73</v>
      </c>
      <c r="U16">
        <v>34</v>
      </c>
      <c r="V16">
        <v>0</v>
      </c>
      <c r="W16">
        <v>31</v>
      </c>
      <c r="X16">
        <v>6</v>
      </c>
      <c r="Y16" t="s">
        <v>75</v>
      </c>
    </row>
    <row r="17" spans="1:25" x14ac:dyDescent="0.35">
      <c r="A17" t="s">
        <v>76</v>
      </c>
      <c r="B17" t="s">
        <v>77</v>
      </c>
      <c r="C17">
        <v>1</v>
      </c>
      <c r="D17">
        <v>2022</v>
      </c>
      <c r="E17">
        <v>12</v>
      </c>
      <c r="F17">
        <v>8</v>
      </c>
      <c r="G17">
        <v>8109</v>
      </c>
      <c r="H17">
        <v>77</v>
      </c>
      <c r="I17">
        <v>1163093654</v>
      </c>
      <c r="J17">
        <v>183</v>
      </c>
      <c r="K17">
        <v>162</v>
      </c>
      <c r="L17">
        <v>161</v>
      </c>
      <c r="M17">
        <v>12</v>
      </c>
      <c r="N17">
        <v>187</v>
      </c>
      <c r="O17">
        <v>89</v>
      </c>
      <c r="P17" t="s">
        <v>78</v>
      </c>
      <c r="Q17" t="s">
        <v>28</v>
      </c>
      <c r="R17">
        <v>64</v>
      </c>
      <c r="S17">
        <v>43</v>
      </c>
      <c r="T17">
        <v>73</v>
      </c>
      <c r="U17">
        <v>5</v>
      </c>
      <c r="V17">
        <v>17</v>
      </c>
      <c r="W17">
        <v>16</v>
      </c>
      <c r="X17">
        <v>4</v>
      </c>
      <c r="Y17" t="s">
        <v>79</v>
      </c>
    </row>
    <row r="18" spans="1:25" x14ac:dyDescent="0.35">
      <c r="A18" t="s">
        <v>80</v>
      </c>
      <c r="B18" t="s">
        <v>81</v>
      </c>
      <c r="C18">
        <v>1</v>
      </c>
      <c r="D18">
        <v>2023</v>
      </c>
      <c r="E18">
        <v>2</v>
      </c>
      <c r="F18">
        <v>24</v>
      </c>
      <c r="G18">
        <v>2942</v>
      </c>
      <c r="H18">
        <v>77</v>
      </c>
      <c r="I18">
        <v>496795686</v>
      </c>
      <c r="J18">
        <v>91</v>
      </c>
      <c r="K18">
        <v>212</v>
      </c>
      <c r="L18">
        <v>78</v>
      </c>
      <c r="M18">
        <v>6</v>
      </c>
      <c r="N18">
        <v>0</v>
      </c>
      <c r="O18">
        <v>120</v>
      </c>
      <c r="P18" t="s">
        <v>27</v>
      </c>
      <c r="Q18" t="s">
        <v>44</v>
      </c>
      <c r="R18">
        <v>78</v>
      </c>
      <c r="S18">
        <v>76</v>
      </c>
      <c r="T18">
        <v>59</v>
      </c>
      <c r="U18">
        <v>43</v>
      </c>
      <c r="V18">
        <v>0</v>
      </c>
      <c r="W18">
        <v>34</v>
      </c>
      <c r="X18">
        <v>3</v>
      </c>
      <c r="Y18" t="s">
        <v>82</v>
      </c>
    </row>
    <row r="19" spans="1:25" x14ac:dyDescent="0.35">
      <c r="A19" t="s">
        <v>83</v>
      </c>
      <c r="B19" t="s">
        <v>84</v>
      </c>
      <c r="C19">
        <v>1</v>
      </c>
      <c r="D19">
        <v>2023</v>
      </c>
      <c r="E19">
        <v>7</v>
      </c>
      <c r="F19">
        <v>13</v>
      </c>
      <c r="G19">
        <v>873</v>
      </c>
      <c r="H19">
        <v>104</v>
      </c>
      <c r="I19">
        <v>30546883</v>
      </c>
      <c r="J19">
        <v>80</v>
      </c>
      <c r="K19">
        <v>227</v>
      </c>
      <c r="L19">
        <v>95</v>
      </c>
      <c r="M19">
        <v>24</v>
      </c>
      <c r="N19">
        <v>1173</v>
      </c>
      <c r="O19">
        <v>78</v>
      </c>
      <c r="Q19" t="s">
        <v>28</v>
      </c>
      <c r="R19">
        <v>44</v>
      </c>
      <c r="S19">
        <v>14</v>
      </c>
      <c r="T19">
        <v>9</v>
      </c>
      <c r="U19">
        <v>96</v>
      </c>
      <c r="V19">
        <v>0</v>
      </c>
      <c r="W19">
        <v>10</v>
      </c>
      <c r="X19">
        <v>3</v>
      </c>
      <c r="Y19" t="s">
        <v>29</v>
      </c>
    </row>
    <row r="20" spans="1:25" x14ac:dyDescent="0.35">
      <c r="A20" t="s">
        <v>85</v>
      </c>
      <c r="B20" t="s">
        <v>86</v>
      </c>
      <c r="C20">
        <v>2</v>
      </c>
      <c r="D20">
        <v>2023</v>
      </c>
      <c r="E20">
        <v>3</v>
      </c>
      <c r="F20">
        <v>31</v>
      </c>
      <c r="G20">
        <v>2610</v>
      </c>
      <c r="H20">
        <v>40</v>
      </c>
      <c r="I20">
        <v>335222234</v>
      </c>
      <c r="J20">
        <v>43</v>
      </c>
      <c r="K20">
        <v>100</v>
      </c>
      <c r="L20">
        <v>54</v>
      </c>
      <c r="M20">
        <v>14</v>
      </c>
      <c r="N20">
        <v>187</v>
      </c>
      <c r="O20">
        <v>100</v>
      </c>
      <c r="P20" t="s">
        <v>27</v>
      </c>
      <c r="Q20" t="s">
        <v>28</v>
      </c>
      <c r="R20">
        <v>86</v>
      </c>
      <c r="S20">
        <v>67</v>
      </c>
      <c r="T20">
        <v>66</v>
      </c>
      <c r="U20">
        <v>14</v>
      </c>
      <c r="V20">
        <v>0</v>
      </c>
      <c r="W20">
        <v>12</v>
      </c>
      <c r="X20">
        <v>16</v>
      </c>
      <c r="Y20" t="s">
        <v>87</v>
      </c>
    </row>
    <row r="21" spans="1:25" x14ac:dyDescent="0.35">
      <c r="A21" t="s">
        <v>88</v>
      </c>
      <c r="B21" t="s">
        <v>89</v>
      </c>
      <c r="C21">
        <v>1</v>
      </c>
      <c r="D21">
        <v>2023</v>
      </c>
      <c r="E21">
        <v>3</v>
      </c>
      <c r="F21">
        <v>24</v>
      </c>
      <c r="G21">
        <v>596</v>
      </c>
      <c r="H21">
        <v>68</v>
      </c>
      <c r="I21">
        <v>363369738</v>
      </c>
      <c r="J21">
        <v>8</v>
      </c>
      <c r="K21">
        <v>104</v>
      </c>
      <c r="L21">
        <v>23</v>
      </c>
      <c r="M21">
        <v>2</v>
      </c>
      <c r="N21">
        <v>29</v>
      </c>
      <c r="O21">
        <v>120</v>
      </c>
      <c r="P21" t="s">
        <v>90</v>
      </c>
      <c r="Q21" t="s">
        <v>28</v>
      </c>
      <c r="R21">
        <v>63</v>
      </c>
      <c r="S21">
        <v>36</v>
      </c>
      <c r="T21">
        <v>73</v>
      </c>
      <c r="U21">
        <v>0</v>
      </c>
      <c r="V21">
        <v>0</v>
      </c>
      <c r="W21">
        <v>36</v>
      </c>
      <c r="X21">
        <v>4</v>
      </c>
      <c r="Y21" t="s">
        <v>91</v>
      </c>
    </row>
    <row r="22" spans="1:25" x14ac:dyDescent="0.35">
      <c r="A22" t="s">
        <v>92</v>
      </c>
      <c r="B22" t="s">
        <v>93</v>
      </c>
      <c r="C22">
        <v>3</v>
      </c>
      <c r="D22">
        <v>2023</v>
      </c>
      <c r="E22">
        <v>6</v>
      </c>
      <c r="F22">
        <v>22</v>
      </c>
      <c r="G22">
        <v>332</v>
      </c>
      <c r="H22">
        <v>26</v>
      </c>
      <c r="I22">
        <v>86444842</v>
      </c>
      <c r="J22">
        <v>11</v>
      </c>
      <c r="K22">
        <v>163</v>
      </c>
      <c r="L22">
        <v>10</v>
      </c>
      <c r="M22">
        <v>4</v>
      </c>
      <c r="N22">
        <v>0</v>
      </c>
      <c r="O22">
        <v>140</v>
      </c>
      <c r="P22" t="s">
        <v>36</v>
      </c>
      <c r="Q22" t="s">
        <v>44</v>
      </c>
      <c r="R22">
        <v>65</v>
      </c>
      <c r="S22">
        <v>87</v>
      </c>
      <c r="T22">
        <v>74</v>
      </c>
      <c r="U22">
        <v>22</v>
      </c>
      <c r="V22">
        <v>0</v>
      </c>
      <c r="W22">
        <v>42</v>
      </c>
      <c r="X22">
        <v>4</v>
      </c>
      <c r="Y22" t="s">
        <v>29</v>
      </c>
    </row>
    <row r="23" spans="1:25" x14ac:dyDescent="0.35">
      <c r="A23" t="s">
        <v>94</v>
      </c>
      <c r="B23" t="s">
        <v>39</v>
      </c>
      <c r="C23">
        <v>1</v>
      </c>
      <c r="D23">
        <v>2023</v>
      </c>
      <c r="E23">
        <v>7</v>
      </c>
      <c r="F23">
        <v>7</v>
      </c>
      <c r="G23">
        <v>516</v>
      </c>
      <c r="H23">
        <v>38</v>
      </c>
      <c r="I23">
        <v>52135248</v>
      </c>
      <c r="J23">
        <v>73</v>
      </c>
      <c r="K23">
        <v>119</v>
      </c>
      <c r="L23">
        <v>42</v>
      </c>
      <c r="M23">
        <v>1</v>
      </c>
      <c r="N23">
        <v>150</v>
      </c>
      <c r="O23">
        <v>123</v>
      </c>
      <c r="P23" t="s">
        <v>63</v>
      </c>
      <c r="Q23" t="s">
        <v>28</v>
      </c>
      <c r="R23">
        <v>69</v>
      </c>
      <c r="S23">
        <v>82</v>
      </c>
      <c r="T23">
        <v>76</v>
      </c>
      <c r="U23">
        <v>6</v>
      </c>
      <c r="V23">
        <v>0</v>
      </c>
      <c r="W23">
        <v>6</v>
      </c>
      <c r="X23">
        <v>3</v>
      </c>
      <c r="Y23" t="s">
        <v>29</v>
      </c>
    </row>
    <row r="24" spans="1:25" x14ac:dyDescent="0.35">
      <c r="A24" t="s">
        <v>95</v>
      </c>
      <c r="B24" t="s">
        <v>96</v>
      </c>
      <c r="C24">
        <v>1</v>
      </c>
      <c r="D24">
        <v>2013</v>
      </c>
      <c r="E24">
        <v>1</v>
      </c>
      <c r="F24">
        <v>1</v>
      </c>
      <c r="G24">
        <v>12859</v>
      </c>
      <c r="H24">
        <v>110</v>
      </c>
      <c r="I24">
        <v>1297026226</v>
      </c>
      <c r="J24">
        <v>24</v>
      </c>
      <c r="K24">
        <v>98</v>
      </c>
      <c r="L24">
        <v>582</v>
      </c>
      <c r="M24">
        <v>2</v>
      </c>
      <c r="N24">
        <v>73</v>
      </c>
      <c r="O24">
        <v>135</v>
      </c>
      <c r="Q24" t="s">
        <v>44</v>
      </c>
      <c r="R24">
        <v>48</v>
      </c>
      <c r="S24">
        <v>44</v>
      </c>
      <c r="T24">
        <v>42</v>
      </c>
      <c r="U24">
        <v>12</v>
      </c>
      <c r="V24">
        <v>2</v>
      </c>
      <c r="W24">
        <v>11</v>
      </c>
      <c r="X24">
        <v>3</v>
      </c>
      <c r="Y24" t="s">
        <v>97</v>
      </c>
    </row>
    <row r="25" spans="1:25" x14ac:dyDescent="0.35">
      <c r="A25" t="s">
        <v>98</v>
      </c>
      <c r="B25" t="s">
        <v>99</v>
      </c>
      <c r="C25">
        <v>2</v>
      </c>
      <c r="D25">
        <v>2023</v>
      </c>
      <c r="E25">
        <v>5</v>
      </c>
      <c r="F25">
        <v>31</v>
      </c>
      <c r="G25">
        <v>1313</v>
      </c>
      <c r="H25">
        <v>40</v>
      </c>
      <c r="I25">
        <v>200647221</v>
      </c>
      <c r="J25">
        <v>17</v>
      </c>
      <c r="K25">
        <v>152</v>
      </c>
      <c r="L25">
        <v>32</v>
      </c>
      <c r="M25">
        <v>11</v>
      </c>
      <c r="N25">
        <v>139</v>
      </c>
      <c r="O25">
        <v>133</v>
      </c>
      <c r="P25" t="s">
        <v>36</v>
      </c>
      <c r="Q25" t="s">
        <v>44</v>
      </c>
      <c r="R25">
        <v>85</v>
      </c>
      <c r="S25">
        <v>81</v>
      </c>
      <c r="T25">
        <v>67</v>
      </c>
      <c r="U25">
        <v>26</v>
      </c>
      <c r="V25">
        <v>0</v>
      </c>
      <c r="W25">
        <v>12</v>
      </c>
      <c r="X25">
        <v>5</v>
      </c>
      <c r="Y25" t="s">
        <v>100</v>
      </c>
    </row>
    <row r="26" spans="1:25" x14ac:dyDescent="0.35">
      <c r="A26" t="s">
        <v>101</v>
      </c>
      <c r="B26" t="s">
        <v>102</v>
      </c>
      <c r="C26">
        <v>3</v>
      </c>
      <c r="D26">
        <v>2023</v>
      </c>
      <c r="E26">
        <v>6</v>
      </c>
      <c r="F26">
        <v>2</v>
      </c>
      <c r="G26">
        <v>1945</v>
      </c>
      <c r="H26">
        <v>87</v>
      </c>
      <c r="I26">
        <v>115364561</v>
      </c>
      <c r="J26">
        <v>74</v>
      </c>
      <c r="K26">
        <v>182</v>
      </c>
      <c r="L26">
        <v>87</v>
      </c>
      <c r="M26">
        <v>14</v>
      </c>
      <c r="N26">
        <v>1093</v>
      </c>
      <c r="O26">
        <v>99</v>
      </c>
      <c r="P26" t="s">
        <v>32</v>
      </c>
      <c r="Q26" t="s">
        <v>28</v>
      </c>
      <c r="R26">
        <v>85</v>
      </c>
      <c r="S26">
        <v>83</v>
      </c>
      <c r="T26">
        <v>68</v>
      </c>
      <c r="U26">
        <v>7</v>
      </c>
      <c r="V26">
        <v>0</v>
      </c>
      <c r="W26">
        <v>36</v>
      </c>
      <c r="X26">
        <v>20</v>
      </c>
      <c r="Y26" t="s">
        <v>103</v>
      </c>
    </row>
    <row r="27" spans="1:25" x14ac:dyDescent="0.35">
      <c r="A27" t="s">
        <v>104</v>
      </c>
      <c r="B27" t="s">
        <v>105</v>
      </c>
      <c r="C27">
        <v>1</v>
      </c>
      <c r="D27">
        <v>2023</v>
      </c>
      <c r="E27">
        <v>6</v>
      </c>
      <c r="F27">
        <v>22</v>
      </c>
      <c r="G27">
        <v>250</v>
      </c>
      <c r="H27">
        <v>26</v>
      </c>
      <c r="I27">
        <v>78300654</v>
      </c>
      <c r="J27">
        <v>16</v>
      </c>
      <c r="K27">
        <v>149</v>
      </c>
      <c r="L27">
        <v>10</v>
      </c>
      <c r="M27">
        <v>5</v>
      </c>
      <c r="N27">
        <v>168</v>
      </c>
      <c r="O27">
        <v>130</v>
      </c>
      <c r="P27" t="s">
        <v>90</v>
      </c>
      <c r="Q27" t="s">
        <v>44</v>
      </c>
      <c r="R27">
        <v>79</v>
      </c>
      <c r="S27">
        <v>96</v>
      </c>
      <c r="T27">
        <v>86</v>
      </c>
      <c r="U27">
        <v>9</v>
      </c>
      <c r="V27">
        <v>0</v>
      </c>
      <c r="W27">
        <v>9</v>
      </c>
      <c r="X27">
        <v>9</v>
      </c>
      <c r="Y27" t="s">
        <v>106</v>
      </c>
    </row>
    <row r="28" spans="1:25" x14ac:dyDescent="0.35">
      <c r="A28" t="s">
        <v>107</v>
      </c>
      <c r="B28" t="s">
        <v>108</v>
      </c>
      <c r="C28">
        <v>2</v>
      </c>
      <c r="D28">
        <v>2022</v>
      </c>
      <c r="E28">
        <v>3</v>
      </c>
      <c r="F28">
        <v>25</v>
      </c>
      <c r="G28">
        <v>7112</v>
      </c>
      <c r="H28">
        <v>77</v>
      </c>
      <c r="I28">
        <v>899183384</v>
      </c>
      <c r="J28">
        <v>202</v>
      </c>
      <c r="K28">
        <v>119</v>
      </c>
      <c r="L28">
        <v>318</v>
      </c>
      <c r="M28">
        <v>38</v>
      </c>
      <c r="N28">
        <v>96</v>
      </c>
      <c r="O28">
        <v>107</v>
      </c>
      <c r="P28" t="s">
        <v>27</v>
      </c>
      <c r="Q28" t="s">
        <v>28</v>
      </c>
      <c r="R28">
        <v>80</v>
      </c>
      <c r="S28">
        <v>82</v>
      </c>
      <c r="T28">
        <v>80</v>
      </c>
      <c r="U28">
        <v>43</v>
      </c>
      <c r="V28">
        <v>0</v>
      </c>
      <c r="W28">
        <v>14</v>
      </c>
      <c r="X28">
        <v>4</v>
      </c>
      <c r="Y28" t="s">
        <v>29</v>
      </c>
    </row>
    <row r="29" spans="1:25" x14ac:dyDescent="0.35">
      <c r="A29" t="s">
        <v>109</v>
      </c>
      <c r="B29" t="s">
        <v>110</v>
      </c>
      <c r="C29">
        <v>2</v>
      </c>
      <c r="D29">
        <v>2023</v>
      </c>
      <c r="E29">
        <v>6</v>
      </c>
      <c r="F29">
        <v>29</v>
      </c>
      <c r="G29">
        <v>859</v>
      </c>
      <c r="H29">
        <v>40</v>
      </c>
      <c r="I29">
        <v>61245289</v>
      </c>
      <c r="J29">
        <v>35</v>
      </c>
      <c r="K29">
        <v>109</v>
      </c>
      <c r="L29">
        <v>41</v>
      </c>
      <c r="M29">
        <v>14</v>
      </c>
      <c r="N29">
        <v>211</v>
      </c>
      <c r="O29">
        <v>122</v>
      </c>
      <c r="P29" t="s">
        <v>63</v>
      </c>
      <c r="Q29" t="s">
        <v>44</v>
      </c>
      <c r="R29">
        <v>81</v>
      </c>
      <c r="S29">
        <v>74</v>
      </c>
      <c r="T29">
        <v>71</v>
      </c>
      <c r="U29">
        <v>14</v>
      </c>
      <c r="V29">
        <v>0</v>
      </c>
      <c r="W29">
        <v>56</v>
      </c>
      <c r="X29">
        <v>4</v>
      </c>
      <c r="Y29" t="s">
        <v>111</v>
      </c>
    </row>
    <row r="30" spans="1:25" x14ac:dyDescent="0.35">
      <c r="A30" t="s">
        <v>112</v>
      </c>
      <c r="B30" t="s">
        <v>113</v>
      </c>
      <c r="C30">
        <v>1</v>
      </c>
      <c r="D30">
        <v>2023</v>
      </c>
      <c r="E30">
        <v>1</v>
      </c>
      <c r="F30">
        <v>31</v>
      </c>
      <c r="G30">
        <v>2420</v>
      </c>
      <c r="H30">
        <v>19</v>
      </c>
      <c r="I30">
        <v>429829812</v>
      </c>
      <c r="J30">
        <v>52</v>
      </c>
      <c r="K30">
        <v>107</v>
      </c>
      <c r="L30">
        <v>15</v>
      </c>
      <c r="M30">
        <v>1</v>
      </c>
      <c r="N30">
        <v>325</v>
      </c>
      <c r="O30">
        <v>204</v>
      </c>
      <c r="P30" t="s">
        <v>63</v>
      </c>
      <c r="Q30" t="s">
        <v>28</v>
      </c>
      <c r="R30">
        <v>52</v>
      </c>
      <c r="S30">
        <v>52</v>
      </c>
      <c r="T30">
        <v>68</v>
      </c>
      <c r="U30">
        <v>46</v>
      </c>
      <c r="V30">
        <v>0</v>
      </c>
      <c r="W30">
        <v>15</v>
      </c>
      <c r="X30">
        <v>4</v>
      </c>
      <c r="Y30" t="s">
        <v>114</v>
      </c>
    </row>
    <row r="31" spans="1:25" x14ac:dyDescent="0.35">
      <c r="A31" t="s">
        <v>115</v>
      </c>
      <c r="B31" t="s">
        <v>116</v>
      </c>
      <c r="C31">
        <v>1</v>
      </c>
      <c r="D31">
        <v>2023</v>
      </c>
      <c r="E31">
        <v>5</v>
      </c>
      <c r="F31">
        <v>25</v>
      </c>
      <c r="G31">
        <v>2988</v>
      </c>
      <c r="H31">
        <v>101</v>
      </c>
      <c r="I31">
        <v>127408954</v>
      </c>
      <c r="J31">
        <v>0</v>
      </c>
      <c r="K31">
        <v>0</v>
      </c>
      <c r="L31">
        <v>143</v>
      </c>
      <c r="M31">
        <v>38</v>
      </c>
      <c r="N31">
        <v>0</v>
      </c>
      <c r="O31">
        <v>110</v>
      </c>
      <c r="P31" t="s">
        <v>27</v>
      </c>
      <c r="Q31" t="s">
        <v>44</v>
      </c>
      <c r="R31">
        <v>67</v>
      </c>
      <c r="S31">
        <v>78</v>
      </c>
      <c r="T31">
        <v>85</v>
      </c>
      <c r="U31">
        <v>2</v>
      </c>
      <c r="V31">
        <v>0</v>
      </c>
      <c r="W31">
        <v>33</v>
      </c>
      <c r="X31">
        <v>5</v>
      </c>
      <c r="Y31" t="s">
        <v>117</v>
      </c>
    </row>
    <row r="32" spans="1:25" x14ac:dyDescent="0.35">
      <c r="A32" t="s">
        <v>118</v>
      </c>
      <c r="B32" t="s">
        <v>119</v>
      </c>
      <c r="C32">
        <v>1</v>
      </c>
      <c r="D32">
        <v>2023</v>
      </c>
      <c r="E32">
        <v>7</v>
      </c>
      <c r="F32">
        <v>13</v>
      </c>
      <c r="G32">
        <v>864</v>
      </c>
      <c r="H32">
        <v>78</v>
      </c>
      <c r="I32">
        <v>22581161</v>
      </c>
      <c r="J32">
        <v>71</v>
      </c>
      <c r="K32">
        <v>135</v>
      </c>
      <c r="L32">
        <v>50</v>
      </c>
      <c r="M32">
        <v>1</v>
      </c>
      <c r="N32">
        <v>294</v>
      </c>
      <c r="O32">
        <v>126</v>
      </c>
      <c r="P32" t="s">
        <v>36</v>
      </c>
      <c r="Q32" t="s">
        <v>44</v>
      </c>
      <c r="R32">
        <v>74</v>
      </c>
      <c r="S32">
        <v>35</v>
      </c>
      <c r="T32">
        <v>84</v>
      </c>
      <c r="U32">
        <v>0</v>
      </c>
      <c r="V32">
        <v>0</v>
      </c>
      <c r="W32">
        <v>11</v>
      </c>
      <c r="X32">
        <v>6</v>
      </c>
      <c r="Y32" t="s">
        <v>120</v>
      </c>
    </row>
    <row r="33" spans="1:25" x14ac:dyDescent="0.35">
      <c r="A33" t="s">
        <v>121</v>
      </c>
      <c r="B33" t="s">
        <v>122</v>
      </c>
      <c r="C33">
        <v>2</v>
      </c>
      <c r="D33">
        <v>2023</v>
      </c>
      <c r="E33">
        <v>6</v>
      </c>
      <c r="F33">
        <v>28</v>
      </c>
      <c r="G33">
        <v>266</v>
      </c>
      <c r="H33">
        <v>34</v>
      </c>
      <c r="I33">
        <v>52294266</v>
      </c>
      <c r="J33">
        <v>20</v>
      </c>
      <c r="K33">
        <v>185</v>
      </c>
      <c r="L33">
        <v>13</v>
      </c>
      <c r="M33">
        <v>8</v>
      </c>
      <c r="N33">
        <v>197</v>
      </c>
      <c r="O33">
        <v>168</v>
      </c>
      <c r="P33" t="s">
        <v>63</v>
      </c>
      <c r="Q33" t="s">
        <v>28</v>
      </c>
      <c r="R33">
        <v>56</v>
      </c>
      <c r="S33">
        <v>63</v>
      </c>
      <c r="T33">
        <v>87</v>
      </c>
      <c r="U33">
        <v>39</v>
      </c>
      <c r="V33">
        <v>0</v>
      </c>
      <c r="W33">
        <v>11</v>
      </c>
      <c r="X33">
        <v>5</v>
      </c>
      <c r="Y33" t="s">
        <v>123</v>
      </c>
    </row>
    <row r="34" spans="1:25" x14ac:dyDescent="0.35">
      <c r="A34" t="s">
        <v>124</v>
      </c>
      <c r="B34" t="s">
        <v>125</v>
      </c>
      <c r="C34">
        <v>3</v>
      </c>
      <c r="D34">
        <v>2022</v>
      </c>
      <c r="E34">
        <v>12</v>
      </c>
      <c r="F34">
        <v>2</v>
      </c>
      <c r="G34">
        <v>6036</v>
      </c>
      <c r="H34">
        <v>88</v>
      </c>
      <c r="I34">
        <v>843957510</v>
      </c>
      <c r="J34">
        <v>113</v>
      </c>
      <c r="K34">
        <v>149</v>
      </c>
      <c r="L34">
        <v>245</v>
      </c>
      <c r="M34">
        <v>23</v>
      </c>
      <c r="N34">
        <v>27</v>
      </c>
      <c r="O34">
        <v>98</v>
      </c>
      <c r="P34" t="s">
        <v>32</v>
      </c>
      <c r="Q34" t="s">
        <v>44</v>
      </c>
      <c r="R34">
        <v>71</v>
      </c>
      <c r="S34">
        <v>17</v>
      </c>
      <c r="T34">
        <v>61</v>
      </c>
      <c r="U34">
        <v>36</v>
      </c>
      <c r="V34">
        <v>0</v>
      </c>
      <c r="W34">
        <v>8</v>
      </c>
      <c r="X34">
        <v>5</v>
      </c>
      <c r="Y34" t="s">
        <v>126</v>
      </c>
    </row>
    <row r="35" spans="1:25" x14ac:dyDescent="0.35">
      <c r="A35" t="s">
        <v>127</v>
      </c>
      <c r="B35" t="s">
        <v>39</v>
      </c>
      <c r="C35">
        <v>1</v>
      </c>
      <c r="D35">
        <v>2022</v>
      </c>
      <c r="E35">
        <v>10</v>
      </c>
      <c r="F35">
        <v>21</v>
      </c>
      <c r="G35">
        <v>9082</v>
      </c>
      <c r="H35">
        <v>56</v>
      </c>
      <c r="I35">
        <v>999748277</v>
      </c>
      <c r="J35">
        <v>242</v>
      </c>
      <c r="K35">
        <v>142</v>
      </c>
      <c r="L35">
        <v>165</v>
      </c>
      <c r="M35">
        <v>9</v>
      </c>
      <c r="N35">
        <v>310</v>
      </c>
      <c r="O35">
        <v>97</v>
      </c>
      <c r="P35" t="s">
        <v>128</v>
      </c>
      <c r="Q35" t="s">
        <v>28</v>
      </c>
      <c r="R35">
        <v>64</v>
      </c>
      <c r="S35">
        <v>51</v>
      </c>
      <c r="T35">
        <v>63</v>
      </c>
      <c r="U35">
        <v>12</v>
      </c>
      <c r="V35">
        <v>0</v>
      </c>
      <c r="W35">
        <v>19</v>
      </c>
      <c r="X35">
        <v>5</v>
      </c>
      <c r="Y35" t="s">
        <v>129</v>
      </c>
    </row>
    <row r="36" spans="1:25" x14ac:dyDescent="0.35">
      <c r="A36" t="s">
        <v>130</v>
      </c>
      <c r="B36" t="s">
        <v>131</v>
      </c>
      <c r="C36">
        <v>2</v>
      </c>
      <c r="D36">
        <v>2023</v>
      </c>
      <c r="E36">
        <v>2</v>
      </c>
      <c r="F36">
        <v>23</v>
      </c>
      <c r="G36">
        <v>4284</v>
      </c>
      <c r="H36">
        <v>49</v>
      </c>
      <c r="I36">
        <v>618990393</v>
      </c>
      <c r="J36">
        <v>115</v>
      </c>
      <c r="K36">
        <v>123</v>
      </c>
      <c r="L36">
        <v>184</v>
      </c>
      <c r="M36">
        <v>18</v>
      </c>
      <c r="N36">
        <v>354</v>
      </c>
      <c r="O36">
        <v>180</v>
      </c>
      <c r="P36" t="s">
        <v>128</v>
      </c>
      <c r="Q36" t="s">
        <v>44</v>
      </c>
      <c r="R36">
        <v>72</v>
      </c>
      <c r="S36">
        <v>61</v>
      </c>
      <c r="T36">
        <v>63</v>
      </c>
      <c r="U36">
        <v>67</v>
      </c>
      <c r="V36">
        <v>0</v>
      </c>
      <c r="W36">
        <v>9</v>
      </c>
      <c r="X36">
        <v>28</v>
      </c>
      <c r="Y36" t="s">
        <v>132</v>
      </c>
    </row>
    <row r="37" spans="1:25" x14ac:dyDescent="0.35">
      <c r="A37" t="s">
        <v>133</v>
      </c>
      <c r="B37" t="s">
        <v>134</v>
      </c>
      <c r="C37">
        <v>8</v>
      </c>
      <c r="D37">
        <v>2023</v>
      </c>
      <c r="E37">
        <v>6</v>
      </c>
      <c r="F37">
        <v>1</v>
      </c>
      <c r="G37">
        <v>1150</v>
      </c>
      <c r="H37">
        <v>31</v>
      </c>
      <c r="I37">
        <v>123122413</v>
      </c>
      <c r="J37">
        <v>22</v>
      </c>
      <c r="K37">
        <v>33</v>
      </c>
      <c r="L37">
        <v>34</v>
      </c>
      <c r="M37">
        <v>7</v>
      </c>
      <c r="N37">
        <v>184</v>
      </c>
      <c r="O37">
        <v>120</v>
      </c>
      <c r="Q37" t="s">
        <v>28</v>
      </c>
      <c r="R37">
        <v>81</v>
      </c>
      <c r="S37">
        <v>63</v>
      </c>
      <c r="T37">
        <v>68</v>
      </c>
      <c r="U37">
        <v>11</v>
      </c>
      <c r="V37">
        <v>0</v>
      </c>
      <c r="W37">
        <v>11</v>
      </c>
      <c r="X37">
        <v>4</v>
      </c>
      <c r="Y37" t="s">
        <v>29</v>
      </c>
    </row>
    <row r="38" spans="1:25" x14ac:dyDescent="0.35">
      <c r="A38" t="s">
        <v>135</v>
      </c>
      <c r="B38" t="s">
        <v>136</v>
      </c>
      <c r="C38">
        <v>2</v>
      </c>
      <c r="D38">
        <v>2023</v>
      </c>
      <c r="E38">
        <v>4</v>
      </c>
      <c r="F38">
        <v>7</v>
      </c>
      <c r="G38">
        <v>672</v>
      </c>
      <c r="H38">
        <v>34</v>
      </c>
      <c r="I38">
        <v>188933502</v>
      </c>
      <c r="J38">
        <v>19</v>
      </c>
      <c r="K38">
        <v>108</v>
      </c>
      <c r="L38">
        <v>24</v>
      </c>
      <c r="M38">
        <v>9</v>
      </c>
      <c r="N38">
        <v>212</v>
      </c>
      <c r="O38">
        <v>150</v>
      </c>
      <c r="P38" t="s">
        <v>63</v>
      </c>
      <c r="Q38" t="s">
        <v>28</v>
      </c>
      <c r="R38">
        <v>61</v>
      </c>
      <c r="S38">
        <v>39</v>
      </c>
      <c r="T38">
        <v>73</v>
      </c>
      <c r="U38">
        <v>37</v>
      </c>
      <c r="V38">
        <v>0</v>
      </c>
      <c r="W38">
        <v>11</v>
      </c>
      <c r="X38">
        <v>3</v>
      </c>
      <c r="Y38" t="s">
        <v>29</v>
      </c>
    </row>
    <row r="39" spans="1:25" x14ac:dyDescent="0.35">
      <c r="A39" t="s">
        <v>137</v>
      </c>
      <c r="B39" t="s">
        <v>39</v>
      </c>
      <c r="C39">
        <v>1</v>
      </c>
      <c r="D39">
        <v>2014</v>
      </c>
      <c r="E39">
        <v>1</v>
      </c>
      <c r="F39">
        <v>1</v>
      </c>
      <c r="G39">
        <v>11434</v>
      </c>
      <c r="H39">
        <v>53</v>
      </c>
      <c r="I39">
        <v>1355959075</v>
      </c>
      <c r="J39">
        <v>154</v>
      </c>
      <c r="K39">
        <v>123</v>
      </c>
      <c r="L39">
        <v>410</v>
      </c>
      <c r="M39">
        <v>2</v>
      </c>
      <c r="N39">
        <v>81</v>
      </c>
      <c r="O39">
        <v>96</v>
      </c>
      <c r="P39" t="s">
        <v>36</v>
      </c>
      <c r="Q39" t="s">
        <v>28</v>
      </c>
      <c r="R39">
        <v>75</v>
      </c>
      <c r="S39">
        <v>57</v>
      </c>
      <c r="T39">
        <v>68</v>
      </c>
      <c r="U39">
        <v>9</v>
      </c>
      <c r="V39">
        <v>0</v>
      </c>
      <c r="W39">
        <v>13</v>
      </c>
      <c r="X39">
        <v>6</v>
      </c>
      <c r="Y39" t="s">
        <v>138</v>
      </c>
    </row>
    <row r="40" spans="1:25" x14ac:dyDescent="0.35">
      <c r="A40" t="s">
        <v>139</v>
      </c>
      <c r="B40" t="s">
        <v>39</v>
      </c>
      <c r="C40">
        <v>1</v>
      </c>
      <c r="D40">
        <v>2014</v>
      </c>
      <c r="E40">
        <v>1</v>
      </c>
      <c r="F40">
        <v>1</v>
      </c>
      <c r="G40">
        <v>7830</v>
      </c>
      <c r="H40">
        <v>42</v>
      </c>
      <c r="I40">
        <v>786181836</v>
      </c>
      <c r="J40">
        <v>94</v>
      </c>
      <c r="K40">
        <v>111</v>
      </c>
      <c r="L40">
        <v>151</v>
      </c>
      <c r="M40">
        <v>4</v>
      </c>
      <c r="N40">
        <v>82</v>
      </c>
      <c r="O40">
        <v>95</v>
      </c>
      <c r="P40" t="s">
        <v>60</v>
      </c>
      <c r="Q40" t="s">
        <v>28</v>
      </c>
      <c r="R40">
        <v>60</v>
      </c>
      <c r="S40">
        <v>48</v>
      </c>
      <c r="T40">
        <v>79</v>
      </c>
      <c r="U40">
        <v>0</v>
      </c>
      <c r="V40">
        <v>0</v>
      </c>
      <c r="W40">
        <v>12</v>
      </c>
      <c r="X40">
        <v>4</v>
      </c>
      <c r="Y40" t="s">
        <v>138</v>
      </c>
    </row>
    <row r="41" spans="1:25" x14ac:dyDescent="0.35">
      <c r="A41" t="s">
        <v>140</v>
      </c>
      <c r="B41" t="s">
        <v>105</v>
      </c>
      <c r="C41">
        <v>1</v>
      </c>
      <c r="D41">
        <v>2023</v>
      </c>
      <c r="E41">
        <v>5</v>
      </c>
      <c r="F41">
        <v>19</v>
      </c>
      <c r="G41">
        <v>584</v>
      </c>
      <c r="H41">
        <v>28</v>
      </c>
      <c r="I41">
        <v>176553476</v>
      </c>
      <c r="J41">
        <v>16</v>
      </c>
      <c r="K41">
        <v>159</v>
      </c>
      <c r="L41">
        <v>15</v>
      </c>
      <c r="M41">
        <v>6</v>
      </c>
      <c r="N41">
        <v>100</v>
      </c>
      <c r="O41">
        <v>125</v>
      </c>
      <c r="P41" t="s">
        <v>36</v>
      </c>
      <c r="Q41" t="s">
        <v>44</v>
      </c>
      <c r="R41">
        <v>79</v>
      </c>
      <c r="S41">
        <v>96</v>
      </c>
      <c r="T41">
        <v>85</v>
      </c>
      <c r="U41">
        <v>27</v>
      </c>
      <c r="V41">
        <v>0</v>
      </c>
      <c r="W41">
        <v>11</v>
      </c>
      <c r="X41">
        <v>6</v>
      </c>
      <c r="Y41" t="s">
        <v>141</v>
      </c>
    </row>
    <row r="42" spans="1:25" x14ac:dyDescent="0.35">
      <c r="A42" t="s">
        <v>142</v>
      </c>
      <c r="B42" t="s">
        <v>143</v>
      </c>
      <c r="C42">
        <v>2</v>
      </c>
      <c r="D42">
        <v>2023</v>
      </c>
      <c r="E42">
        <v>2</v>
      </c>
      <c r="F42">
        <v>10</v>
      </c>
      <c r="G42">
        <v>692</v>
      </c>
      <c r="H42">
        <v>25</v>
      </c>
      <c r="I42">
        <v>354495408</v>
      </c>
      <c r="J42">
        <v>10</v>
      </c>
      <c r="K42">
        <v>107</v>
      </c>
      <c r="L42">
        <v>6</v>
      </c>
      <c r="M42">
        <v>3</v>
      </c>
      <c r="N42">
        <v>62</v>
      </c>
      <c r="O42">
        <v>144</v>
      </c>
      <c r="P42" t="s">
        <v>40</v>
      </c>
      <c r="Q42" t="s">
        <v>44</v>
      </c>
      <c r="R42">
        <v>56</v>
      </c>
      <c r="S42">
        <v>84</v>
      </c>
      <c r="T42">
        <v>65</v>
      </c>
      <c r="U42">
        <v>23</v>
      </c>
      <c r="V42">
        <v>0</v>
      </c>
      <c r="W42">
        <v>10</v>
      </c>
      <c r="X42">
        <v>6</v>
      </c>
      <c r="Y42" t="s">
        <v>144</v>
      </c>
    </row>
    <row r="43" spans="1:25" x14ac:dyDescent="0.35">
      <c r="A43" t="s">
        <v>145</v>
      </c>
      <c r="B43" t="s">
        <v>146</v>
      </c>
      <c r="C43">
        <v>2</v>
      </c>
      <c r="D43">
        <v>2018</v>
      </c>
      <c r="E43">
        <v>10</v>
      </c>
      <c r="F43">
        <v>9</v>
      </c>
      <c r="G43">
        <v>24094</v>
      </c>
      <c r="H43">
        <v>78</v>
      </c>
      <c r="I43">
        <v>2808096550</v>
      </c>
      <c r="J43">
        <v>372</v>
      </c>
      <c r="K43">
        <v>117</v>
      </c>
      <c r="L43">
        <v>843</v>
      </c>
      <c r="M43">
        <v>4</v>
      </c>
      <c r="N43">
        <v>69</v>
      </c>
      <c r="O43">
        <v>90</v>
      </c>
      <c r="P43" t="s">
        <v>60</v>
      </c>
      <c r="Q43" t="s">
        <v>28</v>
      </c>
      <c r="R43">
        <v>76</v>
      </c>
      <c r="S43">
        <v>91</v>
      </c>
      <c r="T43">
        <v>50</v>
      </c>
      <c r="U43">
        <v>54</v>
      </c>
      <c r="V43">
        <v>0</v>
      </c>
      <c r="W43">
        <v>7</v>
      </c>
      <c r="X43">
        <v>5</v>
      </c>
      <c r="Y43" t="s">
        <v>147</v>
      </c>
    </row>
    <row r="44" spans="1:25" x14ac:dyDescent="0.35">
      <c r="A44" t="s">
        <v>148</v>
      </c>
      <c r="B44" t="s">
        <v>149</v>
      </c>
      <c r="C44">
        <v>2</v>
      </c>
      <c r="D44">
        <v>2022</v>
      </c>
      <c r="E44">
        <v>8</v>
      </c>
      <c r="F44">
        <v>26</v>
      </c>
      <c r="G44">
        <v>12482</v>
      </c>
      <c r="H44">
        <v>80</v>
      </c>
      <c r="I44">
        <v>1109433169</v>
      </c>
      <c r="J44">
        <v>291</v>
      </c>
      <c r="K44">
        <v>184</v>
      </c>
      <c r="L44">
        <v>537</v>
      </c>
      <c r="M44">
        <v>45</v>
      </c>
      <c r="N44">
        <v>727</v>
      </c>
      <c r="O44">
        <v>128</v>
      </c>
      <c r="P44" t="s">
        <v>90</v>
      </c>
      <c r="Q44" t="s">
        <v>44</v>
      </c>
      <c r="R44">
        <v>56</v>
      </c>
      <c r="S44">
        <v>38</v>
      </c>
      <c r="T44">
        <v>97</v>
      </c>
      <c r="U44">
        <v>4</v>
      </c>
      <c r="V44">
        <v>0</v>
      </c>
      <c r="W44">
        <v>35</v>
      </c>
      <c r="X44">
        <v>4</v>
      </c>
      <c r="Y44" t="s">
        <v>29</v>
      </c>
    </row>
    <row r="45" spans="1:25" x14ac:dyDescent="0.35">
      <c r="A45" t="s">
        <v>150</v>
      </c>
      <c r="B45" t="s">
        <v>151</v>
      </c>
      <c r="C45">
        <v>3</v>
      </c>
      <c r="D45">
        <v>2017</v>
      </c>
      <c r="E45">
        <v>7</v>
      </c>
      <c r="F45">
        <v>21</v>
      </c>
      <c r="G45">
        <v>13387</v>
      </c>
      <c r="H45">
        <v>64</v>
      </c>
      <c r="I45">
        <v>1047101291</v>
      </c>
      <c r="J45">
        <v>77</v>
      </c>
      <c r="K45">
        <v>58</v>
      </c>
      <c r="L45">
        <v>247</v>
      </c>
      <c r="M45">
        <v>1</v>
      </c>
      <c r="N45">
        <v>311</v>
      </c>
      <c r="O45">
        <v>79</v>
      </c>
      <c r="P45" t="s">
        <v>63</v>
      </c>
      <c r="Q45" t="s">
        <v>28</v>
      </c>
      <c r="R45">
        <v>56</v>
      </c>
      <c r="S45">
        <v>58</v>
      </c>
      <c r="T45">
        <v>56</v>
      </c>
      <c r="U45">
        <v>37</v>
      </c>
      <c r="V45">
        <v>0</v>
      </c>
      <c r="W45">
        <v>11</v>
      </c>
      <c r="X45">
        <v>10</v>
      </c>
      <c r="Y45" t="s">
        <v>152</v>
      </c>
    </row>
    <row r="46" spans="1:25" x14ac:dyDescent="0.35">
      <c r="A46" t="s">
        <v>153</v>
      </c>
      <c r="B46" t="s">
        <v>154</v>
      </c>
      <c r="C46">
        <v>3</v>
      </c>
      <c r="D46">
        <v>2023</v>
      </c>
      <c r="E46">
        <v>6</v>
      </c>
      <c r="F46">
        <v>23</v>
      </c>
      <c r="G46">
        <v>1117</v>
      </c>
      <c r="H46">
        <v>80</v>
      </c>
      <c r="I46">
        <v>65156199</v>
      </c>
      <c r="J46">
        <v>82</v>
      </c>
      <c r="K46">
        <v>145</v>
      </c>
      <c r="L46">
        <v>65</v>
      </c>
      <c r="M46">
        <v>16</v>
      </c>
      <c r="N46">
        <v>1133</v>
      </c>
      <c r="O46">
        <v>144</v>
      </c>
      <c r="Q46" t="s">
        <v>28</v>
      </c>
      <c r="R46">
        <v>77</v>
      </c>
      <c r="S46">
        <v>75</v>
      </c>
      <c r="T46">
        <v>58</v>
      </c>
      <c r="U46">
        <v>52</v>
      </c>
      <c r="V46">
        <v>0</v>
      </c>
      <c r="W46">
        <v>23</v>
      </c>
      <c r="X46">
        <v>25</v>
      </c>
      <c r="Y46" t="s">
        <v>155</v>
      </c>
    </row>
    <row r="47" spans="1:25" x14ac:dyDescent="0.35">
      <c r="A47" t="s">
        <v>156</v>
      </c>
      <c r="B47" t="s">
        <v>68</v>
      </c>
      <c r="C47">
        <v>1</v>
      </c>
      <c r="D47">
        <v>2020</v>
      </c>
      <c r="E47">
        <v>11</v>
      </c>
      <c r="F47">
        <v>27</v>
      </c>
      <c r="G47">
        <v>3372</v>
      </c>
      <c r="H47">
        <v>19</v>
      </c>
      <c r="I47">
        <v>570515054</v>
      </c>
      <c r="J47">
        <v>65</v>
      </c>
      <c r="K47">
        <v>48</v>
      </c>
      <c r="L47">
        <v>138</v>
      </c>
      <c r="M47">
        <v>1</v>
      </c>
      <c r="N47">
        <v>102</v>
      </c>
      <c r="O47">
        <v>122</v>
      </c>
      <c r="P47" t="s">
        <v>36</v>
      </c>
      <c r="Q47" t="s">
        <v>28</v>
      </c>
      <c r="R47">
        <v>67</v>
      </c>
      <c r="S47">
        <v>49</v>
      </c>
      <c r="T47">
        <v>64</v>
      </c>
      <c r="U47">
        <v>10</v>
      </c>
      <c r="V47">
        <v>0</v>
      </c>
      <c r="W47">
        <v>10</v>
      </c>
      <c r="X47">
        <v>3</v>
      </c>
      <c r="Y47" t="s">
        <v>157</v>
      </c>
    </row>
    <row r="48" spans="1:25" x14ac:dyDescent="0.35">
      <c r="A48" t="s">
        <v>158</v>
      </c>
      <c r="B48" t="s">
        <v>159</v>
      </c>
      <c r="C48">
        <v>1</v>
      </c>
      <c r="D48">
        <v>2022</v>
      </c>
      <c r="E48">
        <v>5</v>
      </c>
      <c r="F48">
        <v>13</v>
      </c>
      <c r="G48">
        <v>8431</v>
      </c>
      <c r="H48">
        <v>76</v>
      </c>
      <c r="I48">
        <v>1085685420</v>
      </c>
      <c r="J48">
        <v>241</v>
      </c>
      <c r="K48">
        <v>127</v>
      </c>
      <c r="L48">
        <v>458</v>
      </c>
      <c r="M48">
        <v>37</v>
      </c>
      <c r="N48">
        <v>332</v>
      </c>
      <c r="O48">
        <v>140</v>
      </c>
      <c r="Q48" t="s">
        <v>28</v>
      </c>
      <c r="R48">
        <v>71</v>
      </c>
      <c r="S48">
        <v>82</v>
      </c>
      <c r="T48">
        <v>81</v>
      </c>
      <c r="U48">
        <v>11</v>
      </c>
      <c r="V48">
        <v>0</v>
      </c>
      <c r="W48">
        <v>6</v>
      </c>
      <c r="X48">
        <v>5</v>
      </c>
      <c r="Y48" t="s">
        <v>160</v>
      </c>
    </row>
    <row r="49" spans="1:25" x14ac:dyDescent="0.35">
      <c r="A49" t="s">
        <v>161</v>
      </c>
      <c r="B49" t="s">
        <v>162</v>
      </c>
      <c r="C49">
        <v>1</v>
      </c>
      <c r="D49">
        <v>2016</v>
      </c>
      <c r="E49">
        <v>11</v>
      </c>
      <c r="F49">
        <v>24</v>
      </c>
      <c r="G49">
        <v>2483</v>
      </c>
      <c r="H49">
        <v>59</v>
      </c>
      <c r="I49">
        <v>1647990401</v>
      </c>
      <c r="J49">
        <v>68</v>
      </c>
      <c r="K49">
        <v>21</v>
      </c>
      <c r="L49">
        <v>24</v>
      </c>
      <c r="M49">
        <v>0</v>
      </c>
      <c r="N49">
        <v>259</v>
      </c>
      <c r="O49">
        <v>134</v>
      </c>
      <c r="P49" t="s">
        <v>32</v>
      </c>
      <c r="Q49" t="s">
        <v>44</v>
      </c>
      <c r="R49">
        <v>59</v>
      </c>
      <c r="S49">
        <v>51</v>
      </c>
      <c r="T49">
        <v>52</v>
      </c>
      <c r="U49">
        <v>9</v>
      </c>
      <c r="V49">
        <v>0</v>
      </c>
      <c r="W49">
        <v>15</v>
      </c>
      <c r="X49">
        <v>7</v>
      </c>
      <c r="Y49" t="s">
        <v>163</v>
      </c>
    </row>
    <row r="50" spans="1:25" x14ac:dyDescent="0.35">
      <c r="A50" t="s">
        <v>164</v>
      </c>
      <c r="B50" t="s">
        <v>165</v>
      </c>
      <c r="C50">
        <v>2</v>
      </c>
      <c r="D50">
        <v>2016</v>
      </c>
      <c r="E50">
        <v>9</v>
      </c>
      <c r="F50">
        <v>21</v>
      </c>
      <c r="G50">
        <v>29536</v>
      </c>
      <c r="H50">
        <v>79</v>
      </c>
      <c r="I50">
        <v>2565529693</v>
      </c>
      <c r="J50">
        <v>281</v>
      </c>
      <c r="K50">
        <v>137</v>
      </c>
      <c r="L50">
        <v>2445</v>
      </c>
      <c r="M50">
        <v>1</v>
      </c>
      <c r="N50">
        <v>140</v>
      </c>
      <c r="O50">
        <v>186</v>
      </c>
      <c r="P50" t="s">
        <v>90</v>
      </c>
      <c r="Q50" t="s">
        <v>28</v>
      </c>
      <c r="R50">
        <v>68</v>
      </c>
      <c r="S50">
        <v>49</v>
      </c>
      <c r="T50">
        <v>59</v>
      </c>
      <c r="U50">
        <v>16</v>
      </c>
      <c r="V50">
        <v>0</v>
      </c>
      <c r="W50">
        <v>13</v>
      </c>
      <c r="X50">
        <v>28</v>
      </c>
      <c r="Y50" t="s">
        <v>166</v>
      </c>
    </row>
    <row r="51" spans="1:25" x14ac:dyDescent="0.35">
      <c r="A51" t="s">
        <v>167</v>
      </c>
      <c r="B51" t="s">
        <v>168</v>
      </c>
      <c r="C51">
        <v>2</v>
      </c>
      <c r="D51">
        <v>2023</v>
      </c>
      <c r="E51">
        <v>2</v>
      </c>
      <c r="F51">
        <v>24</v>
      </c>
      <c r="G51">
        <v>3408</v>
      </c>
      <c r="H51">
        <v>47</v>
      </c>
      <c r="I51">
        <v>518745108</v>
      </c>
      <c r="J51">
        <v>87</v>
      </c>
      <c r="K51">
        <v>86</v>
      </c>
      <c r="L51">
        <v>74</v>
      </c>
      <c r="M51">
        <v>1</v>
      </c>
      <c r="N51">
        <v>16</v>
      </c>
      <c r="O51">
        <v>67</v>
      </c>
      <c r="P51" t="s">
        <v>32</v>
      </c>
      <c r="Q51" t="s">
        <v>44</v>
      </c>
      <c r="R51">
        <v>53</v>
      </c>
      <c r="S51">
        <v>50</v>
      </c>
      <c r="T51">
        <v>53</v>
      </c>
      <c r="U51">
        <v>23</v>
      </c>
      <c r="V51">
        <v>0</v>
      </c>
      <c r="W51">
        <v>44</v>
      </c>
      <c r="X51">
        <v>7</v>
      </c>
      <c r="Y51" t="s">
        <v>29</v>
      </c>
    </row>
    <row r="52" spans="1:25" x14ac:dyDescent="0.35">
      <c r="A52" t="s">
        <v>169</v>
      </c>
      <c r="B52" t="s">
        <v>170</v>
      </c>
      <c r="C52">
        <v>3</v>
      </c>
      <c r="D52">
        <v>2023</v>
      </c>
      <c r="E52">
        <v>6</v>
      </c>
      <c r="F52">
        <v>2</v>
      </c>
      <c r="G52">
        <v>1298</v>
      </c>
      <c r="H52">
        <v>38</v>
      </c>
      <c r="I52">
        <v>107753850</v>
      </c>
      <c r="J52">
        <v>44</v>
      </c>
      <c r="K52">
        <v>64</v>
      </c>
      <c r="L52">
        <v>57</v>
      </c>
      <c r="M52">
        <v>10</v>
      </c>
      <c r="N52">
        <v>110</v>
      </c>
      <c r="O52">
        <v>106</v>
      </c>
      <c r="P52" t="s">
        <v>171</v>
      </c>
      <c r="Q52" t="s">
        <v>44</v>
      </c>
      <c r="R52">
        <v>72</v>
      </c>
      <c r="S52">
        <v>17</v>
      </c>
      <c r="T52">
        <v>64</v>
      </c>
      <c r="U52">
        <v>7</v>
      </c>
      <c r="V52">
        <v>0</v>
      </c>
      <c r="W52">
        <v>10</v>
      </c>
      <c r="X52">
        <v>5</v>
      </c>
      <c r="Y52" t="s">
        <v>29</v>
      </c>
    </row>
    <row r="53" spans="1:25" x14ac:dyDescent="0.35">
      <c r="A53" t="s">
        <v>172</v>
      </c>
      <c r="B53" t="s">
        <v>173</v>
      </c>
      <c r="C53">
        <v>3</v>
      </c>
      <c r="D53">
        <v>2023</v>
      </c>
      <c r="E53">
        <v>4</v>
      </c>
      <c r="F53">
        <v>6</v>
      </c>
      <c r="G53">
        <v>4277</v>
      </c>
      <c r="H53">
        <v>66</v>
      </c>
      <c r="I53">
        <v>177740666</v>
      </c>
      <c r="J53">
        <v>145</v>
      </c>
      <c r="K53">
        <v>111</v>
      </c>
      <c r="L53">
        <v>213</v>
      </c>
      <c r="M53">
        <v>11</v>
      </c>
      <c r="N53">
        <v>810</v>
      </c>
      <c r="O53">
        <v>128</v>
      </c>
      <c r="P53" t="s">
        <v>90</v>
      </c>
      <c r="Q53" t="s">
        <v>28</v>
      </c>
      <c r="R53">
        <v>60</v>
      </c>
      <c r="S53">
        <v>23</v>
      </c>
      <c r="T53">
        <v>91</v>
      </c>
      <c r="U53">
        <v>0</v>
      </c>
      <c r="V53">
        <v>0</v>
      </c>
      <c r="W53">
        <v>12</v>
      </c>
      <c r="X53">
        <v>3</v>
      </c>
      <c r="Y53" t="s">
        <v>174</v>
      </c>
    </row>
    <row r="54" spans="1:25" x14ac:dyDescent="0.35">
      <c r="A54" t="s">
        <v>175</v>
      </c>
      <c r="B54" t="s">
        <v>176</v>
      </c>
      <c r="C54">
        <v>1</v>
      </c>
      <c r="D54">
        <v>2023</v>
      </c>
      <c r="E54">
        <v>2</v>
      </c>
      <c r="F54">
        <v>24</v>
      </c>
      <c r="G54">
        <v>1133</v>
      </c>
      <c r="H54">
        <v>39</v>
      </c>
      <c r="I54">
        <v>153372011</v>
      </c>
      <c r="J54">
        <v>14</v>
      </c>
      <c r="K54">
        <v>71</v>
      </c>
      <c r="L54">
        <v>23</v>
      </c>
      <c r="M54">
        <v>10</v>
      </c>
      <c r="N54">
        <v>176</v>
      </c>
      <c r="O54">
        <v>107</v>
      </c>
      <c r="P54" t="s">
        <v>63</v>
      </c>
      <c r="Q54" t="s">
        <v>44</v>
      </c>
      <c r="R54">
        <v>92</v>
      </c>
      <c r="S54">
        <v>55</v>
      </c>
      <c r="T54">
        <v>70</v>
      </c>
      <c r="U54">
        <v>18</v>
      </c>
      <c r="V54">
        <v>0</v>
      </c>
      <c r="W54">
        <v>15</v>
      </c>
      <c r="X54">
        <v>7</v>
      </c>
      <c r="Y54" t="s">
        <v>132</v>
      </c>
    </row>
    <row r="55" spans="1:25" x14ac:dyDescent="0.35">
      <c r="A55" t="s">
        <v>177</v>
      </c>
      <c r="B55" t="s">
        <v>178</v>
      </c>
      <c r="C55">
        <v>1</v>
      </c>
      <c r="D55">
        <v>2023</v>
      </c>
      <c r="E55">
        <v>6</v>
      </c>
      <c r="F55">
        <v>15</v>
      </c>
      <c r="G55">
        <v>2259</v>
      </c>
      <c r="H55">
        <v>59</v>
      </c>
      <c r="I55">
        <v>57876440</v>
      </c>
      <c r="J55">
        <v>0</v>
      </c>
      <c r="K55">
        <v>0</v>
      </c>
      <c r="L55">
        <v>109</v>
      </c>
      <c r="M55">
        <v>17</v>
      </c>
      <c r="N55">
        <v>0</v>
      </c>
      <c r="O55">
        <v>130</v>
      </c>
      <c r="P55" t="s">
        <v>90</v>
      </c>
      <c r="Q55" t="s">
        <v>44</v>
      </c>
      <c r="R55">
        <v>67</v>
      </c>
      <c r="S55">
        <v>96</v>
      </c>
      <c r="T55">
        <v>88</v>
      </c>
      <c r="U55">
        <v>12</v>
      </c>
      <c r="V55">
        <v>19</v>
      </c>
      <c r="W55">
        <v>8</v>
      </c>
      <c r="X55">
        <v>4</v>
      </c>
      <c r="Y55" t="s">
        <v>179</v>
      </c>
    </row>
    <row r="56" spans="1:25" x14ac:dyDescent="0.35">
      <c r="A56" t="s">
        <v>180</v>
      </c>
      <c r="B56" t="s">
        <v>181</v>
      </c>
      <c r="C56">
        <v>1</v>
      </c>
      <c r="D56">
        <v>2012</v>
      </c>
      <c r="E56">
        <v>10</v>
      </c>
      <c r="F56">
        <v>15</v>
      </c>
      <c r="G56">
        <v>18371</v>
      </c>
      <c r="H56">
        <v>83</v>
      </c>
      <c r="I56">
        <v>1813673666</v>
      </c>
      <c r="J56">
        <v>250</v>
      </c>
      <c r="K56">
        <v>122</v>
      </c>
      <c r="L56">
        <v>3394</v>
      </c>
      <c r="M56">
        <v>19</v>
      </c>
      <c r="O56">
        <v>123</v>
      </c>
      <c r="P56" t="s">
        <v>128</v>
      </c>
      <c r="Q56" t="s">
        <v>44</v>
      </c>
      <c r="R56">
        <v>45</v>
      </c>
      <c r="S56">
        <v>13</v>
      </c>
      <c r="T56">
        <v>54</v>
      </c>
      <c r="U56">
        <v>70</v>
      </c>
      <c r="V56">
        <v>0</v>
      </c>
      <c r="W56">
        <v>9</v>
      </c>
      <c r="X56">
        <v>4</v>
      </c>
      <c r="Y56" t="s">
        <v>182</v>
      </c>
    </row>
    <row r="57" spans="1:25" x14ac:dyDescent="0.35">
      <c r="A57" t="s">
        <v>183</v>
      </c>
      <c r="B57" t="s">
        <v>162</v>
      </c>
      <c r="C57">
        <v>1</v>
      </c>
      <c r="D57">
        <v>2019</v>
      </c>
      <c r="E57">
        <v>11</v>
      </c>
      <c r="F57">
        <v>29</v>
      </c>
      <c r="G57">
        <v>43899</v>
      </c>
      <c r="H57">
        <v>69</v>
      </c>
      <c r="I57">
        <v>3703895074</v>
      </c>
      <c r="J57">
        <v>672</v>
      </c>
      <c r="K57">
        <v>199</v>
      </c>
      <c r="L57">
        <v>3421</v>
      </c>
      <c r="M57">
        <v>20</v>
      </c>
      <c r="O57">
        <v>171</v>
      </c>
      <c r="P57" t="s">
        <v>32</v>
      </c>
      <c r="Q57" t="s">
        <v>28</v>
      </c>
      <c r="R57">
        <v>50</v>
      </c>
      <c r="S57">
        <v>38</v>
      </c>
      <c r="T57">
        <v>80</v>
      </c>
      <c r="U57">
        <v>0</v>
      </c>
      <c r="V57">
        <v>0</v>
      </c>
      <c r="W57">
        <v>9</v>
      </c>
      <c r="X57">
        <v>7</v>
      </c>
      <c r="Y57" t="s">
        <v>184</v>
      </c>
    </row>
    <row r="58" spans="1:25" x14ac:dyDescent="0.35">
      <c r="A58" t="s">
        <v>185</v>
      </c>
      <c r="B58" t="s">
        <v>186</v>
      </c>
      <c r="C58">
        <v>1</v>
      </c>
      <c r="D58">
        <v>2023</v>
      </c>
      <c r="E58">
        <v>2</v>
      </c>
      <c r="F58">
        <v>24</v>
      </c>
      <c r="G58">
        <v>2649</v>
      </c>
      <c r="H58">
        <v>42</v>
      </c>
      <c r="I58">
        <v>256483385</v>
      </c>
      <c r="J58">
        <v>67</v>
      </c>
      <c r="K58">
        <v>79</v>
      </c>
      <c r="L58">
        <v>57</v>
      </c>
      <c r="M58">
        <v>1</v>
      </c>
      <c r="N58">
        <v>615</v>
      </c>
      <c r="O58">
        <v>137</v>
      </c>
      <c r="P58" t="s">
        <v>90</v>
      </c>
      <c r="Q58" t="s">
        <v>44</v>
      </c>
      <c r="R58">
        <v>64</v>
      </c>
      <c r="S58">
        <v>88</v>
      </c>
      <c r="T58">
        <v>72</v>
      </c>
      <c r="U58">
        <v>51</v>
      </c>
      <c r="V58">
        <v>0</v>
      </c>
      <c r="W58">
        <v>17</v>
      </c>
      <c r="X58">
        <v>5</v>
      </c>
      <c r="Y58" t="s">
        <v>187</v>
      </c>
    </row>
    <row r="59" spans="1:25" x14ac:dyDescent="0.35">
      <c r="A59" t="s">
        <v>188</v>
      </c>
      <c r="B59" t="s">
        <v>189</v>
      </c>
      <c r="C59">
        <v>1</v>
      </c>
      <c r="D59">
        <v>2022</v>
      </c>
      <c r="E59">
        <v>5</v>
      </c>
      <c r="F59">
        <v>26</v>
      </c>
      <c r="G59">
        <v>6804</v>
      </c>
      <c r="H59">
        <v>45</v>
      </c>
      <c r="I59">
        <v>1214083358</v>
      </c>
      <c r="J59">
        <v>139</v>
      </c>
      <c r="K59">
        <v>111</v>
      </c>
      <c r="L59">
        <v>161</v>
      </c>
      <c r="M59">
        <v>15</v>
      </c>
      <c r="N59">
        <v>210</v>
      </c>
      <c r="O59">
        <v>125</v>
      </c>
      <c r="P59" t="s">
        <v>90</v>
      </c>
      <c r="Q59" t="s">
        <v>44</v>
      </c>
      <c r="R59">
        <v>84</v>
      </c>
      <c r="S59">
        <v>85</v>
      </c>
      <c r="T59">
        <v>68</v>
      </c>
      <c r="U59">
        <v>58</v>
      </c>
      <c r="V59">
        <v>0</v>
      </c>
      <c r="W59">
        <v>22</v>
      </c>
      <c r="X59">
        <v>4</v>
      </c>
      <c r="Y59" t="s">
        <v>190</v>
      </c>
    </row>
    <row r="60" spans="1:25" x14ac:dyDescent="0.35">
      <c r="A60" t="s">
        <v>191</v>
      </c>
      <c r="B60" t="s">
        <v>176</v>
      </c>
      <c r="C60">
        <v>1</v>
      </c>
      <c r="D60">
        <v>2023</v>
      </c>
      <c r="E60">
        <v>7</v>
      </c>
      <c r="F60">
        <v>14</v>
      </c>
      <c r="G60">
        <v>525</v>
      </c>
      <c r="H60">
        <v>41</v>
      </c>
      <c r="I60">
        <v>16011326</v>
      </c>
      <c r="J60">
        <v>34</v>
      </c>
      <c r="K60">
        <v>115</v>
      </c>
      <c r="L60">
        <v>39</v>
      </c>
      <c r="M60">
        <v>6</v>
      </c>
      <c r="N60">
        <v>216</v>
      </c>
      <c r="O60">
        <v>128</v>
      </c>
      <c r="Q60" t="s">
        <v>44</v>
      </c>
      <c r="R60">
        <v>86</v>
      </c>
      <c r="S60">
        <v>42</v>
      </c>
      <c r="T60">
        <v>72</v>
      </c>
      <c r="U60">
        <v>59</v>
      </c>
      <c r="V60">
        <v>0</v>
      </c>
      <c r="W60">
        <v>9</v>
      </c>
      <c r="X60">
        <v>19</v>
      </c>
      <c r="Y60" t="s">
        <v>192</v>
      </c>
    </row>
    <row r="61" spans="1:25" x14ac:dyDescent="0.35">
      <c r="A61" t="s">
        <v>193</v>
      </c>
      <c r="B61" t="s">
        <v>39</v>
      </c>
      <c r="C61">
        <v>1</v>
      </c>
      <c r="D61">
        <v>2020</v>
      </c>
      <c r="E61">
        <v>7</v>
      </c>
      <c r="F61">
        <v>24</v>
      </c>
      <c r="G61">
        <v>7923</v>
      </c>
      <c r="H61">
        <v>29</v>
      </c>
      <c r="I61">
        <v>812019557</v>
      </c>
      <c r="J61">
        <v>106</v>
      </c>
      <c r="K61">
        <v>112</v>
      </c>
      <c r="L61">
        <v>142</v>
      </c>
      <c r="M61">
        <v>4</v>
      </c>
      <c r="N61">
        <v>215</v>
      </c>
      <c r="O61">
        <v>130</v>
      </c>
      <c r="Q61" t="s">
        <v>44</v>
      </c>
      <c r="R61">
        <v>61</v>
      </c>
      <c r="S61">
        <v>53</v>
      </c>
      <c r="T61">
        <v>58</v>
      </c>
      <c r="U61">
        <v>55</v>
      </c>
      <c r="V61">
        <v>0</v>
      </c>
      <c r="W61">
        <v>27</v>
      </c>
      <c r="X61">
        <v>4</v>
      </c>
      <c r="Y61" t="s">
        <v>194</v>
      </c>
    </row>
    <row r="62" spans="1:25" x14ac:dyDescent="0.35">
      <c r="A62" t="s">
        <v>195</v>
      </c>
      <c r="B62" t="s">
        <v>196</v>
      </c>
      <c r="C62">
        <v>2</v>
      </c>
      <c r="D62">
        <v>2023</v>
      </c>
      <c r="E62">
        <v>5</v>
      </c>
      <c r="F62">
        <v>4</v>
      </c>
      <c r="G62">
        <v>731</v>
      </c>
      <c r="H62">
        <v>15</v>
      </c>
      <c r="I62">
        <v>111947664</v>
      </c>
      <c r="J62">
        <v>27</v>
      </c>
      <c r="K62">
        <v>17</v>
      </c>
      <c r="L62">
        <v>73</v>
      </c>
      <c r="M62">
        <v>4</v>
      </c>
      <c r="N62">
        <v>167</v>
      </c>
      <c r="O62">
        <v>130</v>
      </c>
      <c r="P62" t="s">
        <v>27</v>
      </c>
      <c r="Q62" t="s">
        <v>28</v>
      </c>
      <c r="R62">
        <v>86</v>
      </c>
      <c r="S62">
        <v>59</v>
      </c>
      <c r="T62">
        <v>96</v>
      </c>
      <c r="U62">
        <v>50</v>
      </c>
      <c r="V62">
        <v>1</v>
      </c>
      <c r="W62">
        <v>9</v>
      </c>
      <c r="X62">
        <v>5</v>
      </c>
      <c r="Y62" t="s">
        <v>29</v>
      </c>
    </row>
    <row r="63" spans="1:25" x14ac:dyDescent="0.35">
      <c r="A63" t="s">
        <v>197</v>
      </c>
      <c r="B63" t="s">
        <v>198</v>
      </c>
      <c r="C63">
        <v>2</v>
      </c>
      <c r="D63">
        <v>2023</v>
      </c>
      <c r="E63">
        <v>2</v>
      </c>
      <c r="F63">
        <v>3</v>
      </c>
      <c r="G63">
        <v>5184</v>
      </c>
      <c r="H63">
        <v>41</v>
      </c>
      <c r="I63">
        <v>156338624</v>
      </c>
      <c r="J63">
        <v>154</v>
      </c>
      <c r="K63">
        <v>84</v>
      </c>
      <c r="L63">
        <v>102</v>
      </c>
      <c r="M63">
        <v>14</v>
      </c>
      <c r="N63">
        <v>37</v>
      </c>
      <c r="O63">
        <v>133</v>
      </c>
      <c r="P63" t="s">
        <v>36</v>
      </c>
      <c r="Q63" t="s">
        <v>28</v>
      </c>
      <c r="R63">
        <v>70</v>
      </c>
      <c r="S63">
        <v>86</v>
      </c>
      <c r="T63">
        <v>81</v>
      </c>
      <c r="U63">
        <v>25</v>
      </c>
      <c r="V63">
        <v>0</v>
      </c>
      <c r="W63">
        <v>25</v>
      </c>
      <c r="X63">
        <v>5</v>
      </c>
      <c r="Y63" t="s">
        <v>199</v>
      </c>
    </row>
    <row r="64" spans="1:25" x14ac:dyDescent="0.35">
      <c r="A64" t="s">
        <v>200</v>
      </c>
      <c r="B64" t="s">
        <v>201</v>
      </c>
      <c r="C64">
        <v>3</v>
      </c>
      <c r="D64">
        <v>2022</v>
      </c>
      <c r="E64">
        <v>6</v>
      </c>
      <c r="F64">
        <v>24</v>
      </c>
      <c r="G64">
        <v>3107</v>
      </c>
      <c r="H64">
        <v>39</v>
      </c>
      <c r="I64">
        <v>720434240</v>
      </c>
      <c r="J64">
        <v>38</v>
      </c>
      <c r="K64">
        <v>0</v>
      </c>
      <c r="L64">
        <v>4</v>
      </c>
      <c r="M64">
        <v>0</v>
      </c>
      <c r="N64">
        <v>0</v>
      </c>
      <c r="O64">
        <v>101</v>
      </c>
      <c r="P64" t="s">
        <v>60</v>
      </c>
      <c r="Q64" t="s">
        <v>28</v>
      </c>
      <c r="R64">
        <v>88</v>
      </c>
      <c r="S64">
        <v>72</v>
      </c>
      <c r="T64">
        <v>59</v>
      </c>
      <c r="U64">
        <v>62</v>
      </c>
      <c r="V64">
        <v>0</v>
      </c>
      <c r="W64">
        <v>9</v>
      </c>
      <c r="X64">
        <v>3</v>
      </c>
      <c r="Y64" t="s">
        <v>202</v>
      </c>
    </row>
    <row r="65" spans="1:25" x14ac:dyDescent="0.35">
      <c r="A65" t="s">
        <v>203</v>
      </c>
      <c r="B65" t="s">
        <v>204</v>
      </c>
      <c r="C65">
        <v>2</v>
      </c>
      <c r="D65">
        <v>2023</v>
      </c>
      <c r="E65">
        <v>3</v>
      </c>
      <c r="F65">
        <v>24</v>
      </c>
      <c r="G65">
        <v>4053</v>
      </c>
      <c r="H65">
        <v>50</v>
      </c>
      <c r="I65">
        <v>357925728</v>
      </c>
      <c r="J65">
        <v>82</v>
      </c>
      <c r="K65">
        <v>121</v>
      </c>
      <c r="L65">
        <v>182</v>
      </c>
      <c r="M65">
        <v>12</v>
      </c>
      <c r="N65">
        <v>171</v>
      </c>
      <c r="O65">
        <v>95</v>
      </c>
      <c r="P65" t="s">
        <v>36</v>
      </c>
      <c r="Q65" t="s">
        <v>44</v>
      </c>
      <c r="R65">
        <v>77</v>
      </c>
      <c r="S65">
        <v>53</v>
      </c>
      <c r="T65">
        <v>64</v>
      </c>
      <c r="U65">
        <v>74</v>
      </c>
      <c r="V65">
        <v>0</v>
      </c>
      <c r="W65">
        <v>17</v>
      </c>
      <c r="X65">
        <v>14</v>
      </c>
      <c r="Y65" t="s">
        <v>29</v>
      </c>
    </row>
    <row r="66" spans="1:25" x14ac:dyDescent="0.35">
      <c r="A66" t="s">
        <v>205</v>
      </c>
      <c r="B66" t="s">
        <v>206</v>
      </c>
      <c r="C66">
        <v>2</v>
      </c>
      <c r="D66">
        <v>2022</v>
      </c>
      <c r="E66">
        <v>10</v>
      </c>
      <c r="F66">
        <v>6</v>
      </c>
      <c r="G66">
        <v>4637</v>
      </c>
      <c r="H66">
        <v>38</v>
      </c>
      <c r="I66">
        <v>674072710</v>
      </c>
      <c r="J66">
        <v>63</v>
      </c>
      <c r="K66">
        <v>79</v>
      </c>
      <c r="L66">
        <v>89</v>
      </c>
      <c r="M66">
        <v>11</v>
      </c>
      <c r="N66">
        <v>16</v>
      </c>
      <c r="O66">
        <v>98</v>
      </c>
      <c r="P66" t="s">
        <v>32</v>
      </c>
      <c r="Q66" t="s">
        <v>44</v>
      </c>
      <c r="R66">
        <v>90</v>
      </c>
      <c r="S66">
        <v>40</v>
      </c>
      <c r="T66">
        <v>59</v>
      </c>
      <c r="U66">
        <v>0</v>
      </c>
      <c r="V66">
        <v>0</v>
      </c>
      <c r="W66">
        <v>10</v>
      </c>
      <c r="X66">
        <v>29</v>
      </c>
      <c r="Y66" t="s">
        <v>207</v>
      </c>
    </row>
    <row r="67" spans="1:25" x14ac:dyDescent="0.35">
      <c r="A67" t="s">
        <v>208</v>
      </c>
      <c r="B67" t="s">
        <v>209</v>
      </c>
      <c r="C67">
        <v>1</v>
      </c>
      <c r="D67">
        <v>1999</v>
      </c>
      <c r="E67">
        <v>1</v>
      </c>
      <c r="F67">
        <v>1</v>
      </c>
      <c r="G67">
        <v>31358</v>
      </c>
      <c r="H67">
        <v>43</v>
      </c>
      <c r="I67">
        <v>1755214421</v>
      </c>
      <c r="J67">
        <v>196</v>
      </c>
      <c r="K67">
        <v>2</v>
      </c>
      <c r="L67">
        <v>4053</v>
      </c>
      <c r="M67">
        <v>5</v>
      </c>
      <c r="N67">
        <v>0</v>
      </c>
      <c r="O67">
        <v>173</v>
      </c>
      <c r="P67" t="s">
        <v>27</v>
      </c>
      <c r="Q67" t="s">
        <v>28</v>
      </c>
      <c r="R67">
        <v>43</v>
      </c>
      <c r="S67">
        <v>28</v>
      </c>
      <c r="T67">
        <v>66</v>
      </c>
      <c r="U67">
        <v>0</v>
      </c>
      <c r="V67">
        <v>0</v>
      </c>
      <c r="W67">
        <v>23</v>
      </c>
      <c r="X67">
        <v>3</v>
      </c>
      <c r="Y67" t="s">
        <v>210</v>
      </c>
    </row>
    <row r="68" spans="1:25" x14ac:dyDescent="0.35">
      <c r="A68" t="s">
        <v>211</v>
      </c>
      <c r="B68" t="s">
        <v>39</v>
      </c>
      <c r="C68">
        <v>1</v>
      </c>
      <c r="D68">
        <v>2022</v>
      </c>
      <c r="E68">
        <v>10</v>
      </c>
      <c r="F68">
        <v>21</v>
      </c>
      <c r="G68">
        <v>3818</v>
      </c>
      <c r="H68">
        <v>23</v>
      </c>
      <c r="I68">
        <v>404562836</v>
      </c>
      <c r="J68">
        <v>37</v>
      </c>
      <c r="K68">
        <v>55</v>
      </c>
      <c r="L68">
        <v>32</v>
      </c>
      <c r="M68">
        <v>0</v>
      </c>
      <c r="N68">
        <v>272</v>
      </c>
      <c r="O68">
        <v>90</v>
      </c>
      <c r="P68" t="s">
        <v>78</v>
      </c>
      <c r="Q68" t="s">
        <v>28</v>
      </c>
      <c r="R68">
        <v>64</v>
      </c>
      <c r="S68">
        <v>10</v>
      </c>
      <c r="T68">
        <v>62</v>
      </c>
      <c r="U68">
        <v>7</v>
      </c>
      <c r="V68">
        <v>0</v>
      </c>
      <c r="W68">
        <v>48</v>
      </c>
      <c r="X68">
        <v>7</v>
      </c>
      <c r="Y68" t="s">
        <v>129</v>
      </c>
    </row>
    <row r="69" spans="1:25" x14ac:dyDescent="0.35">
      <c r="A69" t="s">
        <v>212</v>
      </c>
      <c r="B69" t="s">
        <v>213</v>
      </c>
      <c r="C69">
        <v>1</v>
      </c>
      <c r="D69">
        <v>2022</v>
      </c>
      <c r="E69">
        <v>12</v>
      </c>
      <c r="F69">
        <v>2</v>
      </c>
      <c r="G69">
        <v>3506</v>
      </c>
      <c r="H69">
        <v>56</v>
      </c>
      <c r="I69">
        <v>373199958</v>
      </c>
      <c r="J69">
        <v>105</v>
      </c>
      <c r="K69">
        <v>64</v>
      </c>
      <c r="L69">
        <v>169</v>
      </c>
      <c r="M69">
        <v>8</v>
      </c>
      <c r="N69">
        <v>529</v>
      </c>
      <c r="O69">
        <v>198</v>
      </c>
      <c r="P69" t="s">
        <v>171</v>
      </c>
      <c r="Q69" t="s">
        <v>44</v>
      </c>
      <c r="R69">
        <v>59</v>
      </c>
      <c r="S69">
        <v>71</v>
      </c>
      <c r="T69">
        <v>42</v>
      </c>
      <c r="U69">
        <v>55</v>
      </c>
      <c r="V69">
        <v>0</v>
      </c>
      <c r="W69">
        <v>10</v>
      </c>
      <c r="X69">
        <v>7</v>
      </c>
      <c r="Y69" t="s">
        <v>214</v>
      </c>
    </row>
    <row r="70" spans="1:25" x14ac:dyDescent="0.35">
      <c r="A70" t="s">
        <v>215</v>
      </c>
      <c r="B70" t="s">
        <v>216</v>
      </c>
      <c r="C70">
        <v>1</v>
      </c>
      <c r="D70">
        <v>2023</v>
      </c>
      <c r="E70">
        <v>7</v>
      </c>
      <c r="F70">
        <v>14</v>
      </c>
      <c r="G70">
        <v>410</v>
      </c>
      <c r="H70">
        <v>36</v>
      </c>
      <c r="I70">
        <v>14780425</v>
      </c>
      <c r="J70">
        <v>36</v>
      </c>
      <c r="K70">
        <v>32</v>
      </c>
      <c r="L70">
        <v>31</v>
      </c>
      <c r="M70">
        <v>1</v>
      </c>
      <c r="N70">
        <v>26</v>
      </c>
      <c r="O70">
        <v>140</v>
      </c>
      <c r="P70" t="s">
        <v>32</v>
      </c>
      <c r="Q70" t="s">
        <v>28</v>
      </c>
      <c r="R70">
        <v>56</v>
      </c>
      <c r="S70">
        <v>48</v>
      </c>
      <c r="T70">
        <v>73</v>
      </c>
      <c r="U70">
        <v>0</v>
      </c>
      <c r="V70">
        <v>0</v>
      </c>
      <c r="W70">
        <v>35</v>
      </c>
      <c r="X70">
        <v>4</v>
      </c>
      <c r="Y70" t="s">
        <v>217</v>
      </c>
    </row>
    <row r="71" spans="1:25" x14ac:dyDescent="0.35">
      <c r="A71" t="s">
        <v>218</v>
      </c>
      <c r="B71" t="s">
        <v>39</v>
      </c>
      <c r="C71">
        <v>1</v>
      </c>
      <c r="D71">
        <v>2023</v>
      </c>
      <c r="E71">
        <v>7</v>
      </c>
      <c r="F71">
        <v>7</v>
      </c>
      <c r="G71">
        <v>148</v>
      </c>
      <c r="H71">
        <v>24</v>
      </c>
      <c r="I71">
        <v>39578178</v>
      </c>
      <c r="J71">
        <v>32</v>
      </c>
      <c r="K71">
        <v>93</v>
      </c>
      <c r="L71">
        <v>8</v>
      </c>
      <c r="M71">
        <v>2</v>
      </c>
      <c r="N71">
        <v>5</v>
      </c>
      <c r="O71">
        <v>82</v>
      </c>
      <c r="P71" t="s">
        <v>78</v>
      </c>
      <c r="Q71" t="s">
        <v>28</v>
      </c>
      <c r="R71">
        <v>51</v>
      </c>
      <c r="S71">
        <v>22</v>
      </c>
      <c r="T71">
        <v>53</v>
      </c>
      <c r="U71">
        <v>1</v>
      </c>
      <c r="V71">
        <v>0</v>
      </c>
      <c r="W71">
        <v>15</v>
      </c>
      <c r="X71">
        <v>3</v>
      </c>
      <c r="Y71" t="s">
        <v>219</v>
      </c>
    </row>
    <row r="72" spans="1:25" x14ac:dyDescent="0.35">
      <c r="A72" t="s">
        <v>220</v>
      </c>
      <c r="B72" t="s">
        <v>221</v>
      </c>
      <c r="C72">
        <v>2</v>
      </c>
      <c r="D72">
        <v>2023</v>
      </c>
      <c r="E72">
        <v>6</v>
      </c>
      <c r="F72">
        <v>23</v>
      </c>
      <c r="G72">
        <v>1004</v>
      </c>
      <c r="H72">
        <v>35</v>
      </c>
      <c r="I72">
        <v>54266102</v>
      </c>
      <c r="J72">
        <v>42</v>
      </c>
      <c r="K72">
        <v>80</v>
      </c>
      <c r="L72">
        <v>58</v>
      </c>
      <c r="M72">
        <v>3</v>
      </c>
      <c r="N72">
        <v>169</v>
      </c>
      <c r="O72">
        <v>130</v>
      </c>
      <c r="P72" t="s">
        <v>32</v>
      </c>
      <c r="Q72" t="s">
        <v>44</v>
      </c>
      <c r="R72">
        <v>77</v>
      </c>
      <c r="S72">
        <v>84</v>
      </c>
      <c r="T72">
        <v>89</v>
      </c>
      <c r="U72">
        <v>17</v>
      </c>
      <c r="V72">
        <v>0</v>
      </c>
      <c r="W72">
        <v>43</v>
      </c>
      <c r="X72">
        <v>5</v>
      </c>
      <c r="Y72" t="s">
        <v>222</v>
      </c>
    </row>
    <row r="73" spans="1:25" x14ac:dyDescent="0.35">
      <c r="A73" t="s">
        <v>223</v>
      </c>
      <c r="B73" t="s">
        <v>224</v>
      </c>
      <c r="C73">
        <v>1</v>
      </c>
      <c r="D73">
        <v>2020</v>
      </c>
      <c r="E73">
        <v>6</v>
      </c>
      <c r="F73">
        <v>28</v>
      </c>
      <c r="G73">
        <v>22543</v>
      </c>
      <c r="H73">
        <v>63</v>
      </c>
      <c r="I73">
        <v>2557975762</v>
      </c>
      <c r="J73">
        <v>386</v>
      </c>
      <c r="K73">
        <v>144</v>
      </c>
      <c r="L73">
        <v>707</v>
      </c>
      <c r="M73">
        <v>28</v>
      </c>
      <c r="O73">
        <v>81</v>
      </c>
      <c r="P73" t="s">
        <v>27</v>
      </c>
      <c r="Q73" t="s">
        <v>28</v>
      </c>
      <c r="R73">
        <v>76</v>
      </c>
      <c r="S73">
        <v>53</v>
      </c>
      <c r="T73">
        <v>53</v>
      </c>
      <c r="U73">
        <v>44</v>
      </c>
      <c r="V73">
        <v>0</v>
      </c>
      <c r="W73">
        <v>9</v>
      </c>
      <c r="X73">
        <v>9</v>
      </c>
      <c r="Y73" t="s">
        <v>225</v>
      </c>
    </row>
    <row r="74" spans="1:25" x14ac:dyDescent="0.35">
      <c r="A74" t="s">
        <v>226</v>
      </c>
      <c r="B74" t="s">
        <v>227</v>
      </c>
      <c r="C74">
        <v>1</v>
      </c>
      <c r="D74">
        <v>2022</v>
      </c>
      <c r="E74">
        <v>7</v>
      </c>
      <c r="F74">
        <v>15</v>
      </c>
      <c r="G74">
        <v>4511</v>
      </c>
      <c r="H74">
        <v>36</v>
      </c>
      <c r="I74">
        <v>751134527</v>
      </c>
      <c r="J74">
        <v>70</v>
      </c>
      <c r="K74">
        <v>58</v>
      </c>
      <c r="L74">
        <v>109</v>
      </c>
      <c r="M74">
        <v>18</v>
      </c>
      <c r="N74">
        <v>230</v>
      </c>
      <c r="O74">
        <v>94</v>
      </c>
      <c r="P74" t="s">
        <v>32</v>
      </c>
      <c r="Q74" t="s">
        <v>44</v>
      </c>
      <c r="R74">
        <v>51</v>
      </c>
      <c r="S74">
        <v>14</v>
      </c>
      <c r="T74">
        <v>59</v>
      </c>
      <c r="U74">
        <v>65</v>
      </c>
      <c r="V74">
        <v>18</v>
      </c>
      <c r="W74">
        <v>25</v>
      </c>
      <c r="X74">
        <v>3</v>
      </c>
      <c r="Y74" t="s">
        <v>228</v>
      </c>
    </row>
    <row r="75" spans="1:25" x14ac:dyDescent="0.35">
      <c r="A75" t="s">
        <v>229</v>
      </c>
      <c r="B75" t="s">
        <v>230</v>
      </c>
      <c r="C75">
        <v>1</v>
      </c>
      <c r="D75">
        <v>2012</v>
      </c>
      <c r="E75">
        <v>5</v>
      </c>
      <c r="F75">
        <v>14</v>
      </c>
      <c r="G75">
        <v>16413</v>
      </c>
      <c r="H75">
        <v>61</v>
      </c>
      <c r="I75">
        <v>2282771485</v>
      </c>
      <c r="J75">
        <v>166</v>
      </c>
      <c r="K75">
        <v>87</v>
      </c>
      <c r="L75">
        <v>1056</v>
      </c>
      <c r="M75">
        <v>1</v>
      </c>
      <c r="O75">
        <v>124</v>
      </c>
      <c r="P75" t="s">
        <v>171</v>
      </c>
      <c r="Q75" t="s">
        <v>28</v>
      </c>
      <c r="R75">
        <v>61</v>
      </c>
      <c r="S75">
        <v>41</v>
      </c>
      <c r="T75">
        <v>81</v>
      </c>
      <c r="U75">
        <v>5</v>
      </c>
      <c r="V75">
        <v>2</v>
      </c>
      <c r="W75">
        <v>10</v>
      </c>
      <c r="X75">
        <v>3</v>
      </c>
      <c r="Y75" t="s">
        <v>231</v>
      </c>
    </row>
    <row r="76" spans="1:25" x14ac:dyDescent="0.35">
      <c r="A76" t="s">
        <v>232</v>
      </c>
      <c r="B76" t="s">
        <v>233</v>
      </c>
      <c r="C76">
        <v>2</v>
      </c>
      <c r="D76">
        <v>2022</v>
      </c>
      <c r="E76">
        <v>7</v>
      </c>
      <c r="F76">
        <v>6</v>
      </c>
      <c r="G76">
        <v>8506</v>
      </c>
      <c r="H76">
        <v>45</v>
      </c>
      <c r="I76">
        <v>1356565093</v>
      </c>
      <c r="J76">
        <v>94</v>
      </c>
      <c r="K76">
        <v>65</v>
      </c>
      <c r="L76">
        <v>164</v>
      </c>
      <c r="M76">
        <v>14</v>
      </c>
      <c r="N76">
        <v>176</v>
      </c>
      <c r="O76">
        <v>128</v>
      </c>
      <c r="P76" t="s">
        <v>60</v>
      </c>
      <c r="Q76" t="s">
        <v>28</v>
      </c>
      <c r="R76">
        <v>62</v>
      </c>
      <c r="S76">
        <v>55</v>
      </c>
      <c r="T76">
        <v>78</v>
      </c>
      <c r="U76">
        <v>1</v>
      </c>
      <c r="V76">
        <v>3</v>
      </c>
      <c r="W76">
        <v>23</v>
      </c>
      <c r="X76">
        <v>4</v>
      </c>
      <c r="Y76" t="s">
        <v>234</v>
      </c>
    </row>
    <row r="77" spans="1:25" x14ac:dyDescent="0.35">
      <c r="A77" t="s">
        <v>235</v>
      </c>
      <c r="B77" t="s">
        <v>236</v>
      </c>
      <c r="C77">
        <v>1</v>
      </c>
      <c r="D77">
        <v>2008</v>
      </c>
      <c r="E77">
        <v>1</v>
      </c>
      <c r="F77">
        <v>1</v>
      </c>
      <c r="G77">
        <v>33898</v>
      </c>
      <c r="H77">
        <v>62</v>
      </c>
      <c r="I77">
        <v>1592909789</v>
      </c>
      <c r="J77">
        <v>233</v>
      </c>
      <c r="K77">
        <v>0</v>
      </c>
      <c r="L77">
        <v>4095</v>
      </c>
      <c r="M77">
        <v>9</v>
      </c>
      <c r="N77">
        <v>0</v>
      </c>
      <c r="O77">
        <v>138</v>
      </c>
      <c r="P77" t="s">
        <v>36</v>
      </c>
      <c r="Q77" t="s">
        <v>44</v>
      </c>
      <c r="R77">
        <v>49</v>
      </c>
      <c r="S77">
        <v>42</v>
      </c>
      <c r="T77">
        <v>62</v>
      </c>
      <c r="U77">
        <v>9</v>
      </c>
      <c r="V77">
        <v>0</v>
      </c>
      <c r="W77">
        <v>11</v>
      </c>
      <c r="X77">
        <v>3</v>
      </c>
      <c r="Y77" t="s">
        <v>237</v>
      </c>
    </row>
    <row r="78" spans="1:25" x14ac:dyDescent="0.35">
      <c r="A78" t="s">
        <v>238</v>
      </c>
      <c r="B78" t="s">
        <v>239</v>
      </c>
      <c r="C78">
        <v>1</v>
      </c>
      <c r="D78">
        <v>2022</v>
      </c>
      <c r="E78">
        <v>7</v>
      </c>
      <c r="F78">
        <v>17</v>
      </c>
      <c r="G78">
        <v>3246</v>
      </c>
      <c r="H78">
        <v>23</v>
      </c>
      <c r="I78">
        <v>635412045</v>
      </c>
      <c r="J78">
        <v>94</v>
      </c>
      <c r="K78">
        <v>85</v>
      </c>
      <c r="L78">
        <v>68</v>
      </c>
      <c r="M78">
        <v>1</v>
      </c>
      <c r="N78">
        <v>84</v>
      </c>
      <c r="O78">
        <v>132</v>
      </c>
      <c r="P78" t="s">
        <v>128</v>
      </c>
      <c r="Q78" t="s">
        <v>28</v>
      </c>
      <c r="R78">
        <v>58</v>
      </c>
      <c r="S78">
        <v>27</v>
      </c>
      <c r="T78">
        <v>48</v>
      </c>
      <c r="U78">
        <v>50</v>
      </c>
      <c r="V78">
        <v>0</v>
      </c>
      <c r="W78">
        <v>12</v>
      </c>
      <c r="X78">
        <v>3</v>
      </c>
      <c r="Y78" t="s">
        <v>240</v>
      </c>
    </row>
    <row r="79" spans="1:25" x14ac:dyDescent="0.35">
      <c r="A79" t="s">
        <v>241</v>
      </c>
      <c r="B79" t="s">
        <v>242</v>
      </c>
      <c r="C79">
        <v>2</v>
      </c>
      <c r="D79">
        <v>2022</v>
      </c>
      <c r="E79">
        <v>9</v>
      </c>
      <c r="F79">
        <v>22</v>
      </c>
      <c r="G79">
        <v>8576</v>
      </c>
      <c r="H79">
        <v>42</v>
      </c>
      <c r="I79">
        <v>1230675890</v>
      </c>
      <c r="J79">
        <v>216</v>
      </c>
      <c r="K79">
        <v>108</v>
      </c>
      <c r="L79">
        <v>331</v>
      </c>
      <c r="M79">
        <v>26</v>
      </c>
      <c r="N79">
        <v>154</v>
      </c>
      <c r="O79">
        <v>131</v>
      </c>
      <c r="P79" t="s">
        <v>60</v>
      </c>
      <c r="Q79" t="s">
        <v>28</v>
      </c>
      <c r="R79">
        <v>71</v>
      </c>
      <c r="S79">
        <v>24</v>
      </c>
      <c r="T79">
        <v>47</v>
      </c>
      <c r="U79">
        <v>1</v>
      </c>
      <c r="V79">
        <v>0</v>
      </c>
      <c r="W79">
        <v>27</v>
      </c>
      <c r="X79">
        <v>9</v>
      </c>
      <c r="Y79" t="s">
        <v>243</v>
      </c>
    </row>
    <row r="80" spans="1:25" x14ac:dyDescent="0.35">
      <c r="A80" t="s">
        <v>244</v>
      </c>
      <c r="B80" t="s">
        <v>245</v>
      </c>
      <c r="C80">
        <v>2</v>
      </c>
      <c r="D80">
        <v>2022</v>
      </c>
      <c r="E80">
        <v>12</v>
      </c>
      <c r="F80">
        <v>20</v>
      </c>
      <c r="G80">
        <v>3618</v>
      </c>
      <c r="H80">
        <v>38</v>
      </c>
      <c r="I80">
        <v>585695368</v>
      </c>
      <c r="J80">
        <v>47</v>
      </c>
      <c r="K80">
        <v>74</v>
      </c>
      <c r="L80">
        <v>80</v>
      </c>
      <c r="M80">
        <v>14</v>
      </c>
      <c r="N80">
        <v>194</v>
      </c>
      <c r="O80">
        <v>168</v>
      </c>
      <c r="P80" t="s">
        <v>63</v>
      </c>
      <c r="Q80" t="s">
        <v>44</v>
      </c>
      <c r="R80">
        <v>78</v>
      </c>
      <c r="S80">
        <v>58</v>
      </c>
      <c r="T80">
        <v>73</v>
      </c>
      <c r="U80">
        <v>5</v>
      </c>
      <c r="V80">
        <v>0</v>
      </c>
      <c r="W80">
        <v>10</v>
      </c>
      <c r="X80">
        <v>7</v>
      </c>
      <c r="Y80" t="s">
        <v>246</v>
      </c>
    </row>
    <row r="81" spans="1:25" x14ac:dyDescent="0.35">
      <c r="A81" t="s">
        <v>247</v>
      </c>
      <c r="B81" t="s">
        <v>248</v>
      </c>
      <c r="C81">
        <v>1</v>
      </c>
      <c r="D81">
        <v>2023</v>
      </c>
      <c r="E81">
        <v>6</v>
      </c>
      <c r="F81">
        <v>22</v>
      </c>
      <c r="G81">
        <v>370</v>
      </c>
      <c r="H81">
        <v>20</v>
      </c>
      <c r="I81">
        <v>43857627</v>
      </c>
      <c r="J81">
        <v>12</v>
      </c>
      <c r="K81">
        <v>16</v>
      </c>
      <c r="L81">
        <v>18</v>
      </c>
      <c r="M81">
        <v>4</v>
      </c>
      <c r="N81">
        <v>93</v>
      </c>
      <c r="O81">
        <v>98</v>
      </c>
      <c r="P81" t="s">
        <v>32</v>
      </c>
      <c r="Q81" t="s">
        <v>28</v>
      </c>
      <c r="R81">
        <v>68</v>
      </c>
      <c r="S81">
        <v>40</v>
      </c>
      <c r="T81">
        <v>79</v>
      </c>
      <c r="U81">
        <v>33</v>
      </c>
      <c r="V81">
        <v>0</v>
      </c>
      <c r="W81">
        <v>30</v>
      </c>
      <c r="X81">
        <v>6</v>
      </c>
      <c r="Y81" t="s">
        <v>29</v>
      </c>
    </row>
    <row r="82" spans="1:25" x14ac:dyDescent="0.35">
      <c r="A82" t="s">
        <v>249</v>
      </c>
      <c r="B82" t="s">
        <v>250</v>
      </c>
      <c r="C82">
        <v>1</v>
      </c>
      <c r="D82">
        <v>1975</v>
      </c>
      <c r="E82">
        <v>1</v>
      </c>
      <c r="F82">
        <v>1</v>
      </c>
      <c r="G82">
        <v>31123</v>
      </c>
      <c r="H82">
        <v>55</v>
      </c>
      <c r="I82">
        <v>2009094673</v>
      </c>
      <c r="J82">
        <v>300</v>
      </c>
      <c r="K82">
        <v>65</v>
      </c>
      <c r="L82">
        <v>1003</v>
      </c>
      <c r="M82">
        <v>1</v>
      </c>
      <c r="N82">
        <v>0</v>
      </c>
      <c r="O82">
        <v>102</v>
      </c>
      <c r="P82" t="s">
        <v>32</v>
      </c>
      <c r="Q82" t="s">
        <v>28</v>
      </c>
      <c r="R82">
        <v>48</v>
      </c>
      <c r="S82">
        <v>50</v>
      </c>
      <c r="T82">
        <v>73</v>
      </c>
      <c r="U82">
        <v>43</v>
      </c>
      <c r="V82">
        <v>0</v>
      </c>
      <c r="W82">
        <v>15</v>
      </c>
      <c r="X82">
        <v>4</v>
      </c>
      <c r="Y82" t="s">
        <v>251</v>
      </c>
    </row>
    <row r="83" spans="1:25" x14ac:dyDescent="0.35">
      <c r="A83" t="s">
        <v>252</v>
      </c>
      <c r="B83" t="s">
        <v>253</v>
      </c>
      <c r="C83">
        <v>2</v>
      </c>
      <c r="D83">
        <v>2022</v>
      </c>
      <c r="E83">
        <v>4</v>
      </c>
      <c r="F83">
        <v>22</v>
      </c>
      <c r="G83">
        <v>2790</v>
      </c>
      <c r="H83">
        <v>30</v>
      </c>
      <c r="I83">
        <v>600976848</v>
      </c>
      <c r="J83">
        <v>60</v>
      </c>
      <c r="K83">
        <v>96</v>
      </c>
      <c r="L83">
        <v>71</v>
      </c>
      <c r="M83">
        <v>0</v>
      </c>
      <c r="N83">
        <v>115</v>
      </c>
      <c r="O83">
        <v>101</v>
      </c>
      <c r="P83" t="s">
        <v>171</v>
      </c>
      <c r="Q83" t="s">
        <v>28</v>
      </c>
      <c r="R83">
        <v>34</v>
      </c>
      <c r="S83">
        <v>32</v>
      </c>
      <c r="T83">
        <v>57</v>
      </c>
      <c r="U83">
        <v>78</v>
      </c>
      <c r="V83">
        <v>0</v>
      </c>
      <c r="W83">
        <v>20</v>
      </c>
      <c r="X83">
        <v>3</v>
      </c>
      <c r="Y83" t="s">
        <v>29</v>
      </c>
    </row>
    <row r="84" spans="1:25" x14ac:dyDescent="0.35">
      <c r="A84" t="s">
        <v>254</v>
      </c>
      <c r="B84" t="s">
        <v>255</v>
      </c>
      <c r="C84">
        <v>2</v>
      </c>
      <c r="D84">
        <v>2023</v>
      </c>
      <c r="E84">
        <v>6</v>
      </c>
      <c r="F84">
        <v>23</v>
      </c>
      <c r="G84">
        <v>267</v>
      </c>
      <c r="H84">
        <v>9</v>
      </c>
      <c r="I84">
        <v>39709092</v>
      </c>
      <c r="J84">
        <v>9</v>
      </c>
      <c r="K84">
        <v>6</v>
      </c>
      <c r="L84">
        <v>25</v>
      </c>
      <c r="M84">
        <v>2</v>
      </c>
      <c r="N84">
        <v>72</v>
      </c>
      <c r="O84">
        <v>130</v>
      </c>
      <c r="P84" t="s">
        <v>36</v>
      </c>
      <c r="Q84" t="s">
        <v>28</v>
      </c>
      <c r="R84">
        <v>63</v>
      </c>
      <c r="S84">
        <v>36</v>
      </c>
      <c r="T84">
        <v>34</v>
      </c>
      <c r="U84">
        <v>76</v>
      </c>
      <c r="V84">
        <v>0</v>
      </c>
      <c r="W84">
        <v>35</v>
      </c>
      <c r="X84">
        <v>9</v>
      </c>
      <c r="Y84" t="s">
        <v>29</v>
      </c>
    </row>
    <row r="85" spans="1:25" x14ac:dyDescent="0.35">
      <c r="A85" t="s">
        <v>256</v>
      </c>
      <c r="B85" t="s">
        <v>39</v>
      </c>
      <c r="C85">
        <v>1</v>
      </c>
      <c r="D85">
        <v>2023</v>
      </c>
      <c r="E85">
        <v>7</v>
      </c>
      <c r="F85">
        <v>7</v>
      </c>
      <c r="G85">
        <v>139</v>
      </c>
      <c r="H85">
        <v>17</v>
      </c>
      <c r="I85">
        <v>39228929</v>
      </c>
      <c r="J85">
        <v>16</v>
      </c>
      <c r="K85">
        <v>72</v>
      </c>
      <c r="L85">
        <v>5</v>
      </c>
      <c r="M85">
        <v>0</v>
      </c>
      <c r="N85">
        <v>8</v>
      </c>
      <c r="O85">
        <v>142</v>
      </c>
      <c r="P85" t="s">
        <v>60</v>
      </c>
      <c r="Q85" t="s">
        <v>28</v>
      </c>
      <c r="R85">
        <v>50</v>
      </c>
      <c r="S85">
        <v>20</v>
      </c>
      <c r="T85">
        <v>64</v>
      </c>
      <c r="U85">
        <v>1</v>
      </c>
      <c r="V85">
        <v>0</v>
      </c>
      <c r="W85">
        <v>12</v>
      </c>
      <c r="X85">
        <v>3</v>
      </c>
      <c r="Y85" t="s">
        <v>219</v>
      </c>
    </row>
    <row r="86" spans="1:25" x14ac:dyDescent="0.35">
      <c r="A86" t="s">
        <v>257</v>
      </c>
      <c r="B86" t="s">
        <v>258</v>
      </c>
      <c r="C86">
        <v>2</v>
      </c>
      <c r="D86">
        <v>2021</v>
      </c>
      <c r="E86">
        <v>7</v>
      </c>
      <c r="F86">
        <v>9</v>
      </c>
      <c r="G86">
        <v>17050</v>
      </c>
      <c r="H86">
        <v>36</v>
      </c>
      <c r="I86">
        <v>2665343922</v>
      </c>
      <c r="J86">
        <v>492</v>
      </c>
      <c r="K86">
        <v>99</v>
      </c>
      <c r="L86">
        <v>798</v>
      </c>
      <c r="M86">
        <v>31</v>
      </c>
      <c r="N86">
        <v>0</v>
      </c>
      <c r="O86">
        <v>170</v>
      </c>
      <c r="P86" t="s">
        <v>32</v>
      </c>
      <c r="Q86" t="s">
        <v>28</v>
      </c>
      <c r="R86">
        <v>59</v>
      </c>
      <c r="S86">
        <v>48</v>
      </c>
      <c r="T86">
        <v>76</v>
      </c>
      <c r="U86">
        <v>4</v>
      </c>
      <c r="V86">
        <v>0</v>
      </c>
      <c r="W86">
        <v>10</v>
      </c>
      <c r="X86">
        <v>5</v>
      </c>
      <c r="Y86" t="s">
        <v>29</v>
      </c>
    </row>
    <row r="87" spans="1:25" x14ac:dyDescent="0.35">
      <c r="A87" t="s">
        <v>259</v>
      </c>
      <c r="B87" t="s">
        <v>260</v>
      </c>
      <c r="C87">
        <v>2</v>
      </c>
      <c r="D87">
        <v>2023</v>
      </c>
      <c r="E87">
        <v>3</v>
      </c>
      <c r="F87">
        <v>3</v>
      </c>
      <c r="G87">
        <v>2114</v>
      </c>
      <c r="H87">
        <v>44</v>
      </c>
      <c r="I87">
        <v>223633238</v>
      </c>
      <c r="J87">
        <v>80</v>
      </c>
      <c r="K87">
        <v>75</v>
      </c>
      <c r="L87">
        <v>110</v>
      </c>
      <c r="M87">
        <v>11</v>
      </c>
      <c r="N87">
        <v>323</v>
      </c>
      <c r="O87">
        <v>124</v>
      </c>
      <c r="P87" t="s">
        <v>78</v>
      </c>
      <c r="Q87" t="s">
        <v>44</v>
      </c>
      <c r="R87">
        <v>78</v>
      </c>
      <c r="S87">
        <v>70</v>
      </c>
      <c r="T87">
        <v>68</v>
      </c>
      <c r="U87">
        <v>3</v>
      </c>
      <c r="V87">
        <v>1</v>
      </c>
      <c r="W87">
        <v>11</v>
      </c>
      <c r="X87">
        <v>4</v>
      </c>
      <c r="Y87" t="s">
        <v>261</v>
      </c>
    </row>
    <row r="88" spans="1:25" x14ac:dyDescent="0.35">
      <c r="A88" t="s">
        <v>262</v>
      </c>
      <c r="B88" t="s">
        <v>263</v>
      </c>
      <c r="C88">
        <v>1</v>
      </c>
      <c r="D88">
        <v>2018</v>
      </c>
      <c r="E88">
        <v>11</v>
      </c>
      <c r="F88">
        <v>8</v>
      </c>
      <c r="G88">
        <v>17836</v>
      </c>
      <c r="H88">
        <v>53</v>
      </c>
      <c r="I88">
        <v>2887241814</v>
      </c>
      <c r="J88">
        <v>440</v>
      </c>
      <c r="K88">
        <v>125</v>
      </c>
      <c r="L88">
        <v>1800</v>
      </c>
      <c r="M88">
        <v>0</v>
      </c>
      <c r="O88">
        <v>110</v>
      </c>
      <c r="P88" t="s">
        <v>32</v>
      </c>
      <c r="Q88" t="s">
        <v>28</v>
      </c>
      <c r="R88">
        <v>50</v>
      </c>
      <c r="S88">
        <v>45</v>
      </c>
      <c r="T88">
        <v>41</v>
      </c>
      <c r="U88">
        <v>75</v>
      </c>
      <c r="V88">
        <v>0</v>
      </c>
      <c r="W88">
        <v>11</v>
      </c>
      <c r="X88">
        <v>3</v>
      </c>
      <c r="Y88" t="s">
        <v>264</v>
      </c>
    </row>
    <row r="89" spans="1:25" x14ac:dyDescent="0.35">
      <c r="A89" t="s">
        <v>265</v>
      </c>
      <c r="B89" t="s">
        <v>266</v>
      </c>
      <c r="C89">
        <v>2</v>
      </c>
      <c r="D89">
        <v>2022</v>
      </c>
      <c r="E89">
        <v>5</v>
      </c>
      <c r="F89">
        <v>6</v>
      </c>
      <c r="G89">
        <v>8870</v>
      </c>
      <c r="H89">
        <v>43</v>
      </c>
      <c r="I89">
        <v>1440757818</v>
      </c>
      <c r="J89">
        <v>104</v>
      </c>
      <c r="K89">
        <v>120</v>
      </c>
      <c r="L89">
        <v>141</v>
      </c>
      <c r="M89">
        <v>26</v>
      </c>
      <c r="N89">
        <v>49</v>
      </c>
      <c r="O89">
        <v>92</v>
      </c>
      <c r="P89" t="s">
        <v>32</v>
      </c>
      <c r="Q89" t="s">
        <v>44</v>
      </c>
      <c r="R89">
        <v>91</v>
      </c>
      <c r="S89">
        <v>43</v>
      </c>
      <c r="T89">
        <v>71</v>
      </c>
      <c r="U89">
        <v>9</v>
      </c>
      <c r="V89">
        <v>0</v>
      </c>
      <c r="W89">
        <v>9</v>
      </c>
      <c r="X89">
        <v>8</v>
      </c>
      <c r="Y89" t="s">
        <v>29</v>
      </c>
    </row>
    <row r="90" spans="1:25" x14ac:dyDescent="0.35">
      <c r="A90" t="s">
        <v>267</v>
      </c>
      <c r="B90" t="s">
        <v>268</v>
      </c>
      <c r="C90">
        <v>1</v>
      </c>
      <c r="D90">
        <v>2015</v>
      </c>
      <c r="E90">
        <v>6</v>
      </c>
      <c r="F90">
        <v>22</v>
      </c>
      <c r="G90">
        <v>6060</v>
      </c>
      <c r="H90">
        <v>53</v>
      </c>
      <c r="I90">
        <v>165484133</v>
      </c>
      <c r="J90">
        <v>150</v>
      </c>
      <c r="K90">
        <v>148</v>
      </c>
      <c r="L90">
        <v>2703</v>
      </c>
      <c r="M90">
        <v>22</v>
      </c>
      <c r="N90">
        <v>1451</v>
      </c>
      <c r="O90">
        <v>116</v>
      </c>
      <c r="P90" t="s">
        <v>60</v>
      </c>
      <c r="Q90" t="s">
        <v>28</v>
      </c>
      <c r="R90">
        <v>82</v>
      </c>
      <c r="S90">
        <v>40</v>
      </c>
      <c r="T90">
        <v>66</v>
      </c>
      <c r="U90">
        <v>39</v>
      </c>
      <c r="V90">
        <v>51</v>
      </c>
      <c r="W90">
        <v>25</v>
      </c>
      <c r="X90">
        <v>7</v>
      </c>
      <c r="Y90" t="s">
        <v>269</v>
      </c>
    </row>
    <row r="91" spans="1:25" x14ac:dyDescent="0.35">
      <c r="A91" t="s">
        <v>270</v>
      </c>
      <c r="B91" t="s">
        <v>271</v>
      </c>
      <c r="C91">
        <v>2</v>
      </c>
      <c r="D91">
        <v>2012</v>
      </c>
      <c r="E91">
        <v>6</v>
      </c>
      <c r="F91">
        <v>20</v>
      </c>
      <c r="G91">
        <v>641</v>
      </c>
      <c r="H91">
        <v>50</v>
      </c>
      <c r="I91">
        <v>58054811</v>
      </c>
      <c r="J91">
        <v>1</v>
      </c>
      <c r="K91">
        <v>52</v>
      </c>
      <c r="L91">
        <v>8</v>
      </c>
      <c r="M91">
        <v>0</v>
      </c>
      <c r="N91">
        <v>1170</v>
      </c>
      <c r="O91">
        <v>129</v>
      </c>
      <c r="P91" t="s">
        <v>40</v>
      </c>
      <c r="Q91" t="s">
        <v>28</v>
      </c>
      <c r="R91">
        <v>63</v>
      </c>
      <c r="S91">
        <v>84</v>
      </c>
      <c r="T91">
        <v>82</v>
      </c>
      <c r="U91">
        <v>70</v>
      </c>
      <c r="V91">
        <v>8</v>
      </c>
      <c r="W91">
        <v>9</v>
      </c>
      <c r="X91">
        <v>7</v>
      </c>
      <c r="Y91" t="s">
        <v>29</v>
      </c>
    </row>
    <row r="92" spans="1:25" x14ac:dyDescent="0.35">
      <c r="A92" t="s">
        <v>272</v>
      </c>
      <c r="B92" t="s">
        <v>273</v>
      </c>
      <c r="C92">
        <v>1</v>
      </c>
      <c r="D92">
        <v>2023</v>
      </c>
      <c r="E92">
        <v>3</v>
      </c>
      <c r="F92">
        <v>24</v>
      </c>
      <c r="G92">
        <v>1446</v>
      </c>
      <c r="H92">
        <v>12</v>
      </c>
      <c r="I92">
        <v>157058870</v>
      </c>
      <c r="J92">
        <v>57</v>
      </c>
      <c r="K92">
        <v>97</v>
      </c>
      <c r="L92">
        <v>35</v>
      </c>
      <c r="M92">
        <v>0</v>
      </c>
      <c r="N92">
        <v>429</v>
      </c>
      <c r="O92">
        <v>98</v>
      </c>
      <c r="P92" t="s">
        <v>78</v>
      </c>
      <c r="Q92" t="s">
        <v>28</v>
      </c>
      <c r="R92">
        <v>71</v>
      </c>
      <c r="S92">
        <v>67</v>
      </c>
      <c r="T92">
        <v>60</v>
      </c>
      <c r="U92">
        <v>19</v>
      </c>
      <c r="V92">
        <v>0</v>
      </c>
      <c r="W92">
        <v>12</v>
      </c>
      <c r="X92">
        <v>3</v>
      </c>
      <c r="Y92" t="s">
        <v>274</v>
      </c>
    </row>
    <row r="93" spans="1:25" x14ac:dyDescent="0.35">
      <c r="A93" t="s">
        <v>275</v>
      </c>
      <c r="B93" t="s">
        <v>276</v>
      </c>
      <c r="C93">
        <v>1</v>
      </c>
      <c r="D93">
        <v>2023</v>
      </c>
      <c r="E93">
        <v>3</v>
      </c>
      <c r="F93">
        <v>17</v>
      </c>
      <c r="G93">
        <v>804</v>
      </c>
      <c r="H93">
        <v>25</v>
      </c>
      <c r="I93">
        <v>95131998</v>
      </c>
      <c r="J93">
        <v>29</v>
      </c>
      <c r="K93">
        <v>76</v>
      </c>
      <c r="L93">
        <v>24</v>
      </c>
      <c r="M93">
        <v>0</v>
      </c>
      <c r="N93">
        <v>162</v>
      </c>
      <c r="O93">
        <v>172</v>
      </c>
      <c r="P93" t="s">
        <v>32</v>
      </c>
      <c r="Q93" t="s">
        <v>44</v>
      </c>
      <c r="R93">
        <v>74</v>
      </c>
      <c r="S93">
        <v>76</v>
      </c>
      <c r="T93">
        <v>76</v>
      </c>
      <c r="U93">
        <v>6</v>
      </c>
      <c r="V93">
        <v>0</v>
      </c>
      <c r="W93">
        <v>10</v>
      </c>
      <c r="X93">
        <v>9</v>
      </c>
      <c r="Y93" t="s">
        <v>277</v>
      </c>
    </row>
    <row r="94" spans="1:25" x14ac:dyDescent="0.35">
      <c r="A94" t="s">
        <v>278</v>
      </c>
      <c r="B94" t="s">
        <v>279</v>
      </c>
      <c r="C94">
        <v>2</v>
      </c>
      <c r="D94">
        <v>2023</v>
      </c>
      <c r="E94">
        <v>3</v>
      </c>
      <c r="F94">
        <v>17</v>
      </c>
      <c r="G94">
        <v>1962</v>
      </c>
      <c r="H94">
        <v>38</v>
      </c>
      <c r="I94">
        <v>250305248</v>
      </c>
      <c r="J94">
        <v>28</v>
      </c>
      <c r="K94">
        <v>89</v>
      </c>
      <c r="L94">
        <v>29</v>
      </c>
      <c r="M94">
        <v>5</v>
      </c>
      <c r="N94">
        <v>82</v>
      </c>
      <c r="O94">
        <v>150</v>
      </c>
      <c r="P94" t="s">
        <v>60</v>
      </c>
      <c r="Q94" t="s">
        <v>28</v>
      </c>
      <c r="R94">
        <v>68</v>
      </c>
      <c r="S94">
        <v>14</v>
      </c>
      <c r="T94">
        <v>76</v>
      </c>
      <c r="U94">
        <v>4</v>
      </c>
      <c r="V94">
        <v>0</v>
      </c>
      <c r="W94">
        <v>10</v>
      </c>
      <c r="X94">
        <v>4</v>
      </c>
      <c r="Y94" t="s">
        <v>29</v>
      </c>
    </row>
    <row r="95" spans="1:25" x14ac:dyDescent="0.35">
      <c r="A95" t="s">
        <v>280</v>
      </c>
      <c r="B95" t="s">
        <v>39</v>
      </c>
      <c r="C95">
        <v>1</v>
      </c>
      <c r="D95">
        <v>2017</v>
      </c>
      <c r="E95">
        <v>11</v>
      </c>
      <c r="F95">
        <v>8</v>
      </c>
      <c r="G95">
        <v>4875</v>
      </c>
      <c r="H95">
        <v>23</v>
      </c>
      <c r="I95">
        <v>685032533</v>
      </c>
      <c r="J95">
        <v>19</v>
      </c>
      <c r="K95">
        <v>45</v>
      </c>
      <c r="L95">
        <v>0</v>
      </c>
      <c r="M95">
        <v>0</v>
      </c>
      <c r="N95">
        <v>10</v>
      </c>
      <c r="O95">
        <v>136</v>
      </c>
      <c r="P95" t="s">
        <v>40</v>
      </c>
      <c r="Q95" t="s">
        <v>44</v>
      </c>
      <c r="R95">
        <v>62</v>
      </c>
      <c r="S95">
        <v>19</v>
      </c>
      <c r="T95">
        <v>53</v>
      </c>
      <c r="U95">
        <v>11</v>
      </c>
      <c r="V95">
        <v>0</v>
      </c>
      <c r="W95">
        <v>6</v>
      </c>
      <c r="X95">
        <v>4</v>
      </c>
      <c r="Y95" t="s">
        <v>29</v>
      </c>
    </row>
    <row r="96" spans="1:25" x14ac:dyDescent="0.35">
      <c r="A96" t="s">
        <v>281</v>
      </c>
      <c r="B96" t="s">
        <v>282</v>
      </c>
      <c r="C96">
        <v>1</v>
      </c>
      <c r="D96">
        <v>2020</v>
      </c>
      <c r="E96">
        <v>6</v>
      </c>
      <c r="F96">
        <v>5</v>
      </c>
      <c r="G96">
        <v>31</v>
      </c>
      <c r="H96">
        <v>39</v>
      </c>
      <c r="I96">
        <v>38411956</v>
      </c>
      <c r="J96">
        <v>2</v>
      </c>
      <c r="K96">
        <v>107</v>
      </c>
      <c r="L96">
        <v>8</v>
      </c>
      <c r="M96">
        <v>0</v>
      </c>
      <c r="N96">
        <v>0</v>
      </c>
      <c r="O96">
        <v>88</v>
      </c>
      <c r="P96" t="s">
        <v>32</v>
      </c>
      <c r="Q96" t="s">
        <v>44</v>
      </c>
      <c r="R96">
        <v>53</v>
      </c>
      <c r="S96">
        <v>34</v>
      </c>
      <c r="T96">
        <v>47</v>
      </c>
      <c r="U96">
        <v>9</v>
      </c>
      <c r="V96">
        <v>0</v>
      </c>
      <c r="W96">
        <v>83</v>
      </c>
      <c r="X96">
        <v>4</v>
      </c>
      <c r="Y96" t="s">
        <v>283</v>
      </c>
    </row>
    <row r="97" spans="1:25" x14ac:dyDescent="0.35">
      <c r="A97" t="s">
        <v>284</v>
      </c>
      <c r="B97" t="s">
        <v>285</v>
      </c>
      <c r="C97">
        <v>2</v>
      </c>
      <c r="D97">
        <v>2023</v>
      </c>
      <c r="E97">
        <v>5</v>
      </c>
      <c r="F97">
        <v>12</v>
      </c>
      <c r="G97">
        <v>2175</v>
      </c>
      <c r="H97">
        <v>23</v>
      </c>
      <c r="I97">
        <v>144565150</v>
      </c>
      <c r="J97">
        <v>69</v>
      </c>
      <c r="K97">
        <v>145</v>
      </c>
      <c r="L97">
        <v>69</v>
      </c>
      <c r="M97">
        <v>2</v>
      </c>
      <c r="N97">
        <v>478</v>
      </c>
      <c r="O97">
        <v>143</v>
      </c>
      <c r="P97" t="s">
        <v>286</v>
      </c>
      <c r="Q97" t="s">
        <v>28</v>
      </c>
      <c r="R97">
        <v>83</v>
      </c>
      <c r="S97">
        <v>69</v>
      </c>
      <c r="T97">
        <v>44</v>
      </c>
      <c r="U97">
        <v>15</v>
      </c>
      <c r="V97">
        <v>0</v>
      </c>
      <c r="W97">
        <v>10</v>
      </c>
      <c r="X97">
        <v>33</v>
      </c>
      <c r="Y97" t="s">
        <v>29</v>
      </c>
    </row>
    <row r="98" spans="1:25" x14ac:dyDescent="0.35">
      <c r="A98" t="s">
        <v>287</v>
      </c>
      <c r="B98" t="s">
        <v>288</v>
      </c>
      <c r="C98">
        <v>1</v>
      </c>
      <c r="D98">
        <v>2023</v>
      </c>
      <c r="E98">
        <v>3</v>
      </c>
      <c r="F98">
        <v>17</v>
      </c>
      <c r="G98">
        <v>2000</v>
      </c>
      <c r="H98">
        <v>46</v>
      </c>
      <c r="I98">
        <v>127567540</v>
      </c>
      <c r="J98">
        <v>49</v>
      </c>
      <c r="K98">
        <v>105</v>
      </c>
      <c r="L98">
        <v>63</v>
      </c>
      <c r="M98">
        <v>1</v>
      </c>
      <c r="N98">
        <v>0</v>
      </c>
      <c r="O98">
        <v>100</v>
      </c>
      <c r="P98" t="s">
        <v>63</v>
      </c>
      <c r="Q98" t="s">
        <v>44</v>
      </c>
      <c r="R98">
        <v>49</v>
      </c>
      <c r="S98">
        <v>17</v>
      </c>
      <c r="T98">
        <v>35</v>
      </c>
      <c r="U98">
        <v>71</v>
      </c>
      <c r="V98">
        <v>9</v>
      </c>
      <c r="W98">
        <v>11</v>
      </c>
      <c r="X98">
        <v>3</v>
      </c>
      <c r="Y98" t="s">
        <v>289</v>
      </c>
    </row>
    <row r="99" spans="1:25" x14ac:dyDescent="0.35">
      <c r="A99" t="s">
        <v>290</v>
      </c>
      <c r="B99" t="s">
        <v>77</v>
      </c>
      <c r="C99">
        <v>1</v>
      </c>
      <c r="D99">
        <v>2022</v>
      </c>
      <c r="E99">
        <v>12</v>
      </c>
      <c r="F99">
        <v>9</v>
      </c>
      <c r="G99">
        <v>2839</v>
      </c>
      <c r="H99">
        <v>25</v>
      </c>
      <c r="I99">
        <v>399686758</v>
      </c>
      <c r="J99">
        <v>58</v>
      </c>
      <c r="K99">
        <v>156</v>
      </c>
      <c r="L99">
        <v>42</v>
      </c>
      <c r="M99">
        <v>1</v>
      </c>
      <c r="N99">
        <v>236</v>
      </c>
      <c r="O99">
        <v>143</v>
      </c>
      <c r="P99" t="s">
        <v>36</v>
      </c>
      <c r="Q99" t="s">
        <v>28</v>
      </c>
      <c r="R99">
        <v>56</v>
      </c>
      <c r="S99">
        <v>39</v>
      </c>
      <c r="T99">
        <v>55</v>
      </c>
      <c r="U99">
        <v>14</v>
      </c>
      <c r="V99">
        <v>0</v>
      </c>
      <c r="W99">
        <v>11</v>
      </c>
      <c r="X99">
        <v>13</v>
      </c>
      <c r="Y99" t="s">
        <v>291</v>
      </c>
    </row>
    <row r="100" spans="1:25" x14ac:dyDescent="0.35">
      <c r="A100" t="s">
        <v>292</v>
      </c>
      <c r="B100" t="s">
        <v>288</v>
      </c>
      <c r="C100">
        <v>1</v>
      </c>
      <c r="D100">
        <v>2011</v>
      </c>
      <c r="E100">
        <v>1</v>
      </c>
      <c r="F100">
        <v>1</v>
      </c>
      <c r="G100">
        <v>20333</v>
      </c>
      <c r="H100">
        <v>52</v>
      </c>
      <c r="I100">
        <v>983637508</v>
      </c>
      <c r="J100">
        <v>89</v>
      </c>
      <c r="K100">
        <v>143</v>
      </c>
      <c r="L100">
        <v>1632</v>
      </c>
      <c r="M100">
        <v>3</v>
      </c>
      <c r="N100">
        <v>200</v>
      </c>
      <c r="O100">
        <v>112</v>
      </c>
      <c r="P100" t="s">
        <v>32</v>
      </c>
      <c r="Q100" t="s">
        <v>44</v>
      </c>
      <c r="R100">
        <v>56</v>
      </c>
      <c r="S100">
        <v>24</v>
      </c>
      <c r="T100">
        <v>66</v>
      </c>
      <c r="U100">
        <v>7</v>
      </c>
      <c r="V100">
        <v>0</v>
      </c>
      <c r="W100">
        <v>12</v>
      </c>
      <c r="X100">
        <v>3</v>
      </c>
      <c r="Y100" t="s">
        <v>293</v>
      </c>
    </row>
    <row r="101" spans="1:25" x14ac:dyDescent="0.35">
      <c r="A101" t="s">
        <v>294</v>
      </c>
      <c r="B101" t="s">
        <v>295</v>
      </c>
      <c r="C101">
        <v>1</v>
      </c>
      <c r="D101">
        <v>2023</v>
      </c>
      <c r="E101">
        <v>6</v>
      </c>
      <c r="F101">
        <v>9</v>
      </c>
      <c r="G101">
        <v>674</v>
      </c>
      <c r="H101">
        <v>47</v>
      </c>
      <c r="I101">
        <v>118482347</v>
      </c>
      <c r="J101">
        <v>20</v>
      </c>
      <c r="K101">
        <v>106</v>
      </c>
      <c r="L101">
        <v>25</v>
      </c>
      <c r="M101">
        <v>4</v>
      </c>
      <c r="N101">
        <v>78</v>
      </c>
      <c r="O101">
        <v>93</v>
      </c>
      <c r="P101" t="s">
        <v>90</v>
      </c>
      <c r="Q101" t="s">
        <v>28</v>
      </c>
      <c r="R101">
        <v>62</v>
      </c>
      <c r="S101">
        <v>57</v>
      </c>
      <c r="T101">
        <v>59</v>
      </c>
      <c r="U101">
        <v>3</v>
      </c>
      <c r="V101">
        <v>0</v>
      </c>
      <c r="W101">
        <v>38</v>
      </c>
      <c r="X101">
        <v>3</v>
      </c>
      <c r="Y101" t="s">
        <v>296</v>
      </c>
    </row>
    <row r="102" spans="1:25" x14ac:dyDescent="0.35">
      <c r="A102" t="s">
        <v>297</v>
      </c>
      <c r="B102" t="s">
        <v>39</v>
      </c>
      <c r="C102">
        <v>1</v>
      </c>
      <c r="D102">
        <v>2012</v>
      </c>
      <c r="E102">
        <v>1</v>
      </c>
      <c r="F102">
        <v>1</v>
      </c>
      <c r="G102">
        <v>8448</v>
      </c>
      <c r="H102">
        <v>23</v>
      </c>
      <c r="I102">
        <v>882831184</v>
      </c>
      <c r="J102">
        <v>160</v>
      </c>
      <c r="K102">
        <v>110</v>
      </c>
      <c r="L102">
        <v>163</v>
      </c>
      <c r="M102">
        <v>0</v>
      </c>
      <c r="N102">
        <v>5</v>
      </c>
      <c r="O102">
        <v>206</v>
      </c>
      <c r="P102" t="s">
        <v>90</v>
      </c>
      <c r="Q102" t="s">
        <v>28</v>
      </c>
      <c r="R102">
        <v>43</v>
      </c>
      <c r="S102">
        <v>50</v>
      </c>
      <c r="T102">
        <v>55</v>
      </c>
      <c r="U102">
        <v>50</v>
      </c>
      <c r="V102">
        <v>0</v>
      </c>
      <c r="W102">
        <v>15</v>
      </c>
      <c r="X102">
        <v>10</v>
      </c>
      <c r="Y102" t="s">
        <v>41</v>
      </c>
    </row>
    <row r="103" spans="1:25" x14ac:dyDescent="0.35">
      <c r="A103" t="s">
        <v>298</v>
      </c>
      <c r="B103" t="s">
        <v>299</v>
      </c>
      <c r="C103">
        <v>3</v>
      </c>
      <c r="D103">
        <v>2022</v>
      </c>
      <c r="E103">
        <v>12</v>
      </c>
      <c r="F103">
        <v>2</v>
      </c>
      <c r="G103">
        <v>2110</v>
      </c>
      <c r="H103">
        <v>58</v>
      </c>
      <c r="I103">
        <v>286400165</v>
      </c>
      <c r="J103">
        <v>17</v>
      </c>
      <c r="K103">
        <v>119</v>
      </c>
      <c r="L103">
        <v>19</v>
      </c>
      <c r="M103">
        <v>2</v>
      </c>
      <c r="N103">
        <v>266</v>
      </c>
      <c r="O103">
        <v>88</v>
      </c>
      <c r="P103" t="s">
        <v>90</v>
      </c>
      <c r="Q103" t="s">
        <v>44</v>
      </c>
      <c r="R103">
        <v>68</v>
      </c>
      <c r="S103">
        <v>17</v>
      </c>
      <c r="T103">
        <v>71</v>
      </c>
      <c r="U103">
        <v>15</v>
      </c>
      <c r="V103">
        <v>0</v>
      </c>
      <c r="W103">
        <v>11</v>
      </c>
      <c r="X103">
        <v>5</v>
      </c>
      <c r="Y103" t="s">
        <v>300</v>
      </c>
    </row>
    <row r="104" spans="1:25" x14ac:dyDescent="0.35">
      <c r="A104" t="s">
        <v>301</v>
      </c>
      <c r="B104" t="s">
        <v>216</v>
      </c>
      <c r="C104">
        <v>1</v>
      </c>
      <c r="D104">
        <v>2023</v>
      </c>
      <c r="E104">
        <v>4</v>
      </c>
      <c r="F104">
        <v>14</v>
      </c>
      <c r="G104">
        <v>2528</v>
      </c>
      <c r="H104">
        <v>39</v>
      </c>
      <c r="I104">
        <v>172825906</v>
      </c>
      <c r="J104">
        <v>56</v>
      </c>
      <c r="K104">
        <v>91</v>
      </c>
      <c r="L104">
        <v>59</v>
      </c>
      <c r="M104">
        <v>3</v>
      </c>
      <c r="N104">
        <v>486</v>
      </c>
      <c r="O104">
        <v>170</v>
      </c>
      <c r="P104" t="s">
        <v>60</v>
      </c>
      <c r="Q104" t="s">
        <v>28</v>
      </c>
      <c r="R104">
        <v>50</v>
      </c>
      <c r="S104">
        <v>37</v>
      </c>
      <c r="T104">
        <v>90</v>
      </c>
      <c r="U104">
        <v>0</v>
      </c>
      <c r="V104">
        <v>0</v>
      </c>
      <c r="W104">
        <v>12</v>
      </c>
      <c r="X104">
        <v>5</v>
      </c>
      <c r="Y104" t="s">
        <v>302</v>
      </c>
    </row>
    <row r="105" spans="1:25" x14ac:dyDescent="0.35">
      <c r="A105" t="s">
        <v>303</v>
      </c>
      <c r="B105" t="s">
        <v>304</v>
      </c>
      <c r="C105">
        <v>1</v>
      </c>
      <c r="D105">
        <v>2004</v>
      </c>
      <c r="E105">
        <v>1</v>
      </c>
      <c r="F105">
        <v>1</v>
      </c>
      <c r="G105">
        <v>12985</v>
      </c>
      <c r="H105">
        <v>61</v>
      </c>
      <c r="I105">
        <v>1241559043</v>
      </c>
      <c r="J105">
        <v>49</v>
      </c>
      <c r="K105">
        <v>98</v>
      </c>
      <c r="L105">
        <v>2394</v>
      </c>
      <c r="M105">
        <v>5</v>
      </c>
      <c r="N105">
        <v>204</v>
      </c>
      <c r="O105">
        <v>84</v>
      </c>
      <c r="P105" t="s">
        <v>128</v>
      </c>
      <c r="Q105" t="s">
        <v>44</v>
      </c>
      <c r="R105">
        <v>62</v>
      </c>
      <c r="S105">
        <v>24</v>
      </c>
      <c r="T105">
        <v>67</v>
      </c>
      <c r="U105">
        <v>21</v>
      </c>
      <c r="V105">
        <v>0</v>
      </c>
      <c r="W105">
        <v>13</v>
      </c>
      <c r="X105">
        <v>28</v>
      </c>
      <c r="Y105" t="s">
        <v>305</v>
      </c>
    </row>
    <row r="106" spans="1:25" x14ac:dyDescent="0.35">
      <c r="A106" t="s">
        <v>306</v>
      </c>
      <c r="B106" t="s">
        <v>65</v>
      </c>
      <c r="C106">
        <v>1</v>
      </c>
      <c r="D106">
        <v>2023</v>
      </c>
      <c r="E106">
        <v>7</v>
      </c>
      <c r="F106">
        <v>7</v>
      </c>
      <c r="G106">
        <v>77</v>
      </c>
      <c r="H106">
        <v>35</v>
      </c>
      <c r="I106">
        <v>29562220</v>
      </c>
      <c r="J106">
        <v>8</v>
      </c>
      <c r="K106">
        <v>166</v>
      </c>
      <c r="L106">
        <v>4</v>
      </c>
      <c r="M106">
        <v>4</v>
      </c>
      <c r="N106">
        <v>34</v>
      </c>
      <c r="O106">
        <v>134</v>
      </c>
      <c r="P106" t="s">
        <v>128</v>
      </c>
      <c r="Q106" t="s">
        <v>44</v>
      </c>
      <c r="R106">
        <v>81</v>
      </c>
      <c r="S106">
        <v>53</v>
      </c>
      <c r="T106">
        <v>72</v>
      </c>
      <c r="U106">
        <v>51</v>
      </c>
      <c r="V106">
        <v>0</v>
      </c>
      <c r="W106">
        <v>12</v>
      </c>
      <c r="X106">
        <v>5</v>
      </c>
      <c r="Y106" t="s">
        <v>66</v>
      </c>
    </row>
    <row r="107" spans="1:25" x14ac:dyDescent="0.35">
      <c r="A107" t="s">
        <v>307</v>
      </c>
      <c r="B107" t="s">
        <v>308</v>
      </c>
      <c r="C107">
        <v>1</v>
      </c>
      <c r="D107">
        <v>2022</v>
      </c>
      <c r="E107">
        <v>4</v>
      </c>
      <c r="F107">
        <v>20</v>
      </c>
      <c r="G107">
        <v>266</v>
      </c>
      <c r="H107">
        <v>27</v>
      </c>
      <c r="I107">
        <v>77309611</v>
      </c>
      <c r="J107">
        <v>6</v>
      </c>
      <c r="K107">
        <v>40</v>
      </c>
      <c r="L107">
        <v>6</v>
      </c>
      <c r="M107">
        <v>6</v>
      </c>
      <c r="N107">
        <v>202</v>
      </c>
      <c r="O107">
        <v>158</v>
      </c>
      <c r="P107" t="s">
        <v>171</v>
      </c>
      <c r="Q107" t="s">
        <v>28</v>
      </c>
      <c r="R107">
        <v>54</v>
      </c>
      <c r="S107">
        <v>50</v>
      </c>
      <c r="T107">
        <v>40</v>
      </c>
      <c r="U107">
        <v>61</v>
      </c>
      <c r="V107">
        <v>0</v>
      </c>
      <c r="W107">
        <v>10</v>
      </c>
      <c r="X107">
        <v>6</v>
      </c>
      <c r="Y107" t="s">
        <v>309</v>
      </c>
    </row>
    <row r="108" spans="1:25" x14ac:dyDescent="0.35">
      <c r="A108" t="s">
        <v>310</v>
      </c>
      <c r="B108" t="s">
        <v>311</v>
      </c>
      <c r="C108">
        <v>3</v>
      </c>
      <c r="D108">
        <v>2017</v>
      </c>
      <c r="E108">
        <v>11</v>
      </c>
      <c r="F108">
        <v>10</v>
      </c>
      <c r="G108">
        <v>21097</v>
      </c>
      <c r="H108">
        <v>52</v>
      </c>
      <c r="I108">
        <v>1605224506</v>
      </c>
      <c r="J108">
        <v>384</v>
      </c>
      <c r="K108">
        <v>135</v>
      </c>
      <c r="L108">
        <v>1034</v>
      </c>
      <c r="M108">
        <v>37</v>
      </c>
      <c r="N108">
        <v>312</v>
      </c>
      <c r="O108">
        <v>116</v>
      </c>
      <c r="P108" t="s">
        <v>32</v>
      </c>
      <c r="Q108" t="s">
        <v>28</v>
      </c>
      <c r="R108">
        <v>80</v>
      </c>
      <c r="S108">
        <v>92</v>
      </c>
      <c r="T108">
        <v>80</v>
      </c>
      <c r="U108">
        <v>4</v>
      </c>
      <c r="V108">
        <v>0</v>
      </c>
      <c r="W108">
        <v>10</v>
      </c>
      <c r="X108">
        <v>3</v>
      </c>
      <c r="Y108" t="s">
        <v>29</v>
      </c>
    </row>
    <row r="109" spans="1:25" x14ac:dyDescent="0.35">
      <c r="A109" t="s">
        <v>312</v>
      </c>
      <c r="B109" t="s">
        <v>313</v>
      </c>
      <c r="C109">
        <v>1</v>
      </c>
      <c r="D109">
        <v>2017</v>
      </c>
      <c r="E109">
        <v>4</v>
      </c>
      <c r="F109">
        <v>28</v>
      </c>
      <c r="G109">
        <v>3423</v>
      </c>
      <c r="H109">
        <v>21</v>
      </c>
      <c r="I109">
        <v>1116995633</v>
      </c>
      <c r="J109">
        <v>41</v>
      </c>
      <c r="K109">
        <v>100</v>
      </c>
      <c r="L109">
        <v>59</v>
      </c>
      <c r="M109">
        <v>1</v>
      </c>
      <c r="N109">
        <v>32</v>
      </c>
      <c r="O109">
        <v>117</v>
      </c>
      <c r="P109" t="s">
        <v>32</v>
      </c>
      <c r="Q109" t="s">
        <v>28</v>
      </c>
      <c r="R109">
        <v>61</v>
      </c>
      <c r="S109">
        <v>45</v>
      </c>
      <c r="T109">
        <v>69</v>
      </c>
      <c r="U109">
        <v>2</v>
      </c>
      <c r="V109">
        <v>0</v>
      </c>
      <c r="W109">
        <v>9</v>
      </c>
      <c r="X109">
        <v>3</v>
      </c>
      <c r="Y109" t="s">
        <v>314</v>
      </c>
    </row>
    <row r="110" spans="1:25" x14ac:dyDescent="0.35">
      <c r="A110" t="s">
        <v>315</v>
      </c>
      <c r="B110" t="s">
        <v>316</v>
      </c>
      <c r="C110">
        <v>1</v>
      </c>
      <c r="D110">
        <v>2021</v>
      </c>
      <c r="E110">
        <v>3</v>
      </c>
      <c r="F110">
        <v>11</v>
      </c>
      <c r="G110">
        <v>4198</v>
      </c>
      <c r="H110">
        <v>44</v>
      </c>
      <c r="I110">
        <v>838079900</v>
      </c>
      <c r="J110">
        <v>98</v>
      </c>
      <c r="K110">
        <v>108</v>
      </c>
      <c r="L110">
        <v>327</v>
      </c>
      <c r="M110">
        <v>17</v>
      </c>
      <c r="N110">
        <v>153</v>
      </c>
      <c r="O110">
        <v>114</v>
      </c>
      <c r="P110" t="s">
        <v>36</v>
      </c>
      <c r="Q110" t="s">
        <v>44</v>
      </c>
      <c r="R110">
        <v>77</v>
      </c>
      <c r="S110">
        <v>65</v>
      </c>
      <c r="T110">
        <v>72</v>
      </c>
      <c r="U110">
        <v>2</v>
      </c>
      <c r="V110">
        <v>0</v>
      </c>
      <c r="W110">
        <v>7</v>
      </c>
      <c r="X110">
        <v>5</v>
      </c>
      <c r="Y110" t="s">
        <v>317</v>
      </c>
    </row>
    <row r="111" spans="1:25" x14ac:dyDescent="0.35">
      <c r="A111" t="s">
        <v>318</v>
      </c>
      <c r="B111" t="s">
        <v>319</v>
      </c>
      <c r="C111">
        <v>1</v>
      </c>
      <c r="D111">
        <v>2011</v>
      </c>
      <c r="E111">
        <v>1</v>
      </c>
      <c r="F111">
        <v>1</v>
      </c>
      <c r="G111">
        <v>14739</v>
      </c>
      <c r="H111">
        <v>43</v>
      </c>
      <c r="I111">
        <v>1163620694</v>
      </c>
      <c r="J111">
        <v>88</v>
      </c>
      <c r="K111">
        <v>112</v>
      </c>
      <c r="L111">
        <v>2163</v>
      </c>
      <c r="M111">
        <v>5</v>
      </c>
      <c r="N111">
        <v>519</v>
      </c>
      <c r="O111">
        <v>108</v>
      </c>
      <c r="P111" t="s">
        <v>60</v>
      </c>
      <c r="Q111" t="s">
        <v>44</v>
      </c>
      <c r="R111">
        <v>61</v>
      </c>
      <c r="S111">
        <v>47</v>
      </c>
      <c r="T111">
        <v>68</v>
      </c>
      <c r="U111">
        <v>0</v>
      </c>
      <c r="V111">
        <v>0</v>
      </c>
      <c r="W111">
        <v>13</v>
      </c>
      <c r="X111">
        <v>3</v>
      </c>
      <c r="Y111" t="s">
        <v>320</v>
      </c>
    </row>
    <row r="112" spans="1:25" x14ac:dyDescent="0.35">
      <c r="A112" t="s">
        <v>321</v>
      </c>
      <c r="B112" t="s">
        <v>322</v>
      </c>
      <c r="C112">
        <v>2</v>
      </c>
      <c r="D112">
        <v>2012</v>
      </c>
      <c r="E112">
        <v>1</v>
      </c>
      <c r="F112">
        <v>1</v>
      </c>
      <c r="G112">
        <v>26792</v>
      </c>
      <c r="H112">
        <v>32</v>
      </c>
      <c r="I112">
        <v>1093605526</v>
      </c>
      <c r="J112">
        <v>69</v>
      </c>
      <c r="K112">
        <v>113</v>
      </c>
      <c r="L112">
        <v>695</v>
      </c>
      <c r="M112">
        <v>0</v>
      </c>
      <c r="N112">
        <v>458</v>
      </c>
      <c r="O112">
        <v>144</v>
      </c>
      <c r="P112" t="s">
        <v>128</v>
      </c>
      <c r="Q112" t="s">
        <v>44</v>
      </c>
      <c r="R112">
        <v>74</v>
      </c>
      <c r="S112">
        <v>37</v>
      </c>
      <c r="T112">
        <v>53</v>
      </c>
      <c r="U112">
        <v>7</v>
      </c>
      <c r="V112">
        <v>0</v>
      </c>
      <c r="W112">
        <v>21</v>
      </c>
      <c r="X112">
        <v>10</v>
      </c>
      <c r="Y112" t="s">
        <v>323</v>
      </c>
    </row>
    <row r="113" spans="1:25" x14ac:dyDescent="0.35">
      <c r="A113" t="s">
        <v>324</v>
      </c>
      <c r="B113" t="s">
        <v>325</v>
      </c>
      <c r="C113">
        <v>1</v>
      </c>
      <c r="D113">
        <v>2022</v>
      </c>
      <c r="E113">
        <v>12</v>
      </c>
      <c r="F113">
        <v>2</v>
      </c>
      <c r="G113">
        <v>213</v>
      </c>
      <c r="H113">
        <v>6</v>
      </c>
      <c r="I113">
        <v>179659294</v>
      </c>
      <c r="J113">
        <v>7</v>
      </c>
      <c r="K113">
        <v>6</v>
      </c>
      <c r="L113">
        <v>0</v>
      </c>
      <c r="M113">
        <v>0</v>
      </c>
      <c r="N113">
        <v>48</v>
      </c>
      <c r="O113">
        <v>130</v>
      </c>
      <c r="P113" t="s">
        <v>36</v>
      </c>
      <c r="Q113" t="s">
        <v>28</v>
      </c>
      <c r="R113">
        <v>51</v>
      </c>
      <c r="S113">
        <v>18</v>
      </c>
      <c r="T113">
        <v>44</v>
      </c>
      <c r="U113">
        <v>76</v>
      </c>
      <c r="V113">
        <v>0</v>
      </c>
      <c r="W113">
        <v>11</v>
      </c>
      <c r="X113">
        <v>3</v>
      </c>
      <c r="Y113" t="s">
        <v>326</v>
      </c>
    </row>
    <row r="114" spans="1:25" x14ac:dyDescent="0.35">
      <c r="A114" t="s">
        <v>327</v>
      </c>
      <c r="B114" t="s">
        <v>328</v>
      </c>
      <c r="C114">
        <v>2</v>
      </c>
      <c r="D114">
        <v>2023</v>
      </c>
      <c r="E114">
        <v>6</v>
      </c>
      <c r="F114">
        <v>22</v>
      </c>
      <c r="G114">
        <v>58</v>
      </c>
      <c r="H114">
        <v>18</v>
      </c>
      <c r="I114">
        <v>39058561</v>
      </c>
      <c r="J114">
        <v>2</v>
      </c>
      <c r="K114">
        <v>106</v>
      </c>
      <c r="L114">
        <v>4</v>
      </c>
      <c r="M114">
        <v>2</v>
      </c>
      <c r="N114">
        <v>184</v>
      </c>
      <c r="O114">
        <v>116</v>
      </c>
      <c r="P114" t="s">
        <v>27</v>
      </c>
      <c r="Q114" t="s">
        <v>28</v>
      </c>
      <c r="R114">
        <v>77</v>
      </c>
      <c r="S114">
        <v>79</v>
      </c>
      <c r="T114">
        <v>62</v>
      </c>
      <c r="U114">
        <v>33</v>
      </c>
      <c r="V114">
        <v>1</v>
      </c>
      <c r="W114">
        <v>15</v>
      </c>
      <c r="X114">
        <v>3</v>
      </c>
      <c r="Y114" t="s">
        <v>29</v>
      </c>
    </row>
    <row r="115" spans="1:25" x14ac:dyDescent="0.35">
      <c r="A115" t="s">
        <v>329</v>
      </c>
      <c r="B115" t="s">
        <v>39</v>
      </c>
      <c r="C115">
        <v>1</v>
      </c>
      <c r="D115">
        <v>2023</v>
      </c>
      <c r="E115">
        <v>7</v>
      </c>
      <c r="F115">
        <v>7</v>
      </c>
      <c r="G115">
        <v>99</v>
      </c>
      <c r="H115">
        <v>15</v>
      </c>
      <c r="I115">
        <v>36912123</v>
      </c>
      <c r="J115">
        <v>21</v>
      </c>
      <c r="K115">
        <v>52</v>
      </c>
      <c r="L115">
        <v>6</v>
      </c>
      <c r="M115">
        <v>1</v>
      </c>
      <c r="N115">
        <v>0</v>
      </c>
      <c r="O115">
        <v>121</v>
      </c>
      <c r="P115" t="s">
        <v>90</v>
      </c>
      <c r="Q115" t="s">
        <v>28</v>
      </c>
      <c r="R115">
        <v>65</v>
      </c>
      <c r="S115">
        <v>49</v>
      </c>
      <c r="T115">
        <v>78</v>
      </c>
      <c r="U115">
        <v>0</v>
      </c>
      <c r="V115">
        <v>0</v>
      </c>
      <c r="W115">
        <v>17</v>
      </c>
      <c r="X115">
        <v>4</v>
      </c>
      <c r="Y115" t="s">
        <v>219</v>
      </c>
    </row>
    <row r="116" spans="1:25" x14ac:dyDescent="0.35">
      <c r="A116" t="s">
        <v>330</v>
      </c>
      <c r="B116" t="s">
        <v>331</v>
      </c>
      <c r="C116">
        <v>1</v>
      </c>
      <c r="D116">
        <v>1985</v>
      </c>
      <c r="E116">
        <v>2</v>
      </c>
      <c r="F116">
        <v>17</v>
      </c>
      <c r="G116">
        <v>41751</v>
      </c>
      <c r="H116">
        <v>25</v>
      </c>
      <c r="I116">
        <v>1205951614</v>
      </c>
      <c r="J116">
        <v>101</v>
      </c>
      <c r="K116">
        <v>32</v>
      </c>
      <c r="L116">
        <v>2655</v>
      </c>
      <c r="M116">
        <v>0</v>
      </c>
      <c r="N116">
        <v>666</v>
      </c>
      <c r="O116">
        <v>112</v>
      </c>
      <c r="P116" t="s">
        <v>90</v>
      </c>
      <c r="Q116" t="s">
        <v>28</v>
      </c>
      <c r="R116">
        <v>64</v>
      </c>
      <c r="S116">
        <v>54</v>
      </c>
      <c r="T116">
        <v>81</v>
      </c>
      <c r="U116">
        <v>36</v>
      </c>
      <c r="V116">
        <v>0</v>
      </c>
      <c r="W116">
        <v>11</v>
      </c>
      <c r="X116">
        <v>6</v>
      </c>
      <c r="Y116" t="s">
        <v>332</v>
      </c>
    </row>
    <row r="117" spans="1:25" x14ac:dyDescent="0.35">
      <c r="A117" t="s">
        <v>333</v>
      </c>
      <c r="B117" t="s">
        <v>334</v>
      </c>
      <c r="C117">
        <v>1</v>
      </c>
      <c r="D117">
        <v>2014</v>
      </c>
      <c r="E117">
        <v>12</v>
      </c>
      <c r="F117">
        <v>9</v>
      </c>
      <c r="G117">
        <v>21164</v>
      </c>
      <c r="H117">
        <v>36</v>
      </c>
      <c r="I117">
        <v>1791000570</v>
      </c>
      <c r="J117">
        <v>80</v>
      </c>
      <c r="K117">
        <v>65</v>
      </c>
      <c r="L117">
        <v>476</v>
      </c>
      <c r="M117">
        <v>0</v>
      </c>
      <c r="N117">
        <v>14</v>
      </c>
      <c r="O117">
        <v>100</v>
      </c>
      <c r="P117" t="s">
        <v>171</v>
      </c>
      <c r="Q117" t="s">
        <v>44</v>
      </c>
      <c r="R117">
        <v>70</v>
      </c>
      <c r="S117">
        <v>47</v>
      </c>
      <c r="T117">
        <v>52</v>
      </c>
      <c r="U117">
        <v>30</v>
      </c>
      <c r="V117">
        <v>0</v>
      </c>
      <c r="W117">
        <v>6</v>
      </c>
      <c r="X117">
        <v>33</v>
      </c>
      <c r="Y117" t="s">
        <v>335</v>
      </c>
    </row>
    <row r="118" spans="1:25" x14ac:dyDescent="0.35">
      <c r="A118" t="s">
        <v>336</v>
      </c>
      <c r="B118" t="s">
        <v>337</v>
      </c>
      <c r="C118">
        <v>1</v>
      </c>
      <c r="D118">
        <v>2023</v>
      </c>
      <c r="E118">
        <v>2</v>
      </c>
      <c r="F118">
        <v>25</v>
      </c>
      <c r="G118">
        <v>2988</v>
      </c>
      <c r="H118">
        <v>59</v>
      </c>
      <c r="I118">
        <v>201660859</v>
      </c>
      <c r="J118">
        <v>74</v>
      </c>
      <c r="K118">
        <v>102</v>
      </c>
      <c r="L118">
        <v>145</v>
      </c>
      <c r="M118">
        <v>18</v>
      </c>
      <c r="N118">
        <v>925</v>
      </c>
      <c r="O118">
        <v>150</v>
      </c>
      <c r="P118" t="s">
        <v>286</v>
      </c>
      <c r="Q118" t="s">
        <v>44</v>
      </c>
      <c r="R118">
        <v>55</v>
      </c>
      <c r="S118">
        <v>30</v>
      </c>
      <c r="T118">
        <v>78</v>
      </c>
      <c r="U118">
        <v>24</v>
      </c>
      <c r="V118">
        <v>0</v>
      </c>
      <c r="W118">
        <v>12</v>
      </c>
      <c r="X118">
        <v>8</v>
      </c>
      <c r="Y118" t="s">
        <v>338</v>
      </c>
    </row>
    <row r="119" spans="1:25" x14ac:dyDescent="0.35">
      <c r="A119" t="s">
        <v>339</v>
      </c>
      <c r="B119" t="s">
        <v>340</v>
      </c>
      <c r="C119">
        <v>2</v>
      </c>
      <c r="D119">
        <v>2023</v>
      </c>
      <c r="E119">
        <v>2</v>
      </c>
      <c r="F119">
        <v>8</v>
      </c>
      <c r="G119">
        <v>893</v>
      </c>
      <c r="H119">
        <v>38</v>
      </c>
      <c r="I119">
        <v>248088961</v>
      </c>
      <c r="J119">
        <v>19</v>
      </c>
      <c r="K119">
        <v>23</v>
      </c>
      <c r="L119">
        <v>24</v>
      </c>
      <c r="M119">
        <v>3</v>
      </c>
      <c r="N119">
        <v>88</v>
      </c>
      <c r="O119">
        <v>120</v>
      </c>
      <c r="P119" t="s">
        <v>36</v>
      </c>
      <c r="Q119" t="s">
        <v>44</v>
      </c>
      <c r="R119">
        <v>84</v>
      </c>
      <c r="S119">
        <v>96</v>
      </c>
      <c r="T119">
        <v>71</v>
      </c>
      <c r="U119">
        <v>18</v>
      </c>
      <c r="V119">
        <v>0</v>
      </c>
      <c r="W119">
        <v>34</v>
      </c>
      <c r="X119">
        <v>17</v>
      </c>
      <c r="Y119" t="s">
        <v>341</v>
      </c>
    </row>
    <row r="120" spans="1:25" x14ac:dyDescent="0.35">
      <c r="A120" t="s">
        <v>342</v>
      </c>
      <c r="B120" t="s">
        <v>343</v>
      </c>
      <c r="C120">
        <v>3</v>
      </c>
      <c r="D120">
        <v>2023</v>
      </c>
      <c r="E120">
        <v>5</v>
      </c>
      <c r="F120">
        <v>12</v>
      </c>
      <c r="G120">
        <v>1094</v>
      </c>
      <c r="H120">
        <v>34</v>
      </c>
      <c r="I120">
        <v>90839753</v>
      </c>
      <c r="J120">
        <v>40</v>
      </c>
      <c r="K120">
        <v>58</v>
      </c>
      <c r="L120">
        <v>47</v>
      </c>
      <c r="M120">
        <v>8</v>
      </c>
      <c r="N120">
        <v>203</v>
      </c>
      <c r="O120">
        <v>127</v>
      </c>
      <c r="P120" t="s">
        <v>27</v>
      </c>
      <c r="Q120" t="s">
        <v>44</v>
      </c>
      <c r="R120">
        <v>82</v>
      </c>
      <c r="S120">
        <v>89</v>
      </c>
      <c r="T120">
        <v>85</v>
      </c>
      <c r="U120">
        <v>4</v>
      </c>
      <c r="V120">
        <v>0</v>
      </c>
      <c r="W120">
        <v>23</v>
      </c>
      <c r="X120">
        <v>6</v>
      </c>
      <c r="Y120" t="s">
        <v>29</v>
      </c>
    </row>
    <row r="121" spans="1:25" x14ac:dyDescent="0.35">
      <c r="A121" t="s">
        <v>344</v>
      </c>
      <c r="B121" t="s">
        <v>39</v>
      </c>
      <c r="C121">
        <v>1</v>
      </c>
      <c r="D121">
        <v>2020</v>
      </c>
      <c r="E121">
        <v>7</v>
      </c>
      <c r="F121">
        <v>24</v>
      </c>
      <c r="G121">
        <v>7324</v>
      </c>
      <c r="H121">
        <v>22</v>
      </c>
      <c r="I121">
        <v>607123776</v>
      </c>
      <c r="J121">
        <v>25</v>
      </c>
      <c r="K121">
        <v>81</v>
      </c>
      <c r="L121">
        <v>61</v>
      </c>
      <c r="M121">
        <v>1</v>
      </c>
      <c r="N121">
        <v>44</v>
      </c>
      <c r="O121">
        <v>90</v>
      </c>
      <c r="P121" t="s">
        <v>36</v>
      </c>
      <c r="Q121" t="s">
        <v>28</v>
      </c>
      <c r="R121">
        <v>51</v>
      </c>
      <c r="S121">
        <v>42</v>
      </c>
      <c r="T121">
        <v>61</v>
      </c>
      <c r="U121">
        <v>53</v>
      </c>
      <c r="V121">
        <v>0</v>
      </c>
      <c r="W121">
        <v>9</v>
      </c>
      <c r="X121">
        <v>3</v>
      </c>
      <c r="Y121" t="s">
        <v>194</v>
      </c>
    </row>
    <row r="122" spans="1:25" x14ac:dyDescent="0.35">
      <c r="A122" t="s">
        <v>345</v>
      </c>
      <c r="B122" t="s">
        <v>143</v>
      </c>
      <c r="C122">
        <v>2</v>
      </c>
      <c r="D122">
        <v>2023</v>
      </c>
      <c r="E122">
        <v>6</v>
      </c>
      <c r="F122">
        <v>22</v>
      </c>
      <c r="G122">
        <v>201</v>
      </c>
      <c r="H122">
        <v>11</v>
      </c>
      <c r="I122">
        <v>55842345</v>
      </c>
      <c r="J122">
        <v>19</v>
      </c>
      <c r="K122">
        <v>117</v>
      </c>
      <c r="L122">
        <v>8</v>
      </c>
      <c r="M122">
        <v>1</v>
      </c>
      <c r="N122">
        <v>74</v>
      </c>
      <c r="O122">
        <v>128</v>
      </c>
      <c r="P122" t="s">
        <v>40</v>
      </c>
      <c r="Q122" t="s">
        <v>44</v>
      </c>
      <c r="R122">
        <v>75</v>
      </c>
      <c r="S122">
        <v>79</v>
      </c>
      <c r="T122">
        <v>63</v>
      </c>
      <c r="U122">
        <v>33</v>
      </c>
      <c r="V122">
        <v>0</v>
      </c>
      <c r="W122">
        <v>15</v>
      </c>
      <c r="X122">
        <v>4</v>
      </c>
      <c r="Y122" t="s">
        <v>29</v>
      </c>
    </row>
    <row r="123" spans="1:25" x14ac:dyDescent="0.35">
      <c r="A123" t="s">
        <v>346</v>
      </c>
      <c r="B123" t="s">
        <v>347</v>
      </c>
      <c r="C123">
        <v>2</v>
      </c>
      <c r="D123">
        <v>2023</v>
      </c>
      <c r="E123">
        <v>3</v>
      </c>
      <c r="F123">
        <v>10</v>
      </c>
      <c r="G123">
        <v>5120</v>
      </c>
      <c r="H123">
        <v>48</v>
      </c>
      <c r="I123">
        <v>211050784</v>
      </c>
      <c r="J123">
        <v>161</v>
      </c>
      <c r="K123">
        <v>115</v>
      </c>
      <c r="L123">
        <v>246</v>
      </c>
      <c r="M123">
        <v>9</v>
      </c>
      <c r="N123">
        <v>638</v>
      </c>
      <c r="O123">
        <v>143</v>
      </c>
      <c r="P123" t="s">
        <v>40</v>
      </c>
      <c r="Q123" t="s">
        <v>28</v>
      </c>
      <c r="R123">
        <v>64</v>
      </c>
      <c r="S123">
        <v>31</v>
      </c>
      <c r="T123">
        <v>87</v>
      </c>
      <c r="U123">
        <v>4</v>
      </c>
      <c r="V123">
        <v>4</v>
      </c>
      <c r="W123">
        <v>8</v>
      </c>
      <c r="X123">
        <v>4</v>
      </c>
      <c r="Y123" t="s">
        <v>348</v>
      </c>
    </row>
    <row r="124" spans="1:25" x14ac:dyDescent="0.35">
      <c r="A124" t="s">
        <v>349</v>
      </c>
      <c r="B124" t="s">
        <v>350</v>
      </c>
      <c r="C124">
        <v>1</v>
      </c>
      <c r="D124">
        <v>2022</v>
      </c>
      <c r="E124">
        <v>7</v>
      </c>
      <c r="F124">
        <v>15</v>
      </c>
      <c r="G124">
        <v>2346</v>
      </c>
      <c r="H124">
        <v>27</v>
      </c>
      <c r="I124">
        <v>342897938</v>
      </c>
      <c r="J124">
        <v>69</v>
      </c>
      <c r="K124">
        <v>12</v>
      </c>
      <c r="L124">
        <v>38</v>
      </c>
      <c r="M124">
        <v>8</v>
      </c>
      <c r="N124">
        <v>64</v>
      </c>
      <c r="O124">
        <v>139</v>
      </c>
      <c r="P124" t="s">
        <v>78</v>
      </c>
      <c r="Q124" t="s">
        <v>28</v>
      </c>
      <c r="R124">
        <v>74</v>
      </c>
      <c r="S124">
        <v>68</v>
      </c>
      <c r="T124">
        <v>68</v>
      </c>
      <c r="U124">
        <v>3</v>
      </c>
      <c r="V124">
        <v>0</v>
      </c>
      <c r="W124">
        <v>26</v>
      </c>
      <c r="X124">
        <v>4</v>
      </c>
      <c r="Y124" t="s">
        <v>351</v>
      </c>
    </row>
    <row r="125" spans="1:25" x14ac:dyDescent="0.35">
      <c r="A125" t="s">
        <v>352</v>
      </c>
      <c r="B125" t="s">
        <v>353</v>
      </c>
      <c r="C125">
        <v>2</v>
      </c>
      <c r="D125">
        <v>2022</v>
      </c>
      <c r="E125">
        <v>12</v>
      </c>
      <c r="F125">
        <v>9</v>
      </c>
      <c r="G125">
        <v>763</v>
      </c>
      <c r="H125">
        <v>26</v>
      </c>
      <c r="I125">
        <v>2762</v>
      </c>
      <c r="J125">
        <v>21</v>
      </c>
      <c r="K125">
        <v>110</v>
      </c>
      <c r="L125">
        <v>21</v>
      </c>
      <c r="M125">
        <v>9</v>
      </c>
      <c r="N125">
        <v>71</v>
      </c>
      <c r="O125">
        <v>162</v>
      </c>
      <c r="P125" t="s">
        <v>171</v>
      </c>
      <c r="Q125" t="s">
        <v>28</v>
      </c>
      <c r="R125">
        <v>49</v>
      </c>
      <c r="S125">
        <v>78</v>
      </c>
      <c r="T125">
        <v>64</v>
      </c>
      <c r="U125">
        <v>19</v>
      </c>
      <c r="V125">
        <v>0</v>
      </c>
      <c r="W125">
        <v>11</v>
      </c>
      <c r="X125">
        <v>4</v>
      </c>
      <c r="Y125" t="s">
        <v>354</v>
      </c>
    </row>
    <row r="126" spans="1:25" x14ac:dyDescent="0.35">
      <c r="A126" t="s">
        <v>355</v>
      </c>
      <c r="B126" t="s">
        <v>356</v>
      </c>
      <c r="C126">
        <v>1</v>
      </c>
      <c r="D126">
        <v>2021</v>
      </c>
      <c r="E126">
        <v>6</v>
      </c>
      <c r="F126">
        <v>11</v>
      </c>
      <c r="G126">
        <v>457</v>
      </c>
      <c r="H126">
        <v>24</v>
      </c>
      <c r="I126">
        <v>330346424</v>
      </c>
      <c r="J126">
        <v>8</v>
      </c>
      <c r="K126">
        <v>116</v>
      </c>
      <c r="L126">
        <v>4</v>
      </c>
      <c r="M126">
        <v>3</v>
      </c>
      <c r="N126">
        <v>2</v>
      </c>
      <c r="O126">
        <v>92</v>
      </c>
      <c r="Q126" t="s">
        <v>28</v>
      </c>
      <c r="R126">
        <v>81</v>
      </c>
      <c r="S126">
        <v>39</v>
      </c>
      <c r="T126">
        <v>60</v>
      </c>
      <c r="U126">
        <v>31</v>
      </c>
      <c r="V126">
        <v>0</v>
      </c>
      <c r="W126">
        <v>7</v>
      </c>
      <c r="X126">
        <v>3</v>
      </c>
      <c r="Y126" t="s">
        <v>357</v>
      </c>
    </row>
    <row r="127" spans="1:25" x14ac:dyDescent="0.35">
      <c r="A127" t="s">
        <v>358</v>
      </c>
      <c r="B127" t="s">
        <v>359</v>
      </c>
      <c r="C127">
        <v>1</v>
      </c>
      <c r="D127">
        <v>2022</v>
      </c>
      <c r="E127">
        <v>8</v>
      </c>
      <c r="F127">
        <v>19</v>
      </c>
      <c r="G127">
        <v>3430</v>
      </c>
      <c r="H127">
        <v>38</v>
      </c>
      <c r="I127">
        <v>601863821</v>
      </c>
      <c r="J127">
        <v>45</v>
      </c>
      <c r="K127">
        <v>69</v>
      </c>
      <c r="L127">
        <v>52</v>
      </c>
      <c r="M127">
        <v>4</v>
      </c>
      <c r="N127">
        <v>3</v>
      </c>
      <c r="O127">
        <v>95</v>
      </c>
      <c r="P127" t="s">
        <v>36</v>
      </c>
      <c r="Q127" t="s">
        <v>28</v>
      </c>
      <c r="R127">
        <v>87</v>
      </c>
      <c r="S127">
        <v>57</v>
      </c>
      <c r="T127">
        <v>55</v>
      </c>
      <c r="U127">
        <v>10</v>
      </c>
      <c r="V127">
        <v>0</v>
      </c>
      <c r="W127">
        <v>29</v>
      </c>
      <c r="X127">
        <v>7</v>
      </c>
      <c r="Y127" t="s">
        <v>29</v>
      </c>
    </row>
    <row r="128" spans="1:25" x14ac:dyDescent="0.35">
      <c r="A128" t="s">
        <v>360</v>
      </c>
      <c r="B128" t="s">
        <v>361</v>
      </c>
      <c r="C128">
        <v>3</v>
      </c>
      <c r="D128">
        <v>2011</v>
      </c>
      <c r="E128">
        <v>8</v>
      </c>
      <c r="F128">
        <v>16</v>
      </c>
      <c r="G128">
        <v>6074</v>
      </c>
      <c r="H128">
        <v>52</v>
      </c>
      <c r="I128">
        <v>1953533826</v>
      </c>
      <c r="J128">
        <v>201</v>
      </c>
      <c r="K128">
        <v>44</v>
      </c>
      <c r="L128">
        <v>6551</v>
      </c>
      <c r="M128">
        <v>2</v>
      </c>
      <c r="N128">
        <v>0</v>
      </c>
      <c r="O128">
        <v>146</v>
      </c>
      <c r="P128" t="s">
        <v>60</v>
      </c>
      <c r="Q128" t="s">
        <v>28</v>
      </c>
      <c r="R128">
        <v>63</v>
      </c>
      <c r="S128">
        <v>88</v>
      </c>
      <c r="T128">
        <v>93</v>
      </c>
      <c r="U128">
        <v>3</v>
      </c>
      <c r="V128">
        <v>0</v>
      </c>
      <c r="W128">
        <v>10</v>
      </c>
      <c r="X128">
        <v>8</v>
      </c>
      <c r="Y128" t="s">
        <v>29</v>
      </c>
    </row>
    <row r="129" spans="1:25" x14ac:dyDescent="0.35">
      <c r="A129" t="s">
        <v>362</v>
      </c>
      <c r="B129" t="s">
        <v>74</v>
      </c>
      <c r="C129">
        <v>1</v>
      </c>
      <c r="D129">
        <v>2019</v>
      </c>
      <c r="E129">
        <v>11</v>
      </c>
      <c r="F129">
        <v>17</v>
      </c>
      <c r="G129">
        <v>21915</v>
      </c>
      <c r="H129">
        <v>34</v>
      </c>
      <c r="I129">
        <v>2322580122</v>
      </c>
      <c r="J129">
        <v>437</v>
      </c>
      <c r="K129">
        <v>115</v>
      </c>
      <c r="L129">
        <v>1212</v>
      </c>
      <c r="M129">
        <v>12</v>
      </c>
      <c r="O129">
        <v>95</v>
      </c>
      <c r="Q129" t="s">
        <v>28</v>
      </c>
      <c r="R129">
        <v>55</v>
      </c>
      <c r="S129">
        <v>56</v>
      </c>
      <c r="T129">
        <v>82</v>
      </c>
      <c r="U129">
        <v>12</v>
      </c>
      <c r="V129">
        <v>0</v>
      </c>
      <c r="W129">
        <v>34</v>
      </c>
      <c r="X129">
        <v>5</v>
      </c>
      <c r="Y129" t="s">
        <v>363</v>
      </c>
    </row>
    <row r="130" spans="1:25" x14ac:dyDescent="0.35">
      <c r="A130" t="s">
        <v>364</v>
      </c>
      <c r="B130" t="s">
        <v>365</v>
      </c>
      <c r="C130">
        <v>2</v>
      </c>
      <c r="D130">
        <v>2017</v>
      </c>
      <c r="E130">
        <v>8</v>
      </c>
      <c r="F130">
        <v>11</v>
      </c>
      <c r="G130">
        <v>15032</v>
      </c>
      <c r="H130">
        <v>30</v>
      </c>
      <c r="I130">
        <v>2355719893</v>
      </c>
      <c r="J130">
        <v>221</v>
      </c>
      <c r="K130">
        <v>96</v>
      </c>
      <c r="L130">
        <v>1078</v>
      </c>
      <c r="M130">
        <v>2</v>
      </c>
      <c r="N130">
        <v>136</v>
      </c>
      <c r="O130">
        <v>115</v>
      </c>
      <c r="P130" t="s">
        <v>128</v>
      </c>
      <c r="Q130" t="s">
        <v>44</v>
      </c>
      <c r="R130">
        <v>35</v>
      </c>
      <c r="S130">
        <v>12</v>
      </c>
      <c r="T130">
        <v>30</v>
      </c>
      <c r="U130">
        <v>93</v>
      </c>
      <c r="V130">
        <v>0</v>
      </c>
      <c r="W130">
        <v>10</v>
      </c>
      <c r="X130">
        <v>3</v>
      </c>
      <c r="Y130" t="s">
        <v>29</v>
      </c>
    </row>
    <row r="131" spans="1:25" x14ac:dyDescent="0.35">
      <c r="A131" t="s">
        <v>366</v>
      </c>
      <c r="B131" t="s">
        <v>221</v>
      </c>
      <c r="C131">
        <v>2</v>
      </c>
      <c r="D131">
        <v>2023</v>
      </c>
      <c r="E131">
        <v>6</v>
      </c>
      <c r="F131">
        <v>21</v>
      </c>
      <c r="G131">
        <v>871</v>
      </c>
      <c r="H131">
        <v>32</v>
      </c>
      <c r="I131">
        <v>66902503</v>
      </c>
      <c r="J131">
        <v>25</v>
      </c>
      <c r="K131">
        <v>59</v>
      </c>
      <c r="L131">
        <v>32</v>
      </c>
      <c r="M131">
        <v>5</v>
      </c>
      <c r="N131">
        <v>88</v>
      </c>
      <c r="O131">
        <v>128</v>
      </c>
      <c r="P131" t="s">
        <v>27</v>
      </c>
      <c r="Q131" t="s">
        <v>28</v>
      </c>
      <c r="R131">
        <v>78</v>
      </c>
      <c r="S131">
        <v>59</v>
      </c>
      <c r="T131">
        <v>65</v>
      </c>
      <c r="U131">
        <v>10</v>
      </c>
      <c r="V131">
        <v>0</v>
      </c>
      <c r="W131">
        <v>26</v>
      </c>
      <c r="X131">
        <v>5</v>
      </c>
      <c r="Y131" t="s">
        <v>29</v>
      </c>
    </row>
    <row r="132" spans="1:25" x14ac:dyDescent="0.35">
      <c r="A132" t="s">
        <v>367</v>
      </c>
      <c r="B132" t="s">
        <v>368</v>
      </c>
      <c r="C132">
        <v>1</v>
      </c>
      <c r="D132">
        <v>2023</v>
      </c>
      <c r="E132">
        <v>5</v>
      </c>
      <c r="F132">
        <v>15</v>
      </c>
      <c r="G132">
        <v>451</v>
      </c>
      <c r="H132">
        <v>33</v>
      </c>
      <c r="I132">
        <v>96273746</v>
      </c>
      <c r="J132">
        <v>10</v>
      </c>
      <c r="K132">
        <v>126</v>
      </c>
      <c r="L132">
        <v>7</v>
      </c>
      <c r="M132">
        <v>0</v>
      </c>
      <c r="N132">
        <v>148</v>
      </c>
      <c r="O132">
        <v>130</v>
      </c>
      <c r="P132" t="s">
        <v>128</v>
      </c>
      <c r="Q132" t="s">
        <v>44</v>
      </c>
      <c r="R132">
        <v>82</v>
      </c>
      <c r="S132">
        <v>69</v>
      </c>
      <c r="T132">
        <v>83</v>
      </c>
      <c r="U132">
        <v>3</v>
      </c>
      <c r="V132">
        <v>0</v>
      </c>
      <c r="W132">
        <v>27</v>
      </c>
      <c r="X132">
        <v>5</v>
      </c>
      <c r="Y132" t="s">
        <v>369</v>
      </c>
    </row>
    <row r="133" spans="1:25" x14ac:dyDescent="0.35">
      <c r="A133" t="s">
        <v>370</v>
      </c>
      <c r="B133" t="s">
        <v>65</v>
      </c>
      <c r="C133">
        <v>1</v>
      </c>
      <c r="D133">
        <v>2023</v>
      </c>
      <c r="E133">
        <v>1</v>
      </c>
      <c r="F133">
        <v>2</v>
      </c>
      <c r="G133">
        <v>1783</v>
      </c>
      <c r="H133">
        <v>27</v>
      </c>
      <c r="I133">
        <v>430977451</v>
      </c>
      <c r="J133">
        <v>26</v>
      </c>
      <c r="K133">
        <v>124</v>
      </c>
      <c r="L133">
        <v>15</v>
      </c>
      <c r="M133">
        <v>1</v>
      </c>
      <c r="N133">
        <v>22</v>
      </c>
      <c r="O133">
        <v>127</v>
      </c>
      <c r="P133" t="s">
        <v>40</v>
      </c>
      <c r="Q133" t="s">
        <v>44</v>
      </c>
      <c r="R133">
        <v>80</v>
      </c>
      <c r="S133">
        <v>74</v>
      </c>
      <c r="T133">
        <v>77</v>
      </c>
      <c r="U133">
        <v>36</v>
      </c>
      <c r="V133">
        <v>0</v>
      </c>
      <c r="W133">
        <v>11</v>
      </c>
      <c r="X133">
        <v>4</v>
      </c>
      <c r="Y133" t="s">
        <v>371</v>
      </c>
    </row>
    <row r="134" spans="1:25" x14ac:dyDescent="0.35">
      <c r="A134" t="s">
        <v>372</v>
      </c>
      <c r="B134" t="s">
        <v>288</v>
      </c>
      <c r="C134">
        <v>1</v>
      </c>
      <c r="D134">
        <v>2011</v>
      </c>
      <c r="E134">
        <v>1</v>
      </c>
      <c r="F134">
        <v>1</v>
      </c>
      <c r="G134">
        <v>9389</v>
      </c>
      <c r="H134">
        <v>46</v>
      </c>
      <c r="I134">
        <v>284819874</v>
      </c>
      <c r="J134">
        <v>24</v>
      </c>
      <c r="K134">
        <v>122</v>
      </c>
      <c r="L134">
        <v>282</v>
      </c>
      <c r="M134">
        <v>3</v>
      </c>
      <c r="N134">
        <v>368</v>
      </c>
      <c r="O134">
        <v>150</v>
      </c>
      <c r="P134" t="s">
        <v>60</v>
      </c>
      <c r="Q134" t="s">
        <v>28</v>
      </c>
      <c r="R134">
        <v>42</v>
      </c>
      <c r="S134">
        <v>20</v>
      </c>
      <c r="T134">
        <v>86</v>
      </c>
      <c r="U134">
        <v>21</v>
      </c>
      <c r="V134">
        <v>0</v>
      </c>
      <c r="W134">
        <v>9</v>
      </c>
      <c r="X134">
        <v>9</v>
      </c>
      <c r="Y134" t="s">
        <v>293</v>
      </c>
    </row>
    <row r="135" spans="1:25" x14ac:dyDescent="0.35">
      <c r="A135" t="s">
        <v>373</v>
      </c>
      <c r="B135" t="s">
        <v>374</v>
      </c>
      <c r="C135">
        <v>2</v>
      </c>
      <c r="D135">
        <v>2023</v>
      </c>
      <c r="E135">
        <v>1</v>
      </c>
      <c r="F135">
        <v>11</v>
      </c>
      <c r="G135">
        <v>5724</v>
      </c>
      <c r="H135">
        <v>44</v>
      </c>
      <c r="I135">
        <v>721975598</v>
      </c>
      <c r="J135">
        <v>119</v>
      </c>
      <c r="K135">
        <v>108</v>
      </c>
      <c r="L135">
        <v>254</v>
      </c>
      <c r="M135">
        <v>29</v>
      </c>
      <c r="N135">
        <v>22</v>
      </c>
      <c r="O135">
        <v>122</v>
      </c>
      <c r="P135" t="s">
        <v>60</v>
      </c>
      <c r="Q135" t="s">
        <v>44</v>
      </c>
      <c r="R135">
        <v>78</v>
      </c>
      <c r="S135">
        <v>50</v>
      </c>
      <c r="T135">
        <v>63</v>
      </c>
      <c r="U135">
        <v>27</v>
      </c>
      <c r="V135">
        <v>0</v>
      </c>
      <c r="W135">
        <v>9</v>
      </c>
      <c r="X135">
        <v>5</v>
      </c>
      <c r="Y135" t="s">
        <v>29</v>
      </c>
    </row>
    <row r="136" spans="1:25" x14ac:dyDescent="0.35">
      <c r="A136">
        <v>505</v>
      </c>
      <c r="B136" t="s">
        <v>96</v>
      </c>
      <c r="C136">
        <v>1</v>
      </c>
      <c r="D136">
        <v>2007</v>
      </c>
      <c r="E136">
        <v>4</v>
      </c>
      <c r="F136">
        <v>20</v>
      </c>
      <c r="G136">
        <v>13985</v>
      </c>
      <c r="H136">
        <v>25</v>
      </c>
      <c r="I136">
        <v>1217120710</v>
      </c>
      <c r="J136">
        <v>30</v>
      </c>
      <c r="K136">
        <v>80</v>
      </c>
      <c r="L136">
        <v>588</v>
      </c>
      <c r="M136">
        <v>1</v>
      </c>
      <c r="N136">
        <v>1</v>
      </c>
      <c r="O136">
        <v>140</v>
      </c>
      <c r="Q136" t="s">
        <v>28</v>
      </c>
      <c r="R136">
        <v>52</v>
      </c>
      <c r="S136">
        <v>20</v>
      </c>
      <c r="T136">
        <v>85</v>
      </c>
      <c r="U136">
        <v>0</v>
      </c>
      <c r="V136">
        <v>0</v>
      </c>
      <c r="W136">
        <v>7</v>
      </c>
      <c r="X136">
        <v>5</v>
      </c>
      <c r="Y136" t="s">
        <v>375</v>
      </c>
    </row>
    <row r="137" spans="1:25" x14ac:dyDescent="0.35">
      <c r="A137" t="s">
        <v>376</v>
      </c>
      <c r="B137" t="s">
        <v>377</v>
      </c>
      <c r="C137">
        <v>4</v>
      </c>
      <c r="D137">
        <v>2023</v>
      </c>
      <c r="E137">
        <v>6</v>
      </c>
      <c r="F137">
        <v>2</v>
      </c>
      <c r="G137">
        <v>1051</v>
      </c>
      <c r="H137">
        <v>16</v>
      </c>
      <c r="I137">
        <v>109276132</v>
      </c>
      <c r="J137">
        <v>31</v>
      </c>
      <c r="K137">
        <v>37</v>
      </c>
      <c r="L137">
        <v>31</v>
      </c>
      <c r="M137">
        <v>0</v>
      </c>
      <c r="N137">
        <v>189</v>
      </c>
      <c r="O137">
        <v>140</v>
      </c>
      <c r="Q137" t="s">
        <v>28</v>
      </c>
      <c r="R137">
        <v>63</v>
      </c>
      <c r="S137">
        <v>22</v>
      </c>
      <c r="T137">
        <v>54</v>
      </c>
      <c r="U137">
        <v>46</v>
      </c>
      <c r="V137">
        <v>0</v>
      </c>
      <c r="W137">
        <v>12</v>
      </c>
      <c r="X137">
        <v>8</v>
      </c>
      <c r="Y137" t="s">
        <v>378</v>
      </c>
    </row>
    <row r="138" spans="1:25" x14ac:dyDescent="0.35">
      <c r="A138" t="s">
        <v>379</v>
      </c>
      <c r="B138" t="s">
        <v>380</v>
      </c>
      <c r="C138">
        <v>3</v>
      </c>
      <c r="D138">
        <v>2022</v>
      </c>
      <c r="E138">
        <v>12</v>
      </c>
      <c r="F138">
        <v>2</v>
      </c>
      <c r="G138">
        <v>1682</v>
      </c>
      <c r="H138">
        <v>46</v>
      </c>
      <c r="I138">
        <v>276259178</v>
      </c>
      <c r="J138">
        <v>24</v>
      </c>
      <c r="K138">
        <v>90</v>
      </c>
      <c r="L138">
        <v>30</v>
      </c>
      <c r="M138">
        <v>1</v>
      </c>
      <c r="N138">
        <v>176</v>
      </c>
      <c r="O138">
        <v>119</v>
      </c>
      <c r="P138" t="s">
        <v>32</v>
      </c>
      <c r="Q138" t="s">
        <v>44</v>
      </c>
      <c r="R138">
        <v>75</v>
      </c>
      <c r="S138">
        <v>48</v>
      </c>
      <c r="T138">
        <v>53</v>
      </c>
      <c r="U138">
        <v>18</v>
      </c>
      <c r="V138">
        <v>0</v>
      </c>
      <c r="W138">
        <v>18</v>
      </c>
      <c r="X138">
        <v>34</v>
      </c>
      <c r="Y138" t="s">
        <v>300</v>
      </c>
    </row>
    <row r="139" spans="1:25" x14ac:dyDescent="0.35">
      <c r="A139" t="s">
        <v>381</v>
      </c>
      <c r="B139" t="s">
        <v>382</v>
      </c>
      <c r="C139">
        <v>5</v>
      </c>
      <c r="D139">
        <v>2023</v>
      </c>
      <c r="E139">
        <v>5</v>
      </c>
      <c r="F139">
        <v>22</v>
      </c>
      <c r="G139">
        <v>182</v>
      </c>
      <c r="H139">
        <v>8</v>
      </c>
      <c r="I139">
        <v>54225632</v>
      </c>
      <c r="J139">
        <v>3</v>
      </c>
      <c r="K139">
        <v>88</v>
      </c>
      <c r="L139">
        <v>1</v>
      </c>
      <c r="M139">
        <v>0</v>
      </c>
      <c r="N139">
        <v>52</v>
      </c>
      <c r="O139">
        <v>110</v>
      </c>
      <c r="P139" t="s">
        <v>90</v>
      </c>
      <c r="Q139" t="s">
        <v>44</v>
      </c>
      <c r="R139">
        <v>76</v>
      </c>
      <c r="S139">
        <v>96</v>
      </c>
      <c r="T139">
        <v>72</v>
      </c>
      <c r="U139">
        <v>32</v>
      </c>
      <c r="V139">
        <v>0</v>
      </c>
      <c r="W139">
        <v>9</v>
      </c>
      <c r="X139">
        <v>4</v>
      </c>
      <c r="Y139" t="s">
        <v>29</v>
      </c>
    </row>
    <row r="140" spans="1:25" x14ac:dyDescent="0.35">
      <c r="A140" t="s">
        <v>383</v>
      </c>
      <c r="B140" t="s">
        <v>384</v>
      </c>
      <c r="C140">
        <v>1</v>
      </c>
      <c r="D140">
        <v>2017</v>
      </c>
      <c r="E140">
        <v>1</v>
      </c>
      <c r="F140">
        <v>1</v>
      </c>
      <c r="G140">
        <v>16596</v>
      </c>
      <c r="H140">
        <v>13</v>
      </c>
      <c r="I140">
        <v>2559529074</v>
      </c>
      <c r="J140">
        <v>7</v>
      </c>
      <c r="K140">
        <v>0</v>
      </c>
      <c r="L140">
        <v>2094</v>
      </c>
      <c r="M140">
        <v>0</v>
      </c>
      <c r="N140">
        <v>0</v>
      </c>
      <c r="O140">
        <v>95</v>
      </c>
      <c r="P140" t="s">
        <v>78</v>
      </c>
      <c r="Q140" t="s">
        <v>28</v>
      </c>
      <c r="R140">
        <v>60</v>
      </c>
      <c r="S140">
        <v>17</v>
      </c>
      <c r="T140">
        <v>45</v>
      </c>
      <c r="U140">
        <v>16</v>
      </c>
      <c r="V140">
        <v>0</v>
      </c>
      <c r="W140">
        <v>11</v>
      </c>
      <c r="X140">
        <v>2</v>
      </c>
      <c r="Y140" t="s">
        <v>385</v>
      </c>
    </row>
    <row r="141" spans="1:25" x14ac:dyDescent="0.35">
      <c r="A141" t="s">
        <v>386</v>
      </c>
      <c r="B141" t="s">
        <v>239</v>
      </c>
      <c r="C141">
        <v>1</v>
      </c>
      <c r="D141">
        <v>2022</v>
      </c>
      <c r="E141">
        <v>7</v>
      </c>
      <c r="F141">
        <v>20</v>
      </c>
      <c r="G141">
        <v>2335</v>
      </c>
      <c r="H141">
        <v>23</v>
      </c>
      <c r="I141">
        <v>681583126</v>
      </c>
      <c r="J141">
        <v>82</v>
      </c>
      <c r="K141">
        <v>55</v>
      </c>
      <c r="L141">
        <v>50</v>
      </c>
      <c r="M141">
        <v>0</v>
      </c>
      <c r="N141">
        <v>9</v>
      </c>
      <c r="O141">
        <v>132</v>
      </c>
      <c r="P141" t="s">
        <v>63</v>
      </c>
      <c r="Q141" t="s">
        <v>28</v>
      </c>
      <c r="R141">
        <v>56</v>
      </c>
      <c r="S141">
        <v>20</v>
      </c>
      <c r="T141">
        <v>55</v>
      </c>
      <c r="U141">
        <v>45</v>
      </c>
      <c r="V141">
        <v>1</v>
      </c>
      <c r="W141">
        <v>32</v>
      </c>
      <c r="X141">
        <v>3</v>
      </c>
      <c r="Y141" t="s">
        <v>387</v>
      </c>
    </row>
    <row r="142" spans="1:25" x14ac:dyDescent="0.35">
      <c r="A142" t="s">
        <v>388</v>
      </c>
      <c r="B142" t="s">
        <v>316</v>
      </c>
      <c r="C142">
        <v>1</v>
      </c>
      <c r="D142">
        <v>2017</v>
      </c>
      <c r="E142">
        <v>1</v>
      </c>
      <c r="F142">
        <v>31</v>
      </c>
      <c r="G142">
        <v>18986</v>
      </c>
      <c r="H142">
        <v>23</v>
      </c>
      <c r="I142">
        <v>2594040133</v>
      </c>
      <c r="J142">
        <v>250</v>
      </c>
      <c r="K142">
        <v>121</v>
      </c>
      <c r="L142">
        <v>2969</v>
      </c>
      <c r="M142">
        <v>10</v>
      </c>
      <c r="N142">
        <v>31</v>
      </c>
      <c r="O142">
        <v>125</v>
      </c>
      <c r="P142" t="s">
        <v>171</v>
      </c>
      <c r="Q142" t="s">
        <v>44</v>
      </c>
      <c r="R142">
        <v>77</v>
      </c>
      <c r="S142">
        <v>74</v>
      </c>
      <c r="T142">
        <v>78</v>
      </c>
      <c r="U142">
        <v>4</v>
      </c>
      <c r="V142">
        <v>0</v>
      </c>
      <c r="W142">
        <v>23</v>
      </c>
      <c r="X142">
        <v>11</v>
      </c>
      <c r="Y142" t="s">
        <v>389</v>
      </c>
    </row>
    <row r="143" spans="1:25" x14ac:dyDescent="0.35">
      <c r="A143" t="s">
        <v>390</v>
      </c>
      <c r="B143" t="s">
        <v>391</v>
      </c>
      <c r="C143">
        <v>4</v>
      </c>
      <c r="D143">
        <v>2023</v>
      </c>
      <c r="E143">
        <v>5</v>
      </c>
      <c r="F143">
        <v>19</v>
      </c>
      <c r="G143">
        <v>283</v>
      </c>
      <c r="H143">
        <v>7</v>
      </c>
      <c r="I143">
        <v>81102253</v>
      </c>
      <c r="J143">
        <v>6</v>
      </c>
      <c r="K143">
        <v>9</v>
      </c>
      <c r="L143">
        <v>26</v>
      </c>
      <c r="M143">
        <v>1</v>
      </c>
      <c r="N143">
        <v>66</v>
      </c>
      <c r="O143">
        <v>124</v>
      </c>
      <c r="P143" t="s">
        <v>286</v>
      </c>
      <c r="Q143" t="s">
        <v>44</v>
      </c>
      <c r="R143">
        <v>84</v>
      </c>
      <c r="S143">
        <v>65</v>
      </c>
      <c r="T143">
        <v>50</v>
      </c>
      <c r="U143">
        <v>67</v>
      </c>
      <c r="V143">
        <v>0</v>
      </c>
      <c r="W143">
        <v>13</v>
      </c>
      <c r="X143">
        <v>6</v>
      </c>
      <c r="Y143" t="s">
        <v>29</v>
      </c>
    </row>
    <row r="144" spans="1:25" x14ac:dyDescent="0.35">
      <c r="A144" t="s">
        <v>392</v>
      </c>
      <c r="B144" t="s">
        <v>393</v>
      </c>
      <c r="C144">
        <v>2</v>
      </c>
      <c r="D144">
        <v>2023</v>
      </c>
      <c r="E144">
        <v>6</v>
      </c>
      <c r="F144">
        <v>1</v>
      </c>
      <c r="G144">
        <v>293</v>
      </c>
      <c r="H144">
        <v>8</v>
      </c>
      <c r="I144">
        <v>11956641</v>
      </c>
      <c r="J144">
        <v>5</v>
      </c>
      <c r="K144">
        <v>2</v>
      </c>
      <c r="L144">
        <v>30</v>
      </c>
      <c r="M144">
        <v>2</v>
      </c>
      <c r="N144">
        <v>66</v>
      </c>
      <c r="O144">
        <v>133</v>
      </c>
      <c r="P144" t="s">
        <v>27</v>
      </c>
      <c r="Q144" t="s">
        <v>44</v>
      </c>
      <c r="R144">
        <v>93</v>
      </c>
      <c r="S144">
        <v>68</v>
      </c>
      <c r="T144">
        <v>65</v>
      </c>
      <c r="U144">
        <v>42</v>
      </c>
      <c r="V144">
        <v>0</v>
      </c>
      <c r="W144">
        <v>12</v>
      </c>
      <c r="X144">
        <v>25</v>
      </c>
      <c r="Y144" t="s">
        <v>394</v>
      </c>
    </row>
    <row r="145" spans="1:25" x14ac:dyDescent="0.35">
      <c r="A145" t="s">
        <v>395</v>
      </c>
      <c r="B145" t="s">
        <v>304</v>
      </c>
      <c r="C145">
        <v>1</v>
      </c>
      <c r="D145">
        <v>2002</v>
      </c>
      <c r="E145">
        <v>1</v>
      </c>
      <c r="F145">
        <v>1</v>
      </c>
      <c r="G145">
        <v>21081</v>
      </c>
      <c r="H145">
        <v>43</v>
      </c>
      <c r="I145">
        <v>1687664027</v>
      </c>
      <c r="J145">
        <v>98</v>
      </c>
      <c r="K145">
        <v>76</v>
      </c>
      <c r="L145">
        <v>3889</v>
      </c>
      <c r="M145">
        <v>5</v>
      </c>
      <c r="N145">
        <v>0</v>
      </c>
      <c r="O145">
        <v>112</v>
      </c>
      <c r="P145" t="s">
        <v>90</v>
      </c>
      <c r="Q145" t="s">
        <v>28</v>
      </c>
      <c r="R145">
        <v>92</v>
      </c>
      <c r="S145">
        <v>67</v>
      </c>
      <c r="T145">
        <v>66</v>
      </c>
      <c r="U145">
        <v>0</v>
      </c>
      <c r="V145">
        <v>0</v>
      </c>
      <c r="W145">
        <v>36</v>
      </c>
      <c r="X145">
        <v>9</v>
      </c>
      <c r="Y145" t="s">
        <v>396</v>
      </c>
    </row>
    <row r="146" spans="1:25" x14ac:dyDescent="0.35">
      <c r="A146" t="s">
        <v>397</v>
      </c>
      <c r="B146" t="s">
        <v>398</v>
      </c>
      <c r="C146">
        <v>3</v>
      </c>
      <c r="D146">
        <v>2023</v>
      </c>
      <c r="E146">
        <v>7</v>
      </c>
      <c r="F146">
        <v>13</v>
      </c>
      <c r="G146">
        <v>437</v>
      </c>
      <c r="H146">
        <v>31</v>
      </c>
      <c r="I146">
        <v>11599388</v>
      </c>
      <c r="J146">
        <v>17</v>
      </c>
      <c r="K146">
        <v>29</v>
      </c>
      <c r="L146">
        <v>26</v>
      </c>
      <c r="M146">
        <v>3</v>
      </c>
      <c r="N146">
        <v>208</v>
      </c>
      <c r="O146">
        <v>97</v>
      </c>
      <c r="Q146" t="s">
        <v>28</v>
      </c>
      <c r="R146">
        <v>79</v>
      </c>
      <c r="S146">
        <v>92</v>
      </c>
      <c r="T146">
        <v>89</v>
      </c>
      <c r="U146">
        <v>5</v>
      </c>
      <c r="V146">
        <v>0</v>
      </c>
      <c r="W146">
        <v>6</v>
      </c>
      <c r="X146">
        <v>5</v>
      </c>
      <c r="Y146" t="s">
        <v>29</v>
      </c>
    </row>
    <row r="147" spans="1:25" x14ac:dyDescent="0.35">
      <c r="A147" t="s">
        <v>399</v>
      </c>
      <c r="B147" t="s">
        <v>400</v>
      </c>
      <c r="C147">
        <v>2</v>
      </c>
      <c r="D147">
        <v>2016</v>
      </c>
      <c r="E147">
        <v>11</v>
      </c>
      <c r="F147">
        <v>24</v>
      </c>
      <c r="G147">
        <v>1275</v>
      </c>
      <c r="H147">
        <v>32</v>
      </c>
      <c r="I147">
        <v>611700552</v>
      </c>
      <c r="J147">
        <v>13</v>
      </c>
      <c r="K147">
        <v>8</v>
      </c>
      <c r="L147">
        <v>5</v>
      </c>
      <c r="M147">
        <v>0</v>
      </c>
      <c r="N147">
        <v>1</v>
      </c>
      <c r="O147">
        <v>90</v>
      </c>
      <c r="P147" t="s">
        <v>36</v>
      </c>
      <c r="Q147" t="s">
        <v>44</v>
      </c>
      <c r="R147">
        <v>59</v>
      </c>
      <c r="S147">
        <v>52</v>
      </c>
      <c r="T147">
        <v>48</v>
      </c>
      <c r="U147">
        <v>38</v>
      </c>
      <c r="V147">
        <v>5</v>
      </c>
      <c r="W147">
        <v>10</v>
      </c>
      <c r="X147">
        <v>11</v>
      </c>
      <c r="Y147" t="s">
        <v>163</v>
      </c>
    </row>
    <row r="148" spans="1:25" x14ac:dyDescent="0.35">
      <c r="A148" t="s">
        <v>401</v>
      </c>
      <c r="B148" t="s">
        <v>402</v>
      </c>
      <c r="C148">
        <v>2</v>
      </c>
      <c r="D148">
        <v>2022</v>
      </c>
      <c r="E148">
        <v>5</v>
      </c>
      <c r="F148">
        <v>6</v>
      </c>
      <c r="G148">
        <v>6135</v>
      </c>
      <c r="H148">
        <v>38</v>
      </c>
      <c r="I148">
        <v>1133865788</v>
      </c>
      <c r="J148">
        <v>71</v>
      </c>
      <c r="K148">
        <v>113</v>
      </c>
      <c r="L148">
        <v>99</v>
      </c>
      <c r="M148">
        <v>13</v>
      </c>
      <c r="N148">
        <v>28</v>
      </c>
      <c r="O148">
        <v>80</v>
      </c>
      <c r="P148" t="s">
        <v>286</v>
      </c>
      <c r="Q148" t="s">
        <v>44</v>
      </c>
      <c r="R148">
        <v>65</v>
      </c>
      <c r="S148">
        <v>27</v>
      </c>
      <c r="T148">
        <v>69</v>
      </c>
      <c r="U148">
        <v>8</v>
      </c>
      <c r="V148">
        <v>0</v>
      </c>
      <c r="W148">
        <v>53</v>
      </c>
      <c r="X148">
        <v>4</v>
      </c>
      <c r="Y148" t="s">
        <v>29</v>
      </c>
    </row>
    <row r="149" spans="1:25" x14ac:dyDescent="0.35">
      <c r="A149" t="s">
        <v>403</v>
      </c>
      <c r="B149" t="s">
        <v>404</v>
      </c>
      <c r="C149">
        <v>1</v>
      </c>
      <c r="D149">
        <v>2004</v>
      </c>
      <c r="E149">
        <v>1</v>
      </c>
      <c r="F149">
        <v>1</v>
      </c>
      <c r="G149">
        <v>20015</v>
      </c>
      <c r="H149">
        <v>16</v>
      </c>
      <c r="I149">
        <v>1089402494</v>
      </c>
      <c r="J149">
        <v>107</v>
      </c>
      <c r="K149">
        <v>69</v>
      </c>
      <c r="L149">
        <v>5239</v>
      </c>
      <c r="M149">
        <v>0</v>
      </c>
      <c r="N149">
        <v>558</v>
      </c>
      <c r="O149">
        <v>172</v>
      </c>
      <c r="P149" t="s">
        <v>40</v>
      </c>
      <c r="Q149" t="s">
        <v>28</v>
      </c>
      <c r="R149">
        <v>45</v>
      </c>
      <c r="S149">
        <v>33</v>
      </c>
      <c r="T149">
        <v>59</v>
      </c>
      <c r="U149">
        <v>6</v>
      </c>
      <c r="V149">
        <v>0</v>
      </c>
      <c r="W149">
        <v>8</v>
      </c>
      <c r="X149">
        <v>3</v>
      </c>
      <c r="Y149" t="s">
        <v>405</v>
      </c>
    </row>
    <row r="150" spans="1:25" x14ac:dyDescent="0.35">
      <c r="A150" t="s">
        <v>406</v>
      </c>
      <c r="B150" t="s">
        <v>407</v>
      </c>
      <c r="C150">
        <v>1</v>
      </c>
      <c r="D150">
        <v>2019</v>
      </c>
      <c r="E150">
        <v>5</v>
      </c>
      <c r="F150">
        <v>10</v>
      </c>
      <c r="G150">
        <v>1507</v>
      </c>
      <c r="H150">
        <v>14</v>
      </c>
      <c r="I150">
        <v>411747614</v>
      </c>
      <c r="J150">
        <v>24</v>
      </c>
      <c r="K150">
        <v>71</v>
      </c>
      <c r="L150">
        <v>44</v>
      </c>
      <c r="M150">
        <v>1</v>
      </c>
      <c r="N150">
        <v>195</v>
      </c>
      <c r="O150">
        <v>120</v>
      </c>
      <c r="P150" t="s">
        <v>128</v>
      </c>
      <c r="Q150" t="s">
        <v>28</v>
      </c>
      <c r="R150">
        <v>60</v>
      </c>
      <c r="S150">
        <v>24</v>
      </c>
      <c r="T150">
        <v>35</v>
      </c>
      <c r="U150">
        <v>73</v>
      </c>
      <c r="V150">
        <v>0</v>
      </c>
      <c r="W150">
        <v>31</v>
      </c>
      <c r="X150">
        <v>3</v>
      </c>
      <c r="Y150" t="s">
        <v>408</v>
      </c>
    </row>
    <row r="151" spans="1:25" x14ac:dyDescent="0.35">
      <c r="A151" t="s">
        <v>409</v>
      </c>
      <c r="B151" t="s">
        <v>410</v>
      </c>
      <c r="C151">
        <v>1</v>
      </c>
      <c r="D151">
        <v>2023</v>
      </c>
      <c r="E151">
        <v>1</v>
      </c>
      <c r="F151">
        <v>27</v>
      </c>
      <c r="G151">
        <v>539</v>
      </c>
      <c r="H151">
        <v>21</v>
      </c>
      <c r="I151">
        <v>255932395</v>
      </c>
      <c r="J151">
        <v>7</v>
      </c>
      <c r="K151">
        <v>71</v>
      </c>
      <c r="L151">
        <v>4</v>
      </c>
      <c r="M151">
        <v>2</v>
      </c>
      <c r="N151">
        <v>13</v>
      </c>
      <c r="O151">
        <v>140</v>
      </c>
      <c r="P151" t="s">
        <v>90</v>
      </c>
      <c r="Q151" t="s">
        <v>44</v>
      </c>
      <c r="R151">
        <v>74</v>
      </c>
      <c r="S151">
        <v>96</v>
      </c>
      <c r="T151">
        <v>80</v>
      </c>
      <c r="U151">
        <v>18</v>
      </c>
      <c r="V151">
        <v>0</v>
      </c>
      <c r="W151">
        <v>5</v>
      </c>
      <c r="X151">
        <v>5</v>
      </c>
      <c r="Y151" t="s">
        <v>411</v>
      </c>
    </row>
    <row r="152" spans="1:25" x14ac:dyDescent="0.35">
      <c r="A152" t="s">
        <v>412</v>
      </c>
      <c r="B152" t="s">
        <v>413</v>
      </c>
      <c r="C152">
        <v>1</v>
      </c>
      <c r="D152">
        <v>2023</v>
      </c>
      <c r="E152">
        <v>6</v>
      </c>
      <c r="F152">
        <v>30</v>
      </c>
      <c r="G152">
        <v>86</v>
      </c>
      <c r="H152">
        <v>8</v>
      </c>
      <c r="I152">
        <v>31873544</v>
      </c>
      <c r="J152">
        <v>7</v>
      </c>
      <c r="K152">
        <v>76</v>
      </c>
      <c r="L152">
        <v>3</v>
      </c>
      <c r="M152">
        <v>1</v>
      </c>
      <c r="N152">
        <v>93</v>
      </c>
      <c r="O152">
        <v>128</v>
      </c>
      <c r="P152" t="s">
        <v>40</v>
      </c>
      <c r="Q152" t="s">
        <v>44</v>
      </c>
      <c r="R152">
        <v>81</v>
      </c>
      <c r="S152">
        <v>90</v>
      </c>
      <c r="T152">
        <v>77</v>
      </c>
      <c r="U152">
        <v>1</v>
      </c>
      <c r="V152">
        <v>0</v>
      </c>
      <c r="W152">
        <v>9</v>
      </c>
      <c r="X152">
        <v>5</v>
      </c>
      <c r="Y152" t="s">
        <v>414</v>
      </c>
    </row>
    <row r="153" spans="1:25" x14ac:dyDescent="0.35">
      <c r="A153" t="s">
        <v>415</v>
      </c>
      <c r="B153" t="s">
        <v>356</v>
      </c>
      <c r="C153">
        <v>1</v>
      </c>
      <c r="D153">
        <v>2023</v>
      </c>
      <c r="E153">
        <v>5</v>
      </c>
      <c r="F153">
        <v>26</v>
      </c>
      <c r="G153">
        <v>324</v>
      </c>
      <c r="H153">
        <v>14</v>
      </c>
      <c r="I153">
        <v>95053634</v>
      </c>
      <c r="J153">
        <v>13</v>
      </c>
      <c r="K153">
        <v>110</v>
      </c>
      <c r="L153">
        <v>8</v>
      </c>
      <c r="M153">
        <v>2</v>
      </c>
      <c r="N153">
        <v>60</v>
      </c>
      <c r="O153">
        <v>122</v>
      </c>
      <c r="Q153" t="s">
        <v>28</v>
      </c>
      <c r="R153">
        <v>78</v>
      </c>
      <c r="S153">
        <v>70</v>
      </c>
      <c r="T153">
        <v>81</v>
      </c>
      <c r="U153">
        <v>57</v>
      </c>
      <c r="V153">
        <v>0</v>
      </c>
      <c r="W153">
        <v>10</v>
      </c>
      <c r="X153">
        <v>5</v>
      </c>
      <c r="Y153" t="s">
        <v>416</v>
      </c>
    </row>
    <row r="154" spans="1:25" x14ac:dyDescent="0.35">
      <c r="A154" t="s">
        <v>417</v>
      </c>
      <c r="B154" t="s">
        <v>418</v>
      </c>
      <c r="C154">
        <v>2</v>
      </c>
      <c r="D154">
        <v>2010</v>
      </c>
      <c r="E154">
        <v>1</v>
      </c>
      <c r="F154">
        <v>1</v>
      </c>
      <c r="G154">
        <v>17138</v>
      </c>
      <c r="H154">
        <v>37</v>
      </c>
      <c r="I154">
        <v>1279434863</v>
      </c>
      <c r="J154">
        <v>119</v>
      </c>
      <c r="K154">
        <v>81</v>
      </c>
      <c r="L154">
        <v>974</v>
      </c>
      <c r="M154">
        <v>1</v>
      </c>
      <c r="N154">
        <v>503</v>
      </c>
      <c r="O154">
        <v>130</v>
      </c>
      <c r="Q154" t="s">
        <v>28</v>
      </c>
      <c r="R154">
        <v>47</v>
      </c>
      <c r="S154">
        <v>86</v>
      </c>
      <c r="T154">
        <v>92</v>
      </c>
      <c r="U154">
        <v>8</v>
      </c>
      <c r="V154">
        <v>0</v>
      </c>
      <c r="W154">
        <v>5</v>
      </c>
      <c r="X154">
        <v>24</v>
      </c>
      <c r="Y154" t="s">
        <v>419</v>
      </c>
    </row>
    <row r="155" spans="1:25" x14ac:dyDescent="0.35">
      <c r="A155" t="s">
        <v>420</v>
      </c>
      <c r="B155" t="s">
        <v>421</v>
      </c>
      <c r="C155">
        <v>2</v>
      </c>
      <c r="D155">
        <v>2023</v>
      </c>
      <c r="E155">
        <v>2</v>
      </c>
      <c r="F155">
        <v>2</v>
      </c>
      <c r="G155">
        <v>894</v>
      </c>
      <c r="H155">
        <v>9</v>
      </c>
      <c r="I155">
        <v>233801632</v>
      </c>
      <c r="J155">
        <v>14</v>
      </c>
      <c r="K155">
        <v>88</v>
      </c>
      <c r="L155">
        <v>66</v>
      </c>
      <c r="M155">
        <v>3</v>
      </c>
      <c r="N155">
        <v>72</v>
      </c>
      <c r="O155">
        <v>160</v>
      </c>
      <c r="P155" t="s">
        <v>40</v>
      </c>
      <c r="Q155" t="s">
        <v>28</v>
      </c>
      <c r="R155">
        <v>69</v>
      </c>
      <c r="S155">
        <v>61</v>
      </c>
      <c r="T155">
        <v>71</v>
      </c>
      <c r="U155">
        <v>33</v>
      </c>
      <c r="V155">
        <v>0</v>
      </c>
      <c r="W155">
        <v>31</v>
      </c>
      <c r="X155">
        <v>20</v>
      </c>
      <c r="Y155" t="s">
        <v>29</v>
      </c>
    </row>
    <row r="156" spans="1:25" x14ac:dyDescent="0.35">
      <c r="A156" t="s">
        <v>422</v>
      </c>
      <c r="B156" t="s">
        <v>423</v>
      </c>
      <c r="C156">
        <v>1</v>
      </c>
      <c r="D156">
        <v>2012</v>
      </c>
      <c r="E156">
        <v>12</v>
      </c>
      <c r="F156">
        <v>5</v>
      </c>
      <c r="G156">
        <v>1622</v>
      </c>
      <c r="H156">
        <v>9</v>
      </c>
      <c r="I156">
        <v>1481349984</v>
      </c>
      <c r="J156">
        <v>0</v>
      </c>
      <c r="K156">
        <v>0</v>
      </c>
      <c r="L156">
        <v>356</v>
      </c>
      <c r="M156">
        <v>0</v>
      </c>
      <c r="N156">
        <v>0</v>
      </c>
      <c r="O156">
        <v>144</v>
      </c>
      <c r="P156" t="s">
        <v>36</v>
      </c>
      <c r="Q156" t="s">
        <v>28</v>
      </c>
      <c r="R156">
        <v>73</v>
      </c>
      <c r="S156">
        <v>87</v>
      </c>
      <c r="T156">
        <v>70</v>
      </c>
      <c r="U156">
        <v>6</v>
      </c>
      <c r="V156">
        <v>0</v>
      </c>
      <c r="W156">
        <v>28</v>
      </c>
      <c r="X156">
        <v>5</v>
      </c>
      <c r="Y156" t="s">
        <v>424</v>
      </c>
    </row>
    <row r="157" spans="1:25" x14ac:dyDescent="0.35">
      <c r="A157" t="s">
        <v>425</v>
      </c>
      <c r="B157" t="s">
        <v>426</v>
      </c>
      <c r="C157">
        <v>3</v>
      </c>
      <c r="D157">
        <v>2023</v>
      </c>
      <c r="E157">
        <v>4</v>
      </c>
      <c r="F157">
        <v>4</v>
      </c>
      <c r="G157">
        <v>561</v>
      </c>
      <c r="H157">
        <v>14</v>
      </c>
      <c r="I157">
        <v>142095275</v>
      </c>
      <c r="J157">
        <v>4</v>
      </c>
      <c r="K157">
        <v>14</v>
      </c>
      <c r="L157">
        <v>12</v>
      </c>
      <c r="M157">
        <v>5</v>
      </c>
      <c r="N157">
        <v>56</v>
      </c>
      <c r="O157">
        <v>192</v>
      </c>
      <c r="P157" t="s">
        <v>27</v>
      </c>
      <c r="Q157" t="s">
        <v>28</v>
      </c>
      <c r="R157">
        <v>50</v>
      </c>
      <c r="S157">
        <v>85</v>
      </c>
      <c r="T157">
        <v>52</v>
      </c>
      <c r="U157">
        <v>11</v>
      </c>
      <c r="V157">
        <v>0</v>
      </c>
      <c r="W157">
        <v>28</v>
      </c>
      <c r="X157">
        <v>6</v>
      </c>
      <c r="Y157" t="s">
        <v>29</v>
      </c>
    </row>
    <row r="158" spans="1:25" x14ac:dyDescent="0.35">
      <c r="A158" t="s">
        <v>427</v>
      </c>
      <c r="B158" t="s">
        <v>428</v>
      </c>
      <c r="C158">
        <v>2</v>
      </c>
      <c r="D158">
        <v>2022</v>
      </c>
      <c r="E158">
        <v>6</v>
      </c>
      <c r="F158">
        <v>17</v>
      </c>
      <c r="G158">
        <v>5871</v>
      </c>
      <c r="H158">
        <v>27</v>
      </c>
      <c r="I158">
        <v>618885532</v>
      </c>
      <c r="J158">
        <v>81</v>
      </c>
      <c r="K158">
        <v>121</v>
      </c>
      <c r="L158">
        <v>58</v>
      </c>
      <c r="M158">
        <v>1</v>
      </c>
      <c r="N158">
        <v>34</v>
      </c>
      <c r="O158">
        <v>163</v>
      </c>
      <c r="Q158" t="s">
        <v>28</v>
      </c>
      <c r="R158">
        <v>54</v>
      </c>
      <c r="S158">
        <v>40</v>
      </c>
      <c r="T158">
        <v>67</v>
      </c>
      <c r="U158">
        <v>0</v>
      </c>
      <c r="V158">
        <v>0</v>
      </c>
      <c r="W158">
        <v>9</v>
      </c>
      <c r="X158">
        <v>17</v>
      </c>
      <c r="Y158" t="s">
        <v>429</v>
      </c>
    </row>
    <row r="159" spans="1:25" x14ac:dyDescent="0.35">
      <c r="A159" t="s">
        <v>430</v>
      </c>
      <c r="B159" t="s">
        <v>159</v>
      </c>
      <c r="C159">
        <v>1</v>
      </c>
      <c r="D159">
        <v>2013</v>
      </c>
      <c r="E159">
        <v>1</v>
      </c>
      <c r="F159">
        <v>1</v>
      </c>
      <c r="G159">
        <v>29215</v>
      </c>
      <c r="H159">
        <v>43</v>
      </c>
      <c r="I159">
        <v>2011464183</v>
      </c>
      <c r="J159">
        <v>179</v>
      </c>
      <c r="K159">
        <v>97</v>
      </c>
      <c r="L159">
        <v>3394</v>
      </c>
      <c r="M159">
        <v>11</v>
      </c>
      <c r="N159">
        <v>153</v>
      </c>
      <c r="O159">
        <v>122</v>
      </c>
      <c r="P159" t="s">
        <v>32</v>
      </c>
      <c r="Q159" t="s">
        <v>44</v>
      </c>
      <c r="R159">
        <v>66</v>
      </c>
      <c r="S159">
        <v>48</v>
      </c>
      <c r="T159">
        <v>71</v>
      </c>
      <c r="U159">
        <v>6</v>
      </c>
      <c r="V159">
        <v>0</v>
      </c>
      <c r="W159">
        <v>12</v>
      </c>
      <c r="X159">
        <v>4</v>
      </c>
      <c r="Y159" t="s">
        <v>431</v>
      </c>
    </row>
    <row r="160" spans="1:25" x14ac:dyDescent="0.35">
      <c r="A160" t="s">
        <v>432</v>
      </c>
      <c r="B160" t="s">
        <v>433</v>
      </c>
      <c r="C160">
        <v>1</v>
      </c>
      <c r="D160">
        <v>2021</v>
      </c>
      <c r="E160">
        <v>3</v>
      </c>
      <c r="F160">
        <v>19</v>
      </c>
      <c r="G160">
        <v>5866</v>
      </c>
      <c r="H160">
        <v>24</v>
      </c>
      <c r="I160">
        <v>1167330737</v>
      </c>
      <c r="J160">
        <v>107</v>
      </c>
      <c r="K160">
        <v>38</v>
      </c>
      <c r="L160">
        <v>95</v>
      </c>
      <c r="M160">
        <v>0</v>
      </c>
      <c r="O160">
        <v>154</v>
      </c>
      <c r="P160" t="s">
        <v>60</v>
      </c>
      <c r="Q160" t="s">
        <v>28</v>
      </c>
      <c r="R160">
        <v>61</v>
      </c>
      <c r="S160">
        <v>41</v>
      </c>
      <c r="T160">
        <v>74</v>
      </c>
      <c r="U160">
        <v>21</v>
      </c>
      <c r="V160">
        <v>0</v>
      </c>
      <c r="W160">
        <v>40</v>
      </c>
      <c r="X160">
        <v>6</v>
      </c>
      <c r="Y160" t="s">
        <v>434</v>
      </c>
    </row>
    <row r="161" spans="1:25" x14ac:dyDescent="0.35">
      <c r="A161" t="s">
        <v>435</v>
      </c>
      <c r="B161" t="s">
        <v>436</v>
      </c>
      <c r="C161">
        <v>1</v>
      </c>
      <c r="D161">
        <v>2019</v>
      </c>
      <c r="E161">
        <v>10</v>
      </c>
      <c r="F161">
        <v>4</v>
      </c>
      <c r="G161">
        <v>3859</v>
      </c>
      <c r="H161">
        <v>26</v>
      </c>
      <c r="I161">
        <v>929964809</v>
      </c>
      <c r="J161">
        <v>133</v>
      </c>
      <c r="K161">
        <v>181</v>
      </c>
      <c r="L161">
        <v>3</v>
      </c>
      <c r="M161">
        <v>0</v>
      </c>
      <c r="O161">
        <v>117</v>
      </c>
      <c r="P161" t="s">
        <v>40</v>
      </c>
      <c r="Q161" t="s">
        <v>44</v>
      </c>
      <c r="R161">
        <v>73</v>
      </c>
      <c r="S161">
        <v>31</v>
      </c>
      <c r="T161">
        <v>69</v>
      </c>
      <c r="U161">
        <v>6</v>
      </c>
      <c r="V161">
        <v>0</v>
      </c>
      <c r="W161">
        <v>11</v>
      </c>
      <c r="X161">
        <v>4</v>
      </c>
      <c r="Y161" t="s">
        <v>437</v>
      </c>
    </row>
    <row r="162" spans="1:25" x14ac:dyDescent="0.35">
      <c r="A162" t="s">
        <v>438</v>
      </c>
      <c r="B162" t="s">
        <v>439</v>
      </c>
      <c r="C162">
        <v>2</v>
      </c>
      <c r="D162">
        <v>2023</v>
      </c>
      <c r="E162">
        <v>1</v>
      </c>
      <c r="F162">
        <v>23</v>
      </c>
      <c r="G162">
        <v>961</v>
      </c>
      <c r="H162">
        <v>26</v>
      </c>
      <c r="I162">
        <v>436027885</v>
      </c>
      <c r="J162">
        <v>19</v>
      </c>
      <c r="K162">
        <v>143</v>
      </c>
      <c r="L162">
        <v>10</v>
      </c>
      <c r="M162">
        <v>6</v>
      </c>
      <c r="N162">
        <v>15</v>
      </c>
      <c r="O162">
        <v>138</v>
      </c>
      <c r="P162" t="s">
        <v>90</v>
      </c>
      <c r="Q162" t="s">
        <v>44</v>
      </c>
      <c r="R162">
        <v>78</v>
      </c>
      <c r="S162">
        <v>89</v>
      </c>
      <c r="T162">
        <v>83</v>
      </c>
      <c r="U162">
        <v>10</v>
      </c>
      <c r="V162">
        <v>0</v>
      </c>
      <c r="W162">
        <v>12</v>
      </c>
      <c r="X162">
        <v>5</v>
      </c>
      <c r="Y162" t="s">
        <v>29</v>
      </c>
    </row>
    <row r="163" spans="1:25" x14ac:dyDescent="0.35">
      <c r="A163" t="s">
        <v>440</v>
      </c>
      <c r="B163" t="s">
        <v>441</v>
      </c>
      <c r="C163">
        <v>1</v>
      </c>
      <c r="D163">
        <v>2004</v>
      </c>
      <c r="E163">
        <v>7</v>
      </c>
      <c r="F163">
        <v>13</v>
      </c>
      <c r="G163">
        <v>6457</v>
      </c>
      <c r="H163">
        <v>18</v>
      </c>
      <c r="I163">
        <v>657723613</v>
      </c>
      <c r="J163">
        <v>98</v>
      </c>
      <c r="K163">
        <v>95</v>
      </c>
      <c r="L163">
        <v>453</v>
      </c>
      <c r="M163">
        <v>0</v>
      </c>
      <c r="N163">
        <v>454</v>
      </c>
      <c r="O163">
        <v>96</v>
      </c>
      <c r="Q163" t="s">
        <v>28</v>
      </c>
      <c r="R163">
        <v>86</v>
      </c>
      <c r="S163">
        <v>74</v>
      </c>
      <c r="T163">
        <v>80</v>
      </c>
      <c r="U163">
        <v>33</v>
      </c>
      <c r="V163">
        <v>0</v>
      </c>
      <c r="W163">
        <v>8</v>
      </c>
      <c r="X163">
        <v>6</v>
      </c>
      <c r="Y163" t="s">
        <v>442</v>
      </c>
    </row>
    <row r="164" spans="1:25" x14ac:dyDescent="0.35">
      <c r="A164" t="s">
        <v>443</v>
      </c>
      <c r="B164" t="s">
        <v>444</v>
      </c>
      <c r="C164">
        <v>3</v>
      </c>
      <c r="D164">
        <v>2016</v>
      </c>
      <c r="E164">
        <v>4</v>
      </c>
      <c r="F164">
        <v>4</v>
      </c>
      <c r="G164">
        <v>43257</v>
      </c>
      <c r="H164">
        <v>24</v>
      </c>
      <c r="I164">
        <v>2713922350</v>
      </c>
      <c r="J164">
        <v>433</v>
      </c>
      <c r="K164">
        <v>107</v>
      </c>
      <c r="L164">
        <v>3631</v>
      </c>
      <c r="M164">
        <v>0</v>
      </c>
      <c r="N164">
        <v>26</v>
      </c>
      <c r="O164">
        <v>104</v>
      </c>
      <c r="P164" t="s">
        <v>32</v>
      </c>
      <c r="Q164" t="s">
        <v>28</v>
      </c>
      <c r="R164">
        <v>77</v>
      </c>
      <c r="S164">
        <v>36</v>
      </c>
      <c r="T164">
        <v>63</v>
      </c>
      <c r="U164">
        <v>1</v>
      </c>
      <c r="V164">
        <v>0</v>
      </c>
      <c r="W164">
        <v>36</v>
      </c>
      <c r="X164">
        <v>5</v>
      </c>
      <c r="Y164" t="s">
        <v>445</v>
      </c>
    </row>
    <row r="165" spans="1:25" x14ac:dyDescent="0.35">
      <c r="A165" t="s">
        <v>446</v>
      </c>
      <c r="B165" t="s">
        <v>39</v>
      </c>
      <c r="C165">
        <v>1</v>
      </c>
      <c r="D165">
        <v>2010</v>
      </c>
      <c r="E165">
        <v>1</v>
      </c>
      <c r="F165">
        <v>1</v>
      </c>
      <c r="G165">
        <v>4564</v>
      </c>
      <c r="H165">
        <v>16</v>
      </c>
      <c r="I165">
        <v>621660989</v>
      </c>
      <c r="J165">
        <v>24</v>
      </c>
      <c r="K165">
        <v>101</v>
      </c>
      <c r="L165">
        <v>113</v>
      </c>
      <c r="M165">
        <v>0</v>
      </c>
      <c r="N165">
        <v>40</v>
      </c>
      <c r="O165">
        <v>164</v>
      </c>
      <c r="P165" t="s">
        <v>78</v>
      </c>
      <c r="Q165" t="s">
        <v>28</v>
      </c>
      <c r="R165">
        <v>45</v>
      </c>
      <c r="S165">
        <v>24</v>
      </c>
      <c r="T165">
        <v>62</v>
      </c>
      <c r="U165">
        <v>8</v>
      </c>
      <c r="V165">
        <v>0</v>
      </c>
      <c r="W165">
        <v>16</v>
      </c>
      <c r="X165">
        <v>3</v>
      </c>
      <c r="Y165" t="s">
        <v>219</v>
      </c>
    </row>
    <row r="166" spans="1:25" x14ac:dyDescent="0.35">
      <c r="A166" t="s">
        <v>447</v>
      </c>
      <c r="B166" t="s">
        <v>162</v>
      </c>
      <c r="C166">
        <v>1</v>
      </c>
      <c r="D166">
        <v>2020</v>
      </c>
      <c r="E166">
        <v>3</v>
      </c>
      <c r="F166">
        <v>20</v>
      </c>
      <c r="G166">
        <v>12688</v>
      </c>
      <c r="H166">
        <v>13</v>
      </c>
      <c r="I166">
        <v>1591223784</v>
      </c>
      <c r="J166">
        <v>197</v>
      </c>
      <c r="K166">
        <v>115</v>
      </c>
      <c r="L166">
        <v>112</v>
      </c>
      <c r="M166">
        <v>0</v>
      </c>
      <c r="N166">
        <v>200</v>
      </c>
      <c r="O166">
        <v>118</v>
      </c>
      <c r="Q166" t="s">
        <v>28</v>
      </c>
      <c r="R166">
        <v>68</v>
      </c>
      <c r="S166">
        <v>61</v>
      </c>
      <c r="T166">
        <v>82</v>
      </c>
      <c r="U166">
        <v>2</v>
      </c>
      <c r="V166">
        <v>0</v>
      </c>
      <c r="W166">
        <v>50</v>
      </c>
      <c r="X166">
        <v>3</v>
      </c>
      <c r="Y166" t="s">
        <v>184</v>
      </c>
    </row>
    <row r="167" spans="1:25" x14ac:dyDescent="0.35">
      <c r="A167" t="s">
        <v>448</v>
      </c>
      <c r="B167" t="s">
        <v>449</v>
      </c>
      <c r="C167">
        <v>1</v>
      </c>
      <c r="D167">
        <v>2010</v>
      </c>
      <c r="E167">
        <v>5</v>
      </c>
      <c r="F167">
        <v>25</v>
      </c>
      <c r="G167">
        <v>13801</v>
      </c>
      <c r="H167">
        <v>19</v>
      </c>
      <c r="I167">
        <v>950906471</v>
      </c>
      <c r="J167">
        <v>137</v>
      </c>
      <c r="K167">
        <v>125</v>
      </c>
      <c r="L167">
        <v>435</v>
      </c>
      <c r="M167">
        <v>6</v>
      </c>
      <c r="N167">
        <v>285</v>
      </c>
      <c r="O167">
        <v>81</v>
      </c>
      <c r="P167" t="s">
        <v>27</v>
      </c>
      <c r="Q167" t="s">
        <v>44</v>
      </c>
      <c r="R167">
        <v>68</v>
      </c>
      <c r="S167">
        <v>51</v>
      </c>
      <c r="T167">
        <v>60</v>
      </c>
      <c r="U167">
        <v>3</v>
      </c>
      <c r="V167">
        <v>0</v>
      </c>
      <c r="W167">
        <v>19</v>
      </c>
      <c r="X167">
        <v>10</v>
      </c>
      <c r="Y167" t="s">
        <v>450</v>
      </c>
    </row>
    <row r="168" spans="1:25" x14ac:dyDescent="0.35">
      <c r="A168" t="s">
        <v>451</v>
      </c>
      <c r="B168" t="s">
        <v>452</v>
      </c>
      <c r="C168">
        <v>1</v>
      </c>
      <c r="D168">
        <v>1983</v>
      </c>
      <c r="E168">
        <v>1</v>
      </c>
      <c r="F168">
        <v>6</v>
      </c>
      <c r="G168">
        <v>22439</v>
      </c>
      <c r="H168">
        <v>19</v>
      </c>
      <c r="I168">
        <v>1593270737</v>
      </c>
      <c r="J168">
        <v>211</v>
      </c>
      <c r="K168">
        <v>74</v>
      </c>
      <c r="L168">
        <v>929</v>
      </c>
      <c r="M168">
        <v>0</v>
      </c>
      <c r="N168">
        <v>129</v>
      </c>
      <c r="O168">
        <v>117</v>
      </c>
      <c r="P168" t="s">
        <v>32</v>
      </c>
      <c r="Q168" t="s">
        <v>28</v>
      </c>
      <c r="R168">
        <v>82</v>
      </c>
      <c r="S168">
        <v>73</v>
      </c>
      <c r="T168">
        <v>45</v>
      </c>
      <c r="U168">
        <v>54</v>
      </c>
      <c r="V168">
        <v>0</v>
      </c>
      <c r="W168">
        <v>7</v>
      </c>
      <c r="X168">
        <v>3</v>
      </c>
      <c r="Y168" t="s">
        <v>453</v>
      </c>
    </row>
    <row r="169" spans="1:25" x14ac:dyDescent="0.35">
      <c r="A169" t="s">
        <v>454</v>
      </c>
      <c r="B169" t="s">
        <v>455</v>
      </c>
      <c r="C169">
        <v>1</v>
      </c>
      <c r="D169">
        <v>2015</v>
      </c>
      <c r="E169">
        <v>2</v>
      </c>
      <c r="F169">
        <v>2</v>
      </c>
      <c r="G169">
        <v>18515</v>
      </c>
      <c r="H169">
        <v>35</v>
      </c>
      <c r="I169">
        <v>1410088830</v>
      </c>
      <c r="J169">
        <v>70</v>
      </c>
      <c r="K169">
        <v>82</v>
      </c>
      <c r="L169">
        <v>939</v>
      </c>
      <c r="M169">
        <v>1</v>
      </c>
      <c r="N169">
        <v>162</v>
      </c>
      <c r="O169">
        <v>174</v>
      </c>
      <c r="P169" t="s">
        <v>60</v>
      </c>
      <c r="Q169" t="s">
        <v>28</v>
      </c>
      <c r="R169">
        <v>45</v>
      </c>
      <c r="S169">
        <v>10</v>
      </c>
      <c r="T169">
        <v>37</v>
      </c>
      <c r="U169">
        <v>97</v>
      </c>
      <c r="V169">
        <v>25</v>
      </c>
      <c r="W169">
        <v>64</v>
      </c>
      <c r="X169">
        <v>4</v>
      </c>
      <c r="Y169" t="s">
        <v>456</v>
      </c>
    </row>
    <row r="170" spans="1:25" x14ac:dyDescent="0.35">
      <c r="A170" t="s">
        <v>457</v>
      </c>
      <c r="B170" t="s">
        <v>458</v>
      </c>
      <c r="C170">
        <v>2</v>
      </c>
      <c r="D170">
        <v>2011</v>
      </c>
      <c r="E170">
        <v>1</v>
      </c>
      <c r="F170">
        <v>1</v>
      </c>
      <c r="G170">
        <v>36843</v>
      </c>
      <c r="H170">
        <v>21</v>
      </c>
      <c r="I170">
        <v>1235005533</v>
      </c>
      <c r="J170">
        <v>321</v>
      </c>
      <c r="K170">
        <v>91</v>
      </c>
      <c r="L170">
        <v>4607</v>
      </c>
      <c r="M170">
        <v>1</v>
      </c>
      <c r="N170">
        <v>58</v>
      </c>
      <c r="O170">
        <v>128</v>
      </c>
      <c r="P170" t="s">
        <v>32</v>
      </c>
      <c r="Q170" t="s">
        <v>28</v>
      </c>
      <c r="R170">
        <v>73</v>
      </c>
      <c r="S170">
        <v>60</v>
      </c>
      <c r="T170">
        <v>77</v>
      </c>
      <c r="U170">
        <v>3</v>
      </c>
      <c r="V170">
        <v>0</v>
      </c>
      <c r="W170">
        <v>11</v>
      </c>
      <c r="X170">
        <v>4</v>
      </c>
      <c r="Y170" t="s">
        <v>459</v>
      </c>
    </row>
    <row r="171" spans="1:25" x14ac:dyDescent="0.35">
      <c r="A171" t="s">
        <v>460</v>
      </c>
      <c r="B171" t="s">
        <v>423</v>
      </c>
      <c r="C171">
        <v>1</v>
      </c>
      <c r="D171">
        <v>2012</v>
      </c>
      <c r="E171">
        <v>12</v>
      </c>
      <c r="F171">
        <v>5</v>
      </c>
      <c r="G171">
        <v>2420</v>
      </c>
      <c r="H171">
        <v>11</v>
      </c>
      <c r="I171">
        <v>1661187319</v>
      </c>
      <c r="J171">
        <v>0</v>
      </c>
      <c r="K171">
        <v>0</v>
      </c>
      <c r="L171">
        <v>806</v>
      </c>
      <c r="M171">
        <v>0</v>
      </c>
      <c r="N171">
        <v>0</v>
      </c>
      <c r="O171">
        <v>145</v>
      </c>
      <c r="Q171" t="s">
        <v>28</v>
      </c>
      <c r="R171">
        <v>60</v>
      </c>
      <c r="S171">
        <v>43</v>
      </c>
      <c r="T171">
        <v>27</v>
      </c>
      <c r="U171">
        <v>94</v>
      </c>
      <c r="V171">
        <v>0</v>
      </c>
      <c r="W171">
        <v>14</v>
      </c>
      <c r="X171">
        <v>4</v>
      </c>
      <c r="Y171" t="s">
        <v>424</v>
      </c>
    </row>
    <row r="172" spans="1:25" x14ac:dyDescent="0.35">
      <c r="A172" t="s">
        <v>461</v>
      </c>
      <c r="B172" t="s">
        <v>462</v>
      </c>
      <c r="C172">
        <v>1</v>
      </c>
      <c r="D172">
        <v>2018</v>
      </c>
      <c r="E172">
        <v>5</v>
      </c>
      <c r="F172">
        <v>25</v>
      </c>
      <c r="G172">
        <v>5897</v>
      </c>
      <c r="H172">
        <v>19</v>
      </c>
      <c r="I172">
        <v>1374581173</v>
      </c>
      <c r="J172">
        <v>0</v>
      </c>
      <c r="K172">
        <v>0</v>
      </c>
      <c r="L172">
        <v>885</v>
      </c>
      <c r="M172">
        <v>0</v>
      </c>
      <c r="N172">
        <v>0</v>
      </c>
      <c r="O172">
        <v>150</v>
      </c>
      <c r="P172" t="s">
        <v>32</v>
      </c>
      <c r="Q172" t="s">
        <v>44</v>
      </c>
      <c r="R172">
        <v>65</v>
      </c>
      <c r="S172">
        <v>51</v>
      </c>
      <c r="T172">
        <v>55</v>
      </c>
      <c r="U172">
        <v>73</v>
      </c>
      <c r="V172">
        <v>0</v>
      </c>
      <c r="W172">
        <v>14</v>
      </c>
      <c r="X172">
        <v>3</v>
      </c>
      <c r="Y172" t="s">
        <v>463</v>
      </c>
    </row>
    <row r="173" spans="1:25" x14ac:dyDescent="0.35">
      <c r="A173" t="s">
        <v>464</v>
      </c>
      <c r="B173" t="s">
        <v>465</v>
      </c>
      <c r="C173">
        <v>3</v>
      </c>
      <c r="D173">
        <v>2023</v>
      </c>
      <c r="E173">
        <v>6</v>
      </c>
      <c r="F173">
        <v>2</v>
      </c>
      <c r="G173">
        <v>727</v>
      </c>
      <c r="H173">
        <v>16</v>
      </c>
      <c r="I173">
        <v>94186466</v>
      </c>
      <c r="J173">
        <v>17</v>
      </c>
      <c r="K173">
        <v>60</v>
      </c>
      <c r="L173">
        <v>28</v>
      </c>
      <c r="M173">
        <v>1</v>
      </c>
      <c r="N173">
        <v>44</v>
      </c>
      <c r="O173">
        <v>90</v>
      </c>
      <c r="P173" t="s">
        <v>40</v>
      </c>
      <c r="Q173" t="s">
        <v>44</v>
      </c>
      <c r="R173">
        <v>60</v>
      </c>
      <c r="S173">
        <v>13</v>
      </c>
      <c r="T173">
        <v>53</v>
      </c>
      <c r="U173">
        <v>4</v>
      </c>
      <c r="V173">
        <v>0</v>
      </c>
      <c r="W173">
        <v>21</v>
      </c>
      <c r="X173">
        <v>4</v>
      </c>
      <c r="Y173" t="s">
        <v>378</v>
      </c>
    </row>
    <row r="174" spans="1:25" x14ac:dyDescent="0.35">
      <c r="A174" t="s">
        <v>466</v>
      </c>
      <c r="B174" t="s">
        <v>96</v>
      </c>
      <c r="C174">
        <v>1</v>
      </c>
      <c r="D174">
        <v>2013</v>
      </c>
      <c r="E174">
        <v>1</v>
      </c>
      <c r="F174">
        <v>1</v>
      </c>
      <c r="G174">
        <v>33783</v>
      </c>
      <c r="H174">
        <v>26</v>
      </c>
      <c r="I174">
        <v>1788326445</v>
      </c>
      <c r="J174">
        <v>133</v>
      </c>
      <c r="K174">
        <v>92</v>
      </c>
      <c r="L174">
        <v>2733</v>
      </c>
      <c r="M174">
        <v>1</v>
      </c>
      <c r="N174">
        <v>26</v>
      </c>
      <c r="O174">
        <v>85</v>
      </c>
      <c r="P174" t="s">
        <v>36</v>
      </c>
      <c r="Q174" t="s">
        <v>28</v>
      </c>
      <c r="R174">
        <v>55</v>
      </c>
      <c r="S174">
        <v>42</v>
      </c>
      <c r="T174">
        <v>53</v>
      </c>
      <c r="U174">
        <v>17</v>
      </c>
      <c r="V174">
        <v>0</v>
      </c>
      <c r="W174">
        <v>22</v>
      </c>
      <c r="X174">
        <v>3</v>
      </c>
      <c r="Y174" t="s">
        <v>97</v>
      </c>
    </row>
    <row r="175" spans="1:25" x14ac:dyDescent="0.35">
      <c r="A175" t="s">
        <v>467</v>
      </c>
      <c r="B175" t="s">
        <v>316</v>
      </c>
      <c r="C175">
        <v>1</v>
      </c>
      <c r="D175">
        <v>2012</v>
      </c>
      <c r="E175">
        <v>1</v>
      </c>
      <c r="F175">
        <v>1</v>
      </c>
      <c r="G175">
        <v>26694</v>
      </c>
      <c r="H175">
        <v>13</v>
      </c>
      <c r="I175">
        <v>1840364617</v>
      </c>
      <c r="J175">
        <v>65</v>
      </c>
      <c r="K175">
        <v>82</v>
      </c>
      <c r="L175">
        <v>3425</v>
      </c>
      <c r="M175">
        <v>4</v>
      </c>
      <c r="N175">
        <v>13</v>
      </c>
      <c r="O175">
        <v>180</v>
      </c>
      <c r="P175" t="s">
        <v>286</v>
      </c>
      <c r="Q175" t="s">
        <v>28</v>
      </c>
      <c r="R175">
        <v>33</v>
      </c>
      <c r="S175">
        <v>38</v>
      </c>
      <c r="T175">
        <v>71</v>
      </c>
      <c r="U175">
        <v>20</v>
      </c>
      <c r="V175">
        <v>0</v>
      </c>
      <c r="W175">
        <v>28</v>
      </c>
      <c r="X175">
        <v>5</v>
      </c>
      <c r="Y175" t="s">
        <v>468</v>
      </c>
    </row>
    <row r="176" spans="1:25" x14ac:dyDescent="0.35">
      <c r="A176" t="s">
        <v>469</v>
      </c>
      <c r="B176" t="s">
        <v>470</v>
      </c>
      <c r="C176">
        <v>1</v>
      </c>
      <c r="D176">
        <v>2023</v>
      </c>
      <c r="E176">
        <v>4</v>
      </c>
      <c r="F176">
        <v>12</v>
      </c>
      <c r="G176">
        <v>356</v>
      </c>
      <c r="H176">
        <v>16</v>
      </c>
      <c r="I176">
        <v>143573775</v>
      </c>
      <c r="J176">
        <v>35</v>
      </c>
      <c r="K176">
        <v>102</v>
      </c>
      <c r="L176">
        <v>8</v>
      </c>
      <c r="M176">
        <v>1</v>
      </c>
      <c r="N176">
        <v>117</v>
      </c>
      <c r="O176">
        <v>166</v>
      </c>
      <c r="P176" t="s">
        <v>32</v>
      </c>
      <c r="Q176" t="s">
        <v>28</v>
      </c>
      <c r="R176">
        <v>57</v>
      </c>
      <c r="S176">
        <v>84</v>
      </c>
      <c r="T176">
        <v>94</v>
      </c>
      <c r="U176">
        <v>11</v>
      </c>
      <c r="V176">
        <v>0</v>
      </c>
      <c r="W176">
        <v>37</v>
      </c>
      <c r="X176">
        <v>9</v>
      </c>
      <c r="Y176" t="s">
        <v>29</v>
      </c>
    </row>
    <row r="177" spans="1:25" x14ac:dyDescent="0.35">
      <c r="A177" t="s">
        <v>471</v>
      </c>
      <c r="B177" t="s">
        <v>162</v>
      </c>
      <c r="C177">
        <v>1</v>
      </c>
      <c r="D177">
        <v>2016</v>
      </c>
      <c r="E177">
        <v>11</v>
      </c>
      <c r="F177">
        <v>25</v>
      </c>
      <c r="G177">
        <v>6518</v>
      </c>
      <c r="H177">
        <v>17</v>
      </c>
      <c r="I177">
        <v>684675814</v>
      </c>
      <c r="J177">
        <v>45</v>
      </c>
      <c r="K177">
        <v>85</v>
      </c>
      <c r="L177">
        <v>238</v>
      </c>
      <c r="M177">
        <v>1</v>
      </c>
      <c r="N177">
        <v>47</v>
      </c>
      <c r="O177">
        <v>160</v>
      </c>
      <c r="P177" t="s">
        <v>78</v>
      </c>
      <c r="Q177" t="s">
        <v>28</v>
      </c>
      <c r="R177">
        <v>71</v>
      </c>
      <c r="S177">
        <v>40</v>
      </c>
      <c r="T177">
        <v>50</v>
      </c>
      <c r="U177">
        <v>16</v>
      </c>
      <c r="V177">
        <v>0</v>
      </c>
      <c r="W177">
        <v>16</v>
      </c>
      <c r="X177">
        <v>22</v>
      </c>
      <c r="Y177" t="s">
        <v>166</v>
      </c>
    </row>
    <row r="178" spans="1:25" x14ac:dyDescent="0.35">
      <c r="A178" t="s">
        <v>472</v>
      </c>
      <c r="B178" t="s">
        <v>39</v>
      </c>
      <c r="C178">
        <v>1</v>
      </c>
      <c r="D178">
        <v>2014</v>
      </c>
      <c r="E178">
        <v>1</v>
      </c>
      <c r="F178">
        <v>1</v>
      </c>
      <c r="G178">
        <v>21335</v>
      </c>
      <c r="H178">
        <v>13</v>
      </c>
      <c r="I178">
        <v>1113838873</v>
      </c>
      <c r="J178">
        <v>328</v>
      </c>
      <c r="K178">
        <v>70</v>
      </c>
      <c r="L178">
        <v>1378</v>
      </c>
      <c r="M178">
        <v>9</v>
      </c>
      <c r="N178">
        <v>20</v>
      </c>
      <c r="O178">
        <v>160</v>
      </c>
      <c r="P178" t="s">
        <v>90</v>
      </c>
      <c r="Q178" t="s">
        <v>28</v>
      </c>
      <c r="R178">
        <v>65</v>
      </c>
      <c r="S178">
        <v>95</v>
      </c>
      <c r="T178">
        <v>80</v>
      </c>
      <c r="U178">
        <v>5</v>
      </c>
      <c r="V178">
        <v>0</v>
      </c>
      <c r="W178">
        <v>41</v>
      </c>
      <c r="X178">
        <v>16</v>
      </c>
      <c r="Y178" t="s">
        <v>138</v>
      </c>
    </row>
    <row r="179" spans="1:25" x14ac:dyDescent="0.35">
      <c r="A179" t="s">
        <v>473</v>
      </c>
      <c r="B179" t="s">
        <v>96</v>
      </c>
      <c r="C179">
        <v>1</v>
      </c>
      <c r="D179">
        <v>2013</v>
      </c>
      <c r="E179">
        <v>1</v>
      </c>
      <c r="F179">
        <v>1</v>
      </c>
      <c r="G179">
        <v>23389</v>
      </c>
      <c r="H179">
        <v>29</v>
      </c>
      <c r="I179">
        <v>1267333350</v>
      </c>
      <c r="J179">
        <v>54</v>
      </c>
      <c r="K179">
        <v>70</v>
      </c>
      <c r="L179">
        <v>1089</v>
      </c>
      <c r="M179">
        <v>2</v>
      </c>
      <c r="N179">
        <v>1</v>
      </c>
      <c r="O179">
        <v>92</v>
      </c>
      <c r="P179" t="s">
        <v>60</v>
      </c>
      <c r="Q179" t="s">
        <v>28</v>
      </c>
      <c r="R179">
        <v>70</v>
      </c>
      <c r="S179">
        <v>81</v>
      </c>
      <c r="T179">
        <v>63</v>
      </c>
      <c r="U179">
        <v>4</v>
      </c>
      <c r="V179">
        <v>0</v>
      </c>
      <c r="W179">
        <v>8</v>
      </c>
      <c r="X179">
        <v>4</v>
      </c>
      <c r="Y179" t="s">
        <v>29</v>
      </c>
    </row>
    <row r="180" spans="1:25" x14ac:dyDescent="0.35">
      <c r="A180" t="s">
        <v>474</v>
      </c>
      <c r="B180" t="s">
        <v>475</v>
      </c>
      <c r="C180">
        <v>1</v>
      </c>
      <c r="D180">
        <v>2022</v>
      </c>
      <c r="E180">
        <v>3</v>
      </c>
      <c r="F180">
        <v>19</v>
      </c>
      <c r="G180">
        <v>3202</v>
      </c>
      <c r="H180">
        <v>18</v>
      </c>
      <c r="I180">
        <v>726307468</v>
      </c>
      <c r="J180">
        <v>148</v>
      </c>
      <c r="K180">
        <v>80</v>
      </c>
      <c r="L180">
        <v>226</v>
      </c>
      <c r="M180">
        <v>24</v>
      </c>
      <c r="N180">
        <v>0</v>
      </c>
      <c r="O180">
        <v>170</v>
      </c>
      <c r="Q180" t="s">
        <v>28</v>
      </c>
      <c r="R180">
        <v>56</v>
      </c>
      <c r="S180">
        <v>53</v>
      </c>
      <c r="T180">
        <v>64</v>
      </c>
      <c r="U180">
        <v>11</v>
      </c>
      <c r="V180">
        <v>0</v>
      </c>
      <c r="W180">
        <v>45</v>
      </c>
      <c r="X180">
        <v>6</v>
      </c>
      <c r="Y180" t="s">
        <v>476</v>
      </c>
    </row>
    <row r="181" spans="1:25" x14ac:dyDescent="0.35">
      <c r="A181" t="s">
        <v>477</v>
      </c>
      <c r="B181" t="s">
        <v>384</v>
      </c>
      <c r="C181">
        <v>1</v>
      </c>
      <c r="D181">
        <v>2017</v>
      </c>
      <c r="E181">
        <v>1</v>
      </c>
      <c r="F181">
        <v>6</v>
      </c>
      <c r="G181">
        <v>32181</v>
      </c>
      <c r="H181">
        <v>10</v>
      </c>
      <c r="I181">
        <v>3562543890</v>
      </c>
      <c r="J181">
        <v>33</v>
      </c>
      <c r="K181">
        <v>0</v>
      </c>
      <c r="L181">
        <v>6808</v>
      </c>
      <c r="M181">
        <v>7</v>
      </c>
      <c r="N181">
        <v>0</v>
      </c>
      <c r="O181">
        <v>96</v>
      </c>
      <c r="P181" t="s">
        <v>32</v>
      </c>
      <c r="Q181" t="s">
        <v>44</v>
      </c>
      <c r="R181">
        <v>83</v>
      </c>
      <c r="S181">
        <v>93</v>
      </c>
      <c r="T181">
        <v>65</v>
      </c>
      <c r="U181">
        <v>58</v>
      </c>
      <c r="V181">
        <v>0</v>
      </c>
      <c r="W181">
        <v>9</v>
      </c>
      <c r="X181">
        <v>8</v>
      </c>
      <c r="Y181" t="s">
        <v>385</v>
      </c>
    </row>
    <row r="182" spans="1:25" x14ac:dyDescent="0.35">
      <c r="A182" t="s">
        <v>478</v>
      </c>
      <c r="B182" t="s">
        <v>479</v>
      </c>
      <c r="C182">
        <v>1</v>
      </c>
      <c r="D182">
        <v>2014</v>
      </c>
      <c r="E182">
        <v>11</v>
      </c>
      <c r="F182">
        <v>17</v>
      </c>
      <c r="G182">
        <v>7124</v>
      </c>
      <c r="H182">
        <v>18</v>
      </c>
      <c r="I182">
        <v>1131090940</v>
      </c>
      <c r="J182">
        <v>60</v>
      </c>
      <c r="K182">
        <v>20</v>
      </c>
      <c r="L182">
        <v>2</v>
      </c>
      <c r="M182">
        <v>0</v>
      </c>
      <c r="O182">
        <v>120</v>
      </c>
      <c r="P182" t="s">
        <v>78</v>
      </c>
      <c r="Q182" t="s">
        <v>28</v>
      </c>
      <c r="R182">
        <v>67</v>
      </c>
      <c r="S182">
        <v>40</v>
      </c>
      <c r="T182">
        <v>52</v>
      </c>
      <c r="U182">
        <v>86</v>
      </c>
      <c r="V182">
        <v>0</v>
      </c>
      <c r="W182">
        <v>12</v>
      </c>
      <c r="X182">
        <v>4</v>
      </c>
      <c r="Y182" t="s">
        <v>480</v>
      </c>
    </row>
    <row r="183" spans="1:25" x14ac:dyDescent="0.35">
      <c r="A183" t="s">
        <v>481</v>
      </c>
      <c r="B183" t="s">
        <v>482</v>
      </c>
      <c r="C183">
        <v>2</v>
      </c>
      <c r="D183">
        <v>2023</v>
      </c>
      <c r="E183">
        <v>1</v>
      </c>
      <c r="F183">
        <v>13</v>
      </c>
      <c r="G183">
        <v>592</v>
      </c>
      <c r="H183">
        <v>14</v>
      </c>
      <c r="I183">
        <v>307370144</v>
      </c>
      <c r="J183">
        <v>11</v>
      </c>
      <c r="K183">
        <v>84</v>
      </c>
      <c r="L183">
        <v>6</v>
      </c>
      <c r="M183">
        <v>1</v>
      </c>
      <c r="N183">
        <v>30</v>
      </c>
      <c r="O183">
        <v>98</v>
      </c>
      <c r="Q183" t="s">
        <v>28</v>
      </c>
      <c r="R183">
        <v>70</v>
      </c>
      <c r="S183">
        <v>37</v>
      </c>
      <c r="T183">
        <v>54</v>
      </c>
      <c r="U183">
        <v>6</v>
      </c>
      <c r="V183">
        <v>0</v>
      </c>
      <c r="W183">
        <v>9</v>
      </c>
      <c r="X183">
        <v>8</v>
      </c>
      <c r="Y183" t="s">
        <v>483</v>
      </c>
    </row>
    <row r="184" spans="1:25" x14ac:dyDescent="0.35">
      <c r="A184" t="s">
        <v>484</v>
      </c>
      <c r="B184" t="s">
        <v>485</v>
      </c>
      <c r="C184">
        <v>1</v>
      </c>
      <c r="D184">
        <v>1992</v>
      </c>
      <c r="E184">
        <v>9</v>
      </c>
      <c r="F184">
        <v>21</v>
      </c>
      <c r="G184">
        <v>36724</v>
      </c>
      <c r="H184">
        <v>7</v>
      </c>
      <c r="I184">
        <v>1271293243</v>
      </c>
      <c r="J184">
        <v>146</v>
      </c>
      <c r="K184">
        <v>72</v>
      </c>
      <c r="L184">
        <v>6807</v>
      </c>
      <c r="M184">
        <v>5</v>
      </c>
      <c r="N184">
        <v>80</v>
      </c>
      <c r="O184">
        <v>92</v>
      </c>
      <c r="P184" t="s">
        <v>90</v>
      </c>
      <c r="Q184" t="s">
        <v>28</v>
      </c>
      <c r="R184">
        <v>53</v>
      </c>
      <c r="S184">
        <v>12</v>
      </c>
      <c r="T184">
        <v>34</v>
      </c>
      <c r="U184">
        <v>1</v>
      </c>
      <c r="V184">
        <v>0</v>
      </c>
      <c r="W184">
        <v>12</v>
      </c>
      <c r="X184">
        <v>4</v>
      </c>
      <c r="Y184" t="s">
        <v>486</v>
      </c>
    </row>
    <row r="185" spans="1:25" x14ac:dyDescent="0.35">
      <c r="A185" t="s">
        <v>487</v>
      </c>
      <c r="B185" t="s">
        <v>488</v>
      </c>
      <c r="C185">
        <v>1</v>
      </c>
      <c r="D185">
        <v>2019</v>
      </c>
      <c r="E185">
        <v>10</v>
      </c>
      <c r="F185">
        <v>18</v>
      </c>
      <c r="G185">
        <v>794</v>
      </c>
      <c r="H185">
        <v>10</v>
      </c>
      <c r="I185">
        <v>265882712</v>
      </c>
      <c r="J185">
        <v>38</v>
      </c>
      <c r="K185">
        <v>25</v>
      </c>
      <c r="L185">
        <v>61</v>
      </c>
      <c r="M185">
        <v>0</v>
      </c>
      <c r="N185">
        <v>263</v>
      </c>
      <c r="O185">
        <v>150</v>
      </c>
      <c r="P185" t="s">
        <v>40</v>
      </c>
      <c r="Q185" t="s">
        <v>28</v>
      </c>
      <c r="R185">
        <v>34</v>
      </c>
      <c r="S185">
        <v>24</v>
      </c>
      <c r="T185">
        <v>56</v>
      </c>
      <c r="U185">
        <v>4</v>
      </c>
      <c r="V185">
        <v>0</v>
      </c>
      <c r="W185">
        <v>11</v>
      </c>
      <c r="X185">
        <v>3</v>
      </c>
      <c r="Y185" t="s">
        <v>489</v>
      </c>
    </row>
    <row r="186" spans="1:25" x14ac:dyDescent="0.35">
      <c r="A186" t="s">
        <v>490</v>
      </c>
      <c r="B186" t="s">
        <v>491</v>
      </c>
      <c r="C186">
        <v>1</v>
      </c>
      <c r="D186">
        <v>2017</v>
      </c>
      <c r="E186">
        <v>3</v>
      </c>
      <c r="F186">
        <v>21</v>
      </c>
      <c r="G186">
        <v>13091</v>
      </c>
      <c r="H186">
        <v>17</v>
      </c>
      <c r="I186">
        <v>841749534</v>
      </c>
      <c r="J186">
        <v>61</v>
      </c>
      <c r="K186">
        <v>96</v>
      </c>
      <c r="L186">
        <v>790</v>
      </c>
      <c r="M186">
        <v>2</v>
      </c>
      <c r="N186">
        <v>116</v>
      </c>
      <c r="O186">
        <v>94</v>
      </c>
      <c r="P186" t="s">
        <v>36</v>
      </c>
      <c r="Q186" t="s">
        <v>28</v>
      </c>
      <c r="R186">
        <v>37</v>
      </c>
      <c r="S186">
        <v>17</v>
      </c>
      <c r="T186">
        <v>47</v>
      </c>
      <c r="U186">
        <v>2</v>
      </c>
      <c r="V186">
        <v>46</v>
      </c>
      <c r="W186">
        <v>11</v>
      </c>
      <c r="X186">
        <v>3</v>
      </c>
      <c r="Y186" t="s">
        <v>492</v>
      </c>
    </row>
    <row r="187" spans="1:25" x14ac:dyDescent="0.35">
      <c r="A187" t="s">
        <v>493</v>
      </c>
      <c r="B187" t="s">
        <v>494</v>
      </c>
      <c r="C187">
        <v>1</v>
      </c>
      <c r="D187">
        <v>2023</v>
      </c>
      <c r="E187">
        <v>5</v>
      </c>
      <c r="F187">
        <v>19</v>
      </c>
      <c r="G187">
        <v>67</v>
      </c>
      <c r="H187">
        <v>8</v>
      </c>
      <c r="I187">
        <v>47956378</v>
      </c>
      <c r="J187">
        <v>7</v>
      </c>
      <c r="K187">
        <v>10</v>
      </c>
      <c r="L187">
        <v>0</v>
      </c>
      <c r="M187">
        <v>0</v>
      </c>
      <c r="N187">
        <v>57</v>
      </c>
      <c r="O187">
        <v>90</v>
      </c>
      <c r="P187" t="s">
        <v>128</v>
      </c>
      <c r="Q187" t="s">
        <v>44</v>
      </c>
      <c r="R187">
        <v>74</v>
      </c>
      <c r="S187">
        <v>36</v>
      </c>
      <c r="T187">
        <v>63</v>
      </c>
      <c r="U187">
        <v>26</v>
      </c>
      <c r="V187">
        <v>0</v>
      </c>
      <c r="W187">
        <v>27</v>
      </c>
      <c r="X187">
        <v>5</v>
      </c>
      <c r="Y187" t="s">
        <v>495</v>
      </c>
    </row>
    <row r="188" spans="1:25" x14ac:dyDescent="0.35">
      <c r="A188" t="s">
        <v>496</v>
      </c>
      <c r="B188" t="s">
        <v>497</v>
      </c>
      <c r="C188">
        <v>1</v>
      </c>
      <c r="D188">
        <v>2016</v>
      </c>
      <c r="E188">
        <v>8</v>
      </c>
      <c r="F188">
        <v>20</v>
      </c>
      <c r="G188">
        <v>21574</v>
      </c>
      <c r="H188">
        <v>30</v>
      </c>
      <c r="I188">
        <v>806397070</v>
      </c>
      <c r="J188">
        <v>112</v>
      </c>
      <c r="K188">
        <v>68</v>
      </c>
      <c r="L188">
        <v>266</v>
      </c>
      <c r="M188">
        <v>1</v>
      </c>
      <c r="N188">
        <v>39</v>
      </c>
      <c r="O188">
        <v>160</v>
      </c>
      <c r="P188" t="s">
        <v>40</v>
      </c>
      <c r="Q188" t="s">
        <v>28</v>
      </c>
      <c r="R188">
        <v>54</v>
      </c>
      <c r="S188">
        <v>54</v>
      </c>
      <c r="T188">
        <v>55</v>
      </c>
      <c r="U188">
        <v>67</v>
      </c>
      <c r="V188">
        <v>0</v>
      </c>
      <c r="W188">
        <v>42</v>
      </c>
      <c r="X188">
        <v>11</v>
      </c>
      <c r="Y188" t="s">
        <v>498</v>
      </c>
    </row>
    <row r="189" spans="1:25" x14ac:dyDescent="0.35">
      <c r="A189" t="s">
        <v>499</v>
      </c>
      <c r="B189" t="s">
        <v>216</v>
      </c>
      <c r="C189">
        <v>1</v>
      </c>
      <c r="D189">
        <v>2019</v>
      </c>
      <c r="E189">
        <v>8</v>
      </c>
      <c r="F189">
        <v>30</v>
      </c>
      <c r="G189">
        <v>19664</v>
      </c>
      <c r="H189">
        <v>16</v>
      </c>
      <c r="I189">
        <v>2132335812</v>
      </c>
      <c r="J189">
        <v>391</v>
      </c>
      <c r="K189">
        <v>73</v>
      </c>
      <c r="L189">
        <v>633</v>
      </c>
      <c r="M189">
        <v>3</v>
      </c>
      <c r="N189">
        <v>37</v>
      </c>
      <c r="O189">
        <v>120</v>
      </c>
      <c r="Q189" t="s">
        <v>28</v>
      </c>
      <c r="R189">
        <v>70</v>
      </c>
      <c r="S189">
        <v>59</v>
      </c>
      <c r="T189">
        <v>75</v>
      </c>
      <c r="U189">
        <v>24</v>
      </c>
      <c r="V189">
        <v>0</v>
      </c>
      <c r="W189">
        <v>9</v>
      </c>
      <c r="X189">
        <v>4</v>
      </c>
      <c r="Y189" t="s">
        <v>500</v>
      </c>
    </row>
    <row r="190" spans="1:25" x14ac:dyDescent="0.35">
      <c r="A190" t="s">
        <v>501</v>
      </c>
      <c r="B190" t="s">
        <v>423</v>
      </c>
      <c r="C190">
        <v>1</v>
      </c>
      <c r="D190">
        <v>2010</v>
      </c>
      <c r="E190">
        <v>1</v>
      </c>
      <c r="F190">
        <v>1</v>
      </c>
      <c r="G190">
        <v>21106</v>
      </c>
      <c r="H190">
        <v>13</v>
      </c>
      <c r="I190">
        <v>1641426668</v>
      </c>
      <c r="J190">
        <v>82</v>
      </c>
      <c r="K190">
        <v>0</v>
      </c>
      <c r="L190">
        <v>2946</v>
      </c>
      <c r="M190">
        <v>0</v>
      </c>
      <c r="N190">
        <v>0</v>
      </c>
      <c r="O190">
        <v>109</v>
      </c>
      <c r="P190" t="s">
        <v>36</v>
      </c>
      <c r="Q190" t="s">
        <v>28</v>
      </c>
      <c r="R190">
        <v>63</v>
      </c>
      <c r="S190">
        <v>46</v>
      </c>
      <c r="T190">
        <v>85</v>
      </c>
      <c r="U190">
        <v>1</v>
      </c>
      <c r="V190">
        <v>0</v>
      </c>
      <c r="W190">
        <v>9</v>
      </c>
      <c r="X190">
        <v>5</v>
      </c>
      <c r="Y190" t="s">
        <v>502</v>
      </c>
    </row>
    <row r="191" spans="1:25" x14ac:dyDescent="0.35">
      <c r="A191" t="s">
        <v>503</v>
      </c>
      <c r="B191" t="s">
        <v>504</v>
      </c>
      <c r="C191">
        <v>1</v>
      </c>
      <c r="D191">
        <v>2013</v>
      </c>
      <c r="E191">
        <v>9</v>
      </c>
      <c r="F191">
        <v>13</v>
      </c>
      <c r="G191">
        <v>23804</v>
      </c>
      <c r="H191">
        <v>31</v>
      </c>
      <c r="I191">
        <v>2135158446</v>
      </c>
      <c r="J191">
        <v>187</v>
      </c>
      <c r="K191">
        <v>99</v>
      </c>
      <c r="L191">
        <v>4623</v>
      </c>
      <c r="M191">
        <v>1</v>
      </c>
      <c r="N191">
        <v>0</v>
      </c>
      <c r="O191">
        <v>129</v>
      </c>
      <c r="P191" t="s">
        <v>128</v>
      </c>
      <c r="Q191" t="s">
        <v>44</v>
      </c>
      <c r="R191">
        <v>57</v>
      </c>
      <c r="S191">
        <v>41</v>
      </c>
      <c r="T191">
        <v>66</v>
      </c>
      <c r="U191">
        <v>63</v>
      </c>
      <c r="V191">
        <v>0</v>
      </c>
      <c r="W191">
        <v>12</v>
      </c>
      <c r="X191">
        <v>5</v>
      </c>
      <c r="Y191" t="s">
        <v>505</v>
      </c>
    </row>
    <row r="192" spans="1:25" x14ac:dyDescent="0.35">
      <c r="A192" t="s">
        <v>506</v>
      </c>
      <c r="B192" t="s">
        <v>507</v>
      </c>
      <c r="C192">
        <v>2</v>
      </c>
      <c r="D192">
        <v>2022</v>
      </c>
      <c r="E192">
        <v>12</v>
      </c>
      <c r="F192">
        <v>16</v>
      </c>
      <c r="G192">
        <v>849</v>
      </c>
      <c r="H192">
        <v>22</v>
      </c>
      <c r="I192">
        <v>367316268</v>
      </c>
      <c r="J192">
        <v>27</v>
      </c>
      <c r="K192">
        <v>129</v>
      </c>
      <c r="L192">
        <v>21</v>
      </c>
      <c r="M192">
        <v>7</v>
      </c>
      <c r="N192">
        <v>111</v>
      </c>
      <c r="O192">
        <v>157</v>
      </c>
      <c r="P192" t="s">
        <v>90</v>
      </c>
      <c r="Q192" t="s">
        <v>28</v>
      </c>
      <c r="R192">
        <v>54</v>
      </c>
      <c r="S192">
        <v>75</v>
      </c>
      <c r="T192">
        <v>60</v>
      </c>
      <c r="U192">
        <v>30</v>
      </c>
      <c r="V192">
        <v>0</v>
      </c>
      <c r="W192">
        <v>7</v>
      </c>
      <c r="X192">
        <v>5</v>
      </c>
      <c r="Y192" t="s">
        <v>508</v>
      </c>
    </row>
    <row r="193" spans="1:25" x14ac:dyDescent="0.35">
      <c r="A193" t="s">
        <v>509</v>
      </c>
      <c r="B193" t="s">
        <v>39</v>
      </c>
      <c r="C193">
        <v>1</v>
      </c>
      <c r="D193">
        <v>2021</v>
      </c>
      <c r="E193">
        <v>4</v>
      </c>
      <c r="F193">
        <v>9</v>
      </c>
      <c r="G193">
        <v>2619</v>
      </c>
      <c r="H193">
        <v>12</v>
      </c>
      <c r="I193">
        <v>350381515</v>
      </c>
      <c r="J193">
        <v>47</v>
      </c>
      <c r="K193">
        <v>90</v>
      </c>
      <c r="L193">
        <v>1</v>
      </c>
      <c r="M193">
        <v>0</v>
      </c>
      <c r="N193">
        <v>7</v>
      </c>
      <c r="O193">
        <v>130</v>
      </c>
      <c r="P193" t="s">
        <v>63</v>
      </c>
      <c r="Q193" t="s">
        <v>28</v>
      </c>
      <c r="R193">
        <v>63</v>
      </c>
      <c r="S193">
        <v>49</v>
      </c>
      <c r="T193">
        <v>73</v>
      </c>
      <c r="U193">
        <v>5</v>
      </c>
      <c r="V193">
        <v>0</v>
      </c>
      <c r="W193">
        <v>9</v>
      </c>
      <c r="X193">
        <v>3</v>
      </c>
      <c r="Y193" t="s">
        <v>29</v>
      </c>
    </row>
    <row r="194" spans="1:25" x14ac:dyDescent="0.35">
      <c r="A194" t="s">
        <v>510</v>
      </c>
      <c r="B194" t="s">
        <v>43</v>
      </c>
      <c r="C194">
        <v>1</v>
      </c>
      <c r="D194">
        <v>2022</v>
      </c>
      <c r="E194">
        <v>5</v>
      </c>
      <c r="F194">
        <v>6</v>
      </c>
      <c r="G194">
        <v>9037</v>
      </c>
      <c r="H194">
        <v>42</v>
      </c>
      <c r="I194">
        <v>1264310836</v>
      </c>
      <c r="J194">
        <v>124</v>
      </c>
      <c r="K194">
        <v>133</v>
      </c>
      <c r="L194">
        <v>139</v>
      </c>
      <c r="M194">
        <v>14</v>
      </c>
      <c r="N194">
        <v>166</v>
      </c>
      <c r="O194">
        <v>107</v>
      </c>
      <c r="P194" t="s">
        <v>36</v>
      </c>
      <c r="Q194" t="s">
        <v>44</v>
      </c>
      <c r="R194">
        <v>65</v>
      </c>
      <c r="S194">
        <v>19</v>
      </c>
      <c r="T194">
        <v>72</v>
      </c>
      <c r="U194">
        <v>10</v>
      </c>
      <c r="V194">
        <v>0</v>
      </c>
      <c r="W194">
        <v>13</v>
      </c>
      <c r="X194">
        <v>25</v>
      </c>
      <c r="Y194" t="s">
        <v>29</v>
      </c>
    </row>
    <row r="195" spans="1:25" x14ac:dyDescent="0.35">
      <c r="A195" t="s">
        <v>511</v>
      </c>
      <c r="B195" t="s">
        <v>39</v>
      </c>
      <c r="C195">
        <v>1</v>
      </c>
      <c r="D195">
        <v>2023</v>
      </c>
      <c r="E195">
        <v>7</v>
      </c>
      <c r="F195">
        <v>7</v>
      </c>
      <c r="G195">
        <v>86</v>
      </c>
      <c r="H195">
        <v>11</v>
      </c>
      <c r="I195">
        <v>30343206</v>
      </c>
      <c r="J195">
        <v>3</v>
      </c>
      <c r="K195">
        <v>33</v>
      </c>
      <c r="L195">
        <v>3</v>
      </c>
      <c r="M195">
        <v>0</v>
      </c>
      <c r="N195">
        <v>1</v>
      </c>
      <c r="O195">
        <v>146</v>
      </c>
      <c r="P195" t="s">
        <v>27</v>
      </c>
      <c r="Q195" t="s">
        <v>44</v>
      </c>
      <c r="R195">
        <v>50</v>
      </c>
      <c r="S195">
        <v>67</v>
      </c>
      <c r="T195">
        <v>89</v>
      </c>
      <c r="U195">
        <v>0</v>
      </c>
      <c r="V195">
        <v>0</v>
      </c>
      <c r="W195">
        <v>19</v>
      </c>
      <c r="X195">
        <v>8</v>
      </c>
      <c r="Y195" t="s">
        <v>219</v>
      </c>
    </row>
    <row r="196" spans="1:25" x14ac:dyDescent="0.35">
      <c r="A196" t="s">
        <v>512</v>
      </c>
      <c r="B196" t="s">
        <v>513</v>
      </c>
      <c r="C196">
        <v>1</v>
      </c>
      <c r="D196">
        <v>2020</v>
      </c>
      <c r="E196">
        <v>2</v>
      </c>
      <c r="F196">
        <v>10</v>
      </c>
      <c r="G196">
        <v>1788</v>
      </c>
      <c r="H196">
        <v>14</v>
      </c>
      <c r="I196">
        <v>405136812</v>
      </c>
      <c r="J196">
        <v>1</v>
      </c>
      <c r="K196">
        <v>50</v>
      </c>
      <c r="L196">
        <v>19</v>
      </c>
      <c r="M196">
        <v>0</v>
      </c>
      <c r="N196">
        <v>19</v>
      </c>
      <c r="O196">
        <v>139</v>
      </c>
      <c r="P196" t="s">
        <v>40</v>
      </c>
      <c r="Q196" t="s">
        <v>44</v>
      </c>
      <c r="R196">
        <v>48</v>
      </c>
      <c r="S196">
        <v>37</v>
      </c>
      <c r="T196">
        <v>41</v>
      </c>
      <c r="U196">
        <v>32</v>
      </c>
      <c r="V196">
        <v>0</v>
      </c>
      <c r="W196">
        <v>10</v>
      </c>
      <c r="X196">
        <v>10</v>
      </c>
      <c r="Y196" t="s">
        <v>514</v>
      </c>
    </row>
    <row r="197" spans="1:25" x14ac:dyDescent="0.35">
      <c r="A197" t="s">
        <v>515</v>
      </c>
      <c r="B197" t="s">
        <v>516</v>
      </c>
      <c r="C197">
        <v>1</v>
      </c>
      <c r="D197">
        <v>1968</v>
      </c>
      <c r="E197">
        <v>7</v>
      </c>
      <c r="F197">
        <v>1</v>
      </c>
      <c r="G197">
        <v>15890</v>
      </c>
      <c r="H197">
        <v>14</v>
      </c>
      <c r="I197">
        <v>1145727611</v>
      </c>
      <c r="J197">
        <v>71</v>
      </c>
      <c r="K197">
        <v>37</v>
      </c>
      <c r="L197">
        <v>653</v>
      </c>
      <c r="M197">
        <v>0</v>
      </c>
      <c r="N197">
        <v>167</v>
      </c>
      <c r="O197">
        <v>116</v>
      </c>
      <c r="Q197" t="s">
        <v>28</v>
      </c>
      <c r="R197">
        <v>74</v>
      </c>
      <c r="S197">
        <v>76</v>
      </c>
      <c r="T197">
        <v>70</v>
      </c>
      <c r="U197">
        <v>7</v>
      </c>
      <c r="V197">
        <v>0</v>
      </c>
      <c r="W197">
        <v>13</v>
      </c>
      <c r="X197">
        <v>3</v>
      </c>
      <c r="Y197" t="s">
        <v>517</v>
      </c>
    </row>
    <row r="198" spans="1:25" x14ac:dyDescent="0.35">
      <c r="A198" t="s">
        <v>518</v>
      </c>
      <c r="B198" t="s">
        <v>519</v>
      </c>
      <c r="C198">
        <v>1</v>
      </c>
      <c r="D198">
        <v>2010</v>
      </c>
      <c r="E198">
        <v>7</v>
      </c>
      <c r="F198">
        <v>20</v>
      </c>
      <c r="G198">
        <v>492</v>
      </c>
      <c r="H198">
        <v>36</v>
      </c>
      <c r="I198">
        <v>540654286</v>
      </c>
      <c r="J198">
        <v>4</v>
      </c>
      <c r="K198">
        <v>3</v>
      </c>
      <c r="L198">
        <v>19</v>
      </c>
      <c r="M198">
        <v>0</v>
      </c>
      <c r="N198">
        <v>0</v>
      </c>
      <c r="O198">
        <v>95</v>
      </c>
      <c r="P198" t="s">
        <v>63</v>
      </c>
      <c r="Q198" t="s">
        <v>44</v>
      </c>
      <c r="R198">
        <v>84</v>
      </c>
      <c r="S198">
        <v>52</v>
      </c>
      <c r="T198">
        <v>77</v>
      </c>
      <c r="U198">
        <v>12</v>
      </c>
      <c r="V198">
        <v>0</v>
      </c>
      <c r="W198">
        <v>7</v>
      </c>
      <c r="X198">
        <v>4</v>
      </c>
      <c r="Y198" t="s">
        <v>520</v>
      </c>
    </row>
    <row r="199" spans="1:25" x14ac:dyDescent="0.35">
      <c r="A199" t="s">
        <v>521</v>
      </c>
      <c r="B199" t="s">
        <v>522</v>
      </c>
      <c r="C199">
        <v>4</v>
      </c>
      <c r="D199">
        <v>2023</v>
      </c>
      <c r="E199">
        <v>6</v>
      </c>
      <c r="F199">
        <v>8</v>
      </c>
      <c r="G199">
        <v>773</v>
      </c>
      <c r="H199">
        <v>33</v>
      </c>
      <c r="I199">
        <v>57312735</v>
      </c>
      <c r="J199">
        <v>20</v>
      </c>
      <c r="K199">
        <v>46</v>
      </c>
      <c r="L199">
        <v>21</v>
      </c>
      <c r="M199">
        <v>8</v>
      </c>
      <c r="N199">
        <v>99</v>
      </c>
      <c r="O199">
        <v>170</v>
      </c>
      <c r="P199" t="s">
        <v>78</v>
      </c>
      <c r="Q199" t="s">
        <v>44</v>
      </c>
      <c r="R199">
        <v>62</v>
      </c>
      <c r="S199">
        <v>55</v>
      </c>
      <c r="T199">
        <v>80</v>
      </c>
      <c r="U199">
        <v>15</v>
      </c>
      <c r="V199">
        <v>0</v>
      </c>
      <c r="W199">
        <v>37</v>
      </c>
      <c r="X199">
        <v>7</v>
      </c>
      <c r="Y199" t="s">
        <v>29</v>
      </c>
    </row>
    <row r="200" spans="1:25" x14ac:dyDescent="0.35">
      <c r="A200" t="s">
        <v>523</v>
      </c>
      <c r="B200" t="s">
        <v>65</v>
      </c>
      <c r="C200">
        <v>1</v>
      </c>
      <c r="D200">
        <v>2022</v>
      </c>
      <c r="E200">
        <v>12</v>
      </c>
      <c r="F200">
        <v>19</v>
      </c>
      <c r="G200">
        <v>1154</v>
      </c>
      <c r="H200">
        <v>22</v>
      </c>
      <c r="I200">
        <v>397582059</v>
      </c>
      <c r="J200">
        <v>28</v>
      </c>
      <c r="K200">
        <v>125</v>
      </c>
      <c r="L200">
        <v>11</v>
      </c>
      <c r="M200">
        <v>1</v>
      </c>
      <c r="N200">
        <v>51</v>
      </c>
      <c r="O200">
        <v>134</v>
      </c>
      <c r="P200" t="s">
        <v>63</v>
      </c>
      <c r="Q200" t="s">
        <v>44</v>
      </c>
      <c r="R200">
        <v>81</v>
      </c>
      <c r="S200">
        <v>18</v>
      </c>
      <c r="T200">
        <v>64</v>
      </c>
      <c r="U200">
        <v>3</v>
      </c>
      <c r="V200">
        <v>0</v>
      </c>
      <c r="W200">
        <v>10</v>
      </c>
      <c r="X200">
        <v>11</v>
      </c>
      <c r="Y200" t="s">
        <v>524</v>
      </c>
    </row>
    <row r="201" spans="1:25" x14ac:dyDescent="0.35">
      <c r="A201" t="s">
        <v>525</v>
      </c>
      <c r="B201" t="s">
        <v>526</v>
      </c>
      <c r="C201">
        <v>1</v>
      </c>
      <c r="D201">
        <v>1984</v>
      </c>
      <c r="E201">
        <v>10</v>
      </c>
      <c r="F201">
        <v>19</v>
      </c>
      <c r="G201">
        <v>44927</v>
      </c>
      <c r="H201">
        <v>17</v>
      </c>
      <c r="I201">
        <v>1479115056</v>
      </c>
      <c r="J201">
        <v>34</v>
      </c>
      <c r="K201">
        <v>0</v>
      </c>
      <c r="L201">
        <v>5108</v>
      </c>
      <c r="M201">
        <v>6</v>
      </c>
      <c r="N201">
        <v>0</v>
      </c>
      <c r="O201">
        <v>84</v>
      </c>
      <c r="P201" t="s">
        <v>63</v>
      </c>
      <c r="Q201" t="s">
        <v>44</v>
      </c>
      <c r="R201">
        <v>57</v>
      </c>
      <c r="S201">
        <v>86</v>
      </c>
      <c r="T201">
        <v>90</v>
      </c>
      <c r="U201">
        <v>2</v>
      </c>
      <c r="V201">
        <v>0</v>
      </c>
      <c r="W201">
        <v>9</v>
      </c>
      <c r="X201">
        <v>5</v>
      </c>
      <c r="Y201" t="s">
        <v>527</v>
      </c>
    </row>
    <row r="202" spans="1:25" x14ac:dyDescent="0.35">
      <c r="A202" t="s">
        <v>528</v>
      </c>
      <c r="B202" t="s">
        <v>529</v>
      </c>
      <c r="C202">
        <v>4</v>
      </c>
      <c r="D202">
        <v>2023</v>
      </c>
      <c r="E202">
        <v>6</v>
      </c>
      <c r="F202">
        <v>2</v>
      </c>
      <c r="G202">
        <v>551</v>
      </c>
      <c r="H202">
        <v>4</v>
      </c>
      <c r="I202">
        <v>86773632</v>
      </c>
      <c r="J202">
        <v>13</v>
      </c>
      <c r="K202">
        <v>46</v>
      </c>
      <c r="L202">
        <v>20</v>
      </c>
      <c r="M202">
        <v>1</v>
      </c>
      <c r="N202">
        <v>10</v>
      </c>
      <c r="O202">
        <v>146</v>
      </c>
      <c r="P202" t="s">
        <v>27</v>
      </c>
      <c r="Q202" t="s">
        <v>44</v>
      </c>
      <c r="R202">
        <v>61</v>
      </c>
      <c r="S202">
        <v>20</v>
      </c>
      <c r="T202">
        <v>48</v>
      </c>
      <c r="U202">
        <v>21</v>
      </c>
      <c r="V202">
        <v>0</v>
      </c>
      <c r="W202">
        <v>12</v>
      </c>
      <c r="X202">
        <v>6</v>
      </c>
      <c r="Y202" t="s">
        <v>378</v>
      </c>
    </row>
    <row r="203" spans="1:25" x14ac:dyDescent="0.35">
      <c r="A203" t="s">
        <v>530</v>
      </c>
      <c r="B203" t="s">
        <v>531</v>
      </c>
      <c r="C203">
        <v>5</v>
      </c>
      <c r="D203">
        <v>2023</v>
      </c>
      <c r="E203">
        <v>5</v>
      </c>
      <c r="F203">
        <v>1</v>
      </c>
      <c r="G203">
        <v>577</v>
      </c>
      <c r="H203">
        <v>14</v>
      </c>
      <c r="I203">
        <v>133753727</v>
      </c>
      <c r="J203">
        <v>22</v>
      </c>
      <c r="K203">
        <v>18</v>
      </c>
      <c r="L203">
        <v>15</v>
      </c>
      <c r="M203">
        <v>1</v>
      </c>
      <c r="N203">
        <v>0</v>
      </c>
      <c r="O203">
        <v>74</v>
      </c>
      <c r="P203" t="s">
        <v>171</v>
      </c>
      <c r="Q203" t="s">
        <v>44</v>
      </c>
      <c r="R203">
        <v>53</v>
      </c>
      <c r="S203">
        <v>24</v>
      </c>
      <c r="T203">
        <v>67</v>
      </c>
      <c r="U203">
        <v>11</v>
      </c>
      <c r="V203">
        <v>0</v>
      </c>
      <c r="W203">
        <v>10</v>
      </c>
      <c r="X203">
        <v>28</v>
      </c>
      <c r="Y203" t="s">
        <v>532</v>
      </c>
    </row>
    <row r="204" spans="1:25" x14ac:dyDescent="0.35">
      <c r="A204" t="s">
        <v>533</v>
      </c>
      <c r="B204" t="s">
        <v>534</v>
      </c>
      <c r="C204">
        <v>1</v>
      </c>
      <c r="D204">
        <v>2023</v>
      </c>
      <c r="E204">
        <v>5</v>
      </c>
      <c r="F204">
        <v>11</v>
      </c>
      <c r="G204">
        <v>955</v>
      </c>
      <c r="H204">
        <v>29</v>
      </c>
      <c r="I204">
        <v>123124076</v>
      </c>
      <c r="J204">
        <v>37</v>
      </c>
      <c r="K204">
        <v>50</v>
      </c>
      <c r="L204">
        <v>79</v>
      </c>
      <c r="M204">
        <v>11</v>
      </c>
      <c r="N204">
        <v>31</v>
      </c>
      <c r="O204">
        <v>144</v>
      </c>
      <c r="P204" t="s">
        <v>27</v>
      </c>
      <c r="Q204" t="s">
        <v>28</v>
      </c>
      <c r="R204">
        <v>75</v>
      </c>
      <c r="S204">
        <v>35</v>
      </c>
      <c r="T204">
        <v>48</v>
      </c>
      <c r="U204">
        <v>84</v>
      </c>
      <c r="V204">
        <v>0</v>
      </c>
      <c r="W204">
        <v>10</v>
      </c>
      <c r="X204">
        <v>12</v>
      </c>
      <c r="Y204" t="s">
        <v>29</v>
      </c>
    </row>
    <row r="205" spans="1:25" x14ac:dyDescent="0.35">
      <c r="A205" t="s">
        <v>535</v>
      </c>
      <c r="B205" t="s">
        <v>536</v>
      </c>
      <c r="C205">
        <v>3</v>
      </c>
      <c r="D205">
        <v>2022</v>
      </c>
      <c r="E205">
        <v>11</v>
      </c>
      <c r="F205">
        <v>24</v>
      </c>
      <c r="G205">
        <v>995</v>
      </c>
      <c r="H205">
        <v>19</v>
      </c>
      <c r="I205">
        <v>463564958</v>
      </c>
      <c r="J205">
        <v>12</v>
      </c>
      <c r="K205">
        <v>117</v>
      </c>
      <c r="L205">
        <v>9</v>
      </c>
      <c r="M205">
        <v>5</v>
      </c>
      <c r="N205">
        <v>3</v>
      </c>
      <c r="O205">
        <v>136</v>
      </c>
      <c r="P205" t="s">
        <v>27</v>
      </c>
      <c r="Q205" t="s">
        <v>44</v>
      </c>
      <c r="R205">
        <v>77</v>
      </c>
      <c r="S205">
        <v>79</v>
      </c>
      <c r="T205">
        <v>73</v>
      </c>
      <c r="U205">
        <v>15</v>
      </c>
      <c r="V205">
        <v>0</v>
      </c>
      <c r="W205">
        <v>27</v>
      </c>
      <c r="X205">
        <v>10</v>
      </c>
      <c r="Y205" t="s">
        <v>537</v>
      </c>
    </row>
    <row r="206" spans="1:25" x14ac:dyDescent="0.35">
      <c r="A206" t="s">
        <v>538</v>
      </c>
      <c r="B206" t="s">
        <v>539</v>
      </c>
      <c r="C206">
        <v>3</v>
      </c>
      <c r="D206">
        <v>2023</v>
      </c>
      <c r="E206">
        <v>5</v>
      </c>
      <c r="F206">
        <v>15</v>
      </c>
      <c r="G206">
        <v>178</v>
      </c>
      <c r="H206">
        <v>6</v>
      </c>
      <c r="I206">
        <v>64533040</v>
      </c>
      <c r="J206">
        <v>6</v>
      </c>
      <c r="K206">
        <v>71</v>
      </c>
      <c r="L206">
        <v>1</v>
      </c>
      <c r="M206">
        <v>0</v>
      </c>
      <c r="N206">
        <v>31</v>
      </c>
      <c r="O206">
        <v>100</v>
      </c>
      <c r="P206" t="s">
        <v>128</v>
      </c>
      <c r="Q206" t="s">
        <v>28</v>
      </c>
      <c r="R206">
        <v>56</v>
      </c>
      <c r="S206">
        <v>53</v>
      </c>
      <c r="T206">
        <v>55</v>
      </c>
      <c r="U206">
        <v>53</v>
      </c>
      <c r="V206">
        <v>0</v>
      </c>
      <c r="W206">
        <v>12</v>
      </c>
      <c r="X206">
        <v>4</v>
      </c>
      <c r="Y206" t="s">
        <v>29</v>
      </c>
    </row>
    <row r="207" spans="1:25" x14ac:dyDescent="0.35">
      <c r="A207" t="s">
        <v>540</v>
      </c>
      <c r="B207" t="s">
        <v>541</v>
      </c>
      <c r="C207">
        <v>1</v>
      </c>
      <c r="D207">
        <v>2023</v>
      </c>
      <c r="E207">
        <v>6</v>
      </c>
      <c r="F207">
        <v>2</v>
      </c>
      <c r="G207">
        <v>290</v>
      </c>
      <c r="H207">
        <v>19</v>
      </c>
      <c r="I207">
        <v>65496046</v>
      </c>
      <c r="J207">
        <v>9</v>
      </c>
      <c r="K207">
        <v>101</v>
      </c>
      <c r="L207">
        <v>5</v>
      </c>
      <c r="M207">
        <v>0</v>
      </c>
      <c r="N207">
        <v>73</v>
      </c>
      <c r="O207">
        <v>105</v>
      </c>
      <c r="P207" t="s">
        <v>36</v>
      </c>
      <c r="Q207" t="s">
        <v>44</v>
      </c>
      <c r="R207">
        <v>89</v>
      </c>
      <c r="S207">
        <v>67</v>
      </c>
      <c r="T207">
        <v>78</v>
      </c>
      <c r="U207">
        <v>9</v>
      </c>
      <c r="V207">
        <v>0</v>
      </c>
      <c r="W207">
        <v>7</v>
      </c>
      <c r="X207">
        <v>33</v>
      </c>
      <c r="Y207" t="s">
        <v>542</v>
      </c>
    </row>
    <row r="208" spans="1:25" x14ac:dyDescent="0.35">
      <c r="A208" t="s">
        <v>543</v>
      </c>
      <c r="B208" t="s">
        <v>39</v>
      </c>
      <c r="C208">
        <v>1</v>
      </c>
      <c r="D208">
        <v>2023</v>
      </c>
      <c r="E208">
        <v>5</v>
      </c>
      <c r="F208">
        <v>26</v>
      </c>
      <c r="G208">
        <v>547</v>
      </c>
      <c r="H208">
        <v>0</v>
      </c>
      <c r="I208">
        <v>68616963</v>
      </c>
      <c r="J208">
        <v>15</v>
      </c>
      <c r="K208">
        <v>15</v>
      </c>
      <c r="L208">
        <v>6</v>
      </c>
      <c r="M208">
        <v>0</v>
      </c>
      <c r="N208">
        <v>0</v>
      </c>
      <c r="O208">
        <v>106</v>
      </c>
      <c r="P208" t="s">
        <v>36</v>
      </c>
      <c r="Q208" t="s">
        <v>28</v>
      </c>
      <c r="R208">
        <v>67</v>
      </c>
      <c r="S208">
        <v>24</v>
      </c>
      <c r="T208">
        <v>78</v>
      </c>
      <c r="U208">
        <v>15</v>
      </c>
      <c r="V208">
        <v>0</v>
      </c>
      <c r="W208">
        <v>30</v>
      </c>
      <c r="X208">
        <v>4</v>
      </c>
      <c r="Y208" t="s">
        <v>544</v>
      </c>
    </row>
    <row r="209" spans="1:25" x14ac:dyDescent="0.35">
      <c r="A209" t="s">
        <v>545</v>
      </c>
      <c r="B209" t="s">
        <v>546</v>
      </c>
      <c r="C209">
        <v>2</v>
      </c>
      <c r="D209">
        <v>2023</v>
      </c>
      <c r="E209">
        <v>3</v>
      </c>
      <c r="F209">
        <v>30</v>
      </c>
      <c r="G209">
        <v>681</v>
      </c>
      <c r="H209">
        <v>10</v>
      </c>
      <c r="I209">
        <v>161460990</v>
      </c>
      <c r="J209">
        <v>15</v>
      </c>
      <c r="K209">
        <v>92</v>
      </c>
      <c r="L209">
        <v>21</v>
      </c>
      <c r="M209">
        <v>2</v>
      </c>
      <c r="N209">
        <v>26</v>
      </c>
      <c r="O209">
        <v>132</v>
      </c>
      <c r="P209" t="s">
        <v>60</v>
      </c>
      <c r="Q209" t="s">
        <v>28</v>
      </c>
      <c r="R209">
        <v>85</v>
      </c>
      <c r="S209">
        <v>53</v>
      </c>
      <c r="T209">
        <v>68</v>
      </c>
      <c r="U209">
        <v>40</v>
      </c>
      <c r="V209">
        <v>0</v>
      </c>
      <c r="W209">
        <v>9</v>
      </c>
      <c r="X209">
        <v>4</v>
      </c>
      <c r="Y209" t="s">
        <v>547</v>
      </c>
    </row>
    <row r="210" spans="1:25" x14ac:dyDescent="0.35">
      <c r="A210" t="s">
        <v>548</v>
      </c>
      <c r="B210" t="s">
        <v>549</v>
      </c>
      <c r="C210">
        <v>2</v>
      </c>
      <c r="D210">
        <v>2023</v>
      </c>
      <c r="E210">
        <v>6</v>
      </c>
      <c r="F210">
        <v>2</v>
      </c>
      <c r="G210">
        <v>332</v>
      </c>
      <c r="H210">
        <v>5</v>
      </c>
      <c r="I210">
        <v>70106975</v>
      </c>
      <c r="J210">
        <v>18</v>
      </c>
      <c r="K210">
        <v>41</v>
      </c>
      <c r="L210">
        <v>5</v>
      </c>
      <c r="M210">
        <v>0</v>
      </c>
      <c r="N210">
        <v>19</v>
      </c>
      <c r="O210">
        <v>120</v>
      </c>
      <c r="P210" t="s">
        <v>40</v>
      </c>
      <c r="Q210" t="s">
        <v>28</v>
      </c>
      <c r="R210">
        <v>78</v>
      </c>
      <c r="S210">
        <v>5</v>
      </c>
      <c r="T210">
        <v>30</v>
      </c>
      <c r="U210">
        <v>21</v>
      </c>
      <c r="V210">
        <v>0</v>
      </c>
      <c r="W210">
        <v>13</v>
      </c>
      <c r="X210">
        <v>5</v>
      </c>
      <c r="Y210" t="s">
        <v>378</v>
      </c>
    </row>
    <row r="211" spans="1:25" x14ac:dyDescent="0.35">
      <c r="A211" t="s">
        <v>550</v>
      </c>
      <c r="B211" t="s">
        <v>551</v>
      </c>
      <c r="C211">
        <v>2</v>
      </c>
      <c r="D211">
        <v>2023</v>
      </c>
      <c r="E211">
        <v>3</v>
      </c>
      <c r="F211">
        <v>17</v>
      </c>
      <c r="G211">
        <v>1197</v>
      </c>
      <c r="H211">
        <v>13</v>
      </c>
      <c r="I211">
        <v>113509496</v>
      </c>
      <c r="J211">
        <v>44</v>
      </c>
      <c r="K211">
        <v>34</v>
      </c>
      <c r="L211">
        <v>25</v>
      </c>
      <c r="M211">
        <v>1</v>
      </c>
      <c r="N211">
        <v>171</v>
      </c>
      <c r="O211">
        <v>155</v>
      </c>
      <c r="P211" t="s">
        <v>32</v>
      </c>
      <c r="Q211" t="s">
        <v>28</v>
      </c>
      <c r="R211">
        <v>82</v>
      </c>
      <c r="S211">
        <v>51</v>
      </c>
      <c r="T211">
        <v>39</v>
      </c>
      <c r="U211">
        <v>2</v>
      </c>
      <c r="V211">
        <v>0</v>
      </c>
      <c r="W211">
        <v>9</v>
      </c>
      <c r="X211">
        <v>49</v>
      </c>
      <c r="Y211" t="s">
        <v>552</v>
      </c>
    </row>
    <row r="212" spans="1:25" x14ac:dyDescent="0.35">
      <c r="A212" t="s">
        <v>553</v>
      </c>
      <c r="B212" t="s">
        <v>554</v>
      </c>
      <c r="C212">
        <v>2</v>
      </c>
      <c r="D212">
        <v>2023</v>
      </c>
      <c r="E212">
        <v>5</v>
      </c>
      <c r="F212">
        <v>13</v>
      </c>
      <c r="G212">
        <v>262</v>
      </c>
      <c r="H212">
        <v>5</v>
      </c>
      <c r="I212">
        <v>89933133</v>
      </c>
      <c r="J212">
        <v>8</v>
      </c>
      <c r="K212">
        <v>60</v>
      </c>
      <c r="L212">
        <v>4</v>
      </c>
      <c r="M212">
        <v>1</v>
      </c>
      <c r="N212">
        <v>109</v>
      </c>
      <c r="O212">
        <v>129</v>
      </c>
      <c r="P212" t="s">
        <v>78</v>
      </c>
      <c r="Q212" t="s">
        <v>28</v>
      </c>
      <c r="R212">
        <v>70</v>
      </c>
      <c r="S212">
        <v>42</v>
      </c>
      <c r="T212">
        <v>43</v>
      </c>
      <c r="U212">
        <v>78</v>
      </c>
      <c r="V212">
        <v>0</v>
      </c>
      <c r="W212">
        <v>11</v>
      </c>
      <c r="X212">
        <v>3</v>
      </c>
      <c r="Y212" t="s">
        <v>29</v>
      </c>
    </row>
    <row r="213" spans="1:25" x14ac:dyDescent="0.35">
      <c r="A213" t="s">
        <v>555</v>
      </c>
      <c r="B213" t="s">
        <v>556</v>
      </c>
      <c r="C213">
        <v>2</v>
      </c>
      <c r="D213">
        <v>2022</v>
      </c>
      <c r="E213">
        <v>9</v>
      </c>
      <c r="F213">
        <v>29</v>
      </c>
      <c r="G213">
        <v>161</v>
      </c>
      <c r="H213">
        <v>6</v>
      </c>
      <c r="I213">
        <v>71007139</v>
      </c>
      <c r="J213">
        <v>10</v>
      </c>
      <c r="K213">
        <v>79</v>
      </c>
      <c r="L213">
        <v>2</v>
      </c>
      <c r="M213">
        <v>0</v>
      </c>
      <c r="N213">
        <v>42</v>
      </c>
      <c r="O213">
        <v>135</v>
      </c>
      <c r="P213" t="s">
        <v>36</v>
      </c>
      <c r="Q213" t="s">
        <v>44</v>
      </c>
      <c r="R213">
        <v>80</v>
      </c>
      <c r="S213">
        <v>85</v>
      </c>
      <c r="T213">
        <v>74</v>
      </c>
      <c r="U213">
        <v>62</v>
      </c>
      <c r="V213">
        <v>0</v>
      </c>
      <c r="W213">
        <v>8</v>
      </c>
      <c r="X213">
        <v>9</v>
      </c>
      <c r="Y213" t="s">
        <v>29</v>
      </c>
    </row>
    <row r="214" spans="1:25" x14ac:dyDescent="0.35">
      <c r="A214" t="s">
        <v>557</v>
      </c>
      <c r="B214" t="s">
        <v>558</v>
      </c>
      <c r="C214">
        <v>2</v>
      </c>
      <c r="D214">
        <v>2023</v>
      </c>
      <c r="E214">
        <v>6</v>
      </c>
      <c r="F214">
        <v>2</v>
      </c>
      <c r="G214">
        <v>185</v>
      </c>
      <c r="H214">
        <v>3</v>
      </c>
      <c r="I214">
        <v>43522589</v>
      </c>
      <c r="J214">
        <v>5</v>
      </c>
      <c r="K214">
        <v>6</v>
      </c>
      <c r="L214">
        <v>4</v>
      </c>
      <c r="M214">
        <v>1</v>
      </c>
      <c r="N214">
        <v>33</v>
      </c>
      <c r="O214">
        <v>98</v>
      </c>
      <c r="P214" t="s">
        <v>171</v>
      </c>
      <c r="Q214" t="s">
        <v>44</v>
      </c>
      <c r="R214">
        <v>73</v>
      </c>
      <c r="S214">
        <v>45</v>
      </c>
      <c r="T214">
        <v>62</v>
      </c>
      <c r="U214">
        <v>28</v>
      </c>
      <c r="V214">
        <v>0</v>
      </c>
      <c r="W214">
        <v>13</v>
      </c>
      <c r="X214">
        <v>13</v>
      </c>
      <c r="Y214" t="s">
        <v>29</v>
      </c>
    </row>
    <row r="215" spans="1:25" x14ac:dyDescent="0.35">
      <c r="A215" t="s">
        <v>559</v>
      </c>
      <c r="B215" t="s">
        <v>560</v>
      </c>
      <c r="C215">
        <v>1</v>
      </c>
      <c r="D215">
        <v>2023</v>
      </c>
      <c r="E215">
        <v>3</v>
      </c>
      <c r="F215">
        <v>31</v>
      </c>
      <c r="G215">
        <v>839</v>
      </c>
      <c r="H215">
        <v>18</v>
      </c>
      <c r="I215">
        <v>232896922</v>
      </c>
      <c r="J215">
        <v>20</v>
      </c>
      <c r="K215">
        <v>110</v>
      </c>
      <c r="L215">
        <v>20</v>
      </c>
      <c r="M215">
        <v>0</v>
      </c>
      <c r="N215">
        <v>69</v>
      </c>
      <c r="O215">
        <v>124</v>
      </c>
      <c r="P215" t="s">
        <v>40</v>
      </c>
      <c r="Q215" t="s">
        <v>44</v>
      </c>
      <c r="R215">
        <v>84</v>
      </c>
      <c r="S215">
        <v>64</v>
      </c>
      <c r="T215">
        <v>39</v>
      </c>
      <c r="U215">
        <v>3</v>
      </c>
      <c r="V215">
        <v>0</v>
      </c>
      <c r="W215">
        <v>11</v>
      </c>
      <c r="X215">
        <v>4</v>
      </c>
      <c r="Y215" t="s">
        <v>561</v>
      </c>
    </row>
    <row r="216" spans="1:25" x14ac:dyDescent="0.35">
      <c r="A216" t="s">
        <v>562</v>
      </c>
      <c r="B216" t="s">
        <v>563</v>
      </c>
      <c r="C216">
        <v>3</v>
      </c>
      <c r="D216">
        <v>2023</v>
      </c>
      <c r="E216">
        <v>6</v>
      </c>
      <c r="F216">
        <v>2</v>
      </c>
      <c r="G216">
        <v>259</v>
      </c>
      <c r="H216">
        <v>0</v>
      </c>
      <c r="I216">
        <v>37126685</v>
      </c>
      <c r="J216">
        <v>5</v>
      </c>
      <c r="K216">
        <v>17</v>
      </c>
      <c r="L216">
        <v>5</v>
      </c>
      <c r="M216">
        <v>0</v>
      </c>
      <c r="N216">
        <v>0</v>
      </c>
      <c r="O216">
        <v>135</v>
      </c>
      <c r="P216" t="s">
        <v>40</v>
      </c>
      <c r="Q216" t="s">
        <v>44</v>
      </c>
      <c r="R216">
        <v>77</v>
      </c>
      <c r="S216">
        <v>28</v>
      </c>
      <c r="T216">
        <v>55</v>
      </c>
      <c r="U216">
        <v>18</v>
      </c>
      <c r="V216">
        <v>0</v>
      </c>
      <c r="W216">
        <v>22</v>
      </c>
      <c r="X216">
        <v>15</v>
      </c>
      <c r="Y216" t="s">
        <v>378</v>
      </c>
    </row>
    <row r="217" spans="1:25" x14ac:dyDescent="0.35">
      <c r="A217" t="s">
        <v>564</v>
      </c>
      <c r="B217" t="s">
        <v>384</v>
      </c>
      <c r="C217">
        <v>1</v>
      </c>
      <c r="D217">
        <v>2023</v>
      </c>
      <c r="E217">
        <v>3</v>
      </c>
      <c r="F217">
        <v>23</v>
      </c>
      <c r="G217">
        <v>2915</v>
      </c>
      <c r="H217">
        <v>30</v>
      </c>
      <c r="I217">
        <v>195576623</v>
      </c>
      <c r="J217">
        <v>116</v>
      </c>
      <c r="K217">
        <v>69</v>
      </c>
      <c r="L217">
        <v>107</v>
      </c>
      <c r="M217">
        <v>3</v>
      </c>
      <c r="N217">
        <v>675</v>
      </c>
      <c r="O217">
        <v>107</v>
      </c>
      <c r="P217" t="s">
        <v>60</v>
      </c>
      <c r="Q217" t="s">
        <v>28</v>
      </c>
      <c r="R217">
        <v>78</v>
      </c>
      <c r="S217">
        <v>39</v>
      </c>
      <c r="T217">
        <v>53</v>
      </c>
      <c r="U217">
        <v>30</v>
      </c>
      <c r="V217">
        <v>0</v>
      </c>
      <c r="W217">
        <v>11</v>
      </c>
      <c r="X217">
        <v>6</v>
      </c>
      <c r="Y217" t="s">
        <v>565</v>
      </c>
    </row>
    <row r="218" spans="1:25" x14ac:dyDescent="0.35">
      <c r="A218" t="s">
        <v>566</v>
      </c>
      <c r="B218" t="s">
        <v>567</v>
      </c>
      <c r="C218">
        <v>2</v>
      </c>
      <c r="D218">
        <v>2022</v>
      </c>
      <c r="E218">
        <v>10</v>
      </c>
      <c r="F218">
        <v>12</v>
      </c>
      <c r="G218">
        <v>5129</v>
      </c>
      <c r="H218">
        <v>25</v>
      </c>
      <c r="I218">
        <v>532336353</v>
      </c>
      <c r="J218">
        <v>116</v>
      </c>
      <c r="K218">
        <v>84</v>
      </c>
      <c r="L218">
        <v>114</v>
      </c>
      <c r="M218">
        <v>18</v>
      </c>
      <c r="N218">
        <v>348</v>
      </c>
      <c r="O218">
        <v>96</v>
      </c>
      <c r="P218" t="s">
        <v>60</v>
      </c>
      <c r="Q218" t="s">
        <v>28</v>
      </c>
      <c r="R218">
        <v>54</v>
      </c>
      <c r="S218">
        <v>25</v>
      </c>
      <c r="T218">
        <v>74</v>
      </c>
      <c r="U218">
        <v>14</v>
      </c>
      <c r="V218">
        <v>0</v>
      </c>
      <c r="W218">
        <v>9</v>
      </c>
      <c r="X218">
        <v>11</v>
      </c>
      <c r="Y218" t="s">
        <v>568</v>
      </c>
    </row>
    <row r="219" spans="1:25" x14ac:dyDescent="0.35">
      <c r="A219" t="s">
        <v>569</v>
      </c>
      <c r="B219" t="s">
        <v>570</v>
      </c>
      <c r="C219">
        <v>2</v>
      </c>
      <c r="D219">
        <v>2022</v>
      </c>
      <c r="E219">
        <v>11</v>
      </c>
      <c r="F219">
        <v>30</v>
      </c>
      <c r="G219">
        <v>3794</v>
      </c>
      <c r="H219">
        <v>34</v>
      </c>
      <c r="I219">
        <v>538115192</v>
      </c>
      <c r="J219">
        <v>47</v>
      </c>
      <c r="K219">
        <v>77</v>
      </c>
      <c r="L219">
        <v>53</v>
      </c>
      <c r="M219">
        <v>10</v>
      </c>
      <c r="N219">
        <v>8</v>
      </c>
      <c r="O219">
        <v>123</v>
      </c>
      <c r="P219" t="s">
        <v>78</v>
      </c>
      <c r="Q219" t="s">
        <v>28</v>
      </c>
      <c r="R219">
        <v>71</v>
      </c>
      <c r="S219">
        <v>58</v>
      </c>
      <c r="T219">
        <v>70</v>
      </c>
      <c r="U219">
        <v>30</v>
      </c>
      <c r="V219">
        <v>0</v>
      </c>
      <c r="W219">
        <v>32</v>
      </c>
      <c r="X219">
        <v>19</v>
      </c>
      <c r="Y219" t="s">
        <v>571</v>
      </c>
    </row>
    <row r="220" spans="1:25" x14ac:dyDescent="0.35">
      <c r="A220" t="s">
        <v>572</v>
      </c>
      <c r="B220" t="s">
        <v>573</v>
      </c>
      <c r="C220">
        <v>2</v>
      </c>
      <c r="D220">
        <v>2023</v>
      </c>
      <c r="E220">
        <v>5</v>
      </c>
      <c r="F220">
        <v>26</v>
      </c>
      <c r="G220">
        <v>588</v>
      </c>
      <c r="H220">
        <v>0</v>
      </c>
      <c r="I220">
        <v>46142772</v>
      </c>
      <c r="J220">
        <v>23</v>
      </c>
      <c r="K220">
        <v>21</v>
      </c>
      <c r="L220">
        <v>31</v>
      </c>
      <c r="M220">
        <v>0</v>
      </c>
      <c r="N220">
        <v>0</v>
      </c>
      <c r="O220">
        <v>90</v>
      </c>
      <c r="P220" t="s">
        <v>78</v>
      </c>
      <c r="Q220" t="s">
        <v>28</v>
      </c>
      <c r="R220">
        <v>62</v>
      </c>
      <c r="S220">
        <v>7</v>
      </c>
      <c r="T220">
        <v>62</v>
      </c>
      <c r="U220">
        <v>6</v>
      </c>
      <c r="V220">
        <v>0</v>
      </c>
      <c r="W220">
        <v>58</v>
      </c>
      <c r="X220">
        <v>6</v>
      </c>
      <c r="Y220" t="s">
        <v>544</v>
      </c>
    </row>
    <row r="221" spans="1:25" x14ac:dyDescent="0.35">
      <c r="A221" t="s">
        <v>574</v>
      </c>
      <c r="B221" t="s">
        <v>575</v>
      </c>
      <c r="C221">
        <v>3</v>
      </c>
      <c r="D221">
        <v>2022</v>
      </c>
      <c r="E221">
        <v>12</v>
      </c>
      <c r="F221">
        <v>2</v>
      </c>
      <c r="G221">
        <v>2959</v>
      </c>
      <c r="H221">
        <v>16</v>
      </c>
      <c r="I221">
        <v>401036314</v>
      </c>
      <c r="J221">
        <v>41</v>
      </c>
      <c r="K221">
        <v>69</v>
      </c>
      <c r="L221">
        <v>38</v>
      </c>
      <c r="M221">
        <v>0</v>
      </c>
      <c r="N221">
        <v>36</v>
      </c>
      <c r="O221">
        <v>117</v>
      </c>
      <c r="P221" t="s">
        <v>36</v>
      </c>
      <c r="Q221" t="s">
        <v>44</v>
      </c>
      <c r="R221">
        <v>72</v>
      </c>
      <c r="S221">
        <v>45</v>
      </c>
      <c r="T221">
        <v>59</v>
      </c>
      <c r="U221">
        <v>14</v>
      </c>
      <c r="V221">
        <v>0</v>
      </c>
      <c r="W221">
        <v>20</v>
      </c>
      <c r="X221">
        <v>21</v>
      </c>
      <c r="Y221" t="s">
        <v>300</v>
      </c>
    </row>
    <row r="222" spans="1:25" x14ac:dyDescent="0.35">
      <c r="A222" t="s">
        <v>576</v>
      </c>
      <c r="B222" t="s">
        <v>577</v>
      </c>
      <c r="C222">
        <v>2</v>
      </c>
      <c r="D222">
        <v>2023</v>
      </c>
      <c r="E222">
        <v>4</v>
      </c>
      <c r="F222">
        <v>4</v>
      </c>
      <c r="G222">
        <v>291</v>
      </c>
      <c r="H222">
        <v>8</v>
      </c>
      <c r="I222">
        <v>127026613</v>
      </c>
      <c r="J222">
        <v>8</v>
      </c>
      <c r="K222">
        <v>78</v>
      </c>
      <c r="L222">
        <v>4</v>
      </c>
      <c r="M222">
        <v>1</v>
      </c>
      <c r="N222">
        <v>1</v>
      </c>
      <c r="O222">
        <v>133</v>
      </c>
      <c r="P222" t="s">
        <v>40</v>
      </c>
      <c r="Q222" t="s">
        <v>44</v>
      </c>
      <c r="R222">
        <v>78</v>
      </c>
      <c r="S222">
        <v>90</v>
      </c>
      <c r="T222">
        <v>84</v>
      </c>
      <c r="U222">
        <v>31</v>
      </c>
      <c r="V222">
        <v>0</v>
      </c>
      <c r="W222">
        <v>7</v>
      </c>
      <c r="X222">
        <v>4</v>
      </c>
      <c r="Y222" t="s">
        <v>29</v>
      </c>
    </row>
    <row r="223" spans="1:25" x14ac:dyDescent="0.35">
      <c r="A223" t="s">
        <v>578</v>
      </c>
      <c r="B223" t="s">
        <v>359</v>
      </c>
      <c r="C223">
        <v>1</v>
      </c>
      <c r="D223">
        <v>2022</v>
      </c>
      <c r="E223">
        <v>12</v>
      </c>
      <c r="F223">
        <v>2</v>
      </c>
      <c r="G223">
        <v>2321</v>
      </c>
      <c r="H223">
        <v>36</v>
      </c>
      <c r="I223">
        <v>345031710</v>
      </c>
      <c r="J223">
        <v>29</v>
      </c>
      <c r="K223">
        <v>65</v>
      </c>
      <c r="L223">
        <v>34</v>
      </c>
      <c r="M223">
        <v>5</v>
      </c>
      <c r="N223">
        <v>3</v>
      </c>
      <c r="O223">
        <v>96</v>
      </c>
      <c r="P223" t="s">
        <v>78</v>
      </c>
      <c r="Q223" t="s">
        <v>44</v>
      </c>
      <c r="R223">
        <v>74</v>
      </c>
      <c r="S223">
        <v>61</v>
      </c>
      <c r="T223">
        <v>83</v>
      </c>
      <c r="U223">
        <v>11</v>
      </c>
      <c r="V223">
        <v>0</v>
      </c>
      <c r="W223">
        <v>35</v>
      </c>
      <c r="X223">
        <v>6</v>
      </c>
      <c r="Y223" t="s">
        <v>579</v>
      </c>
    </row>
    <row r="224" spans="1:25" x14ac:dyDescent="0.35">
      <c r="A224" t="s">
        <v>580</v>
      </c>
      <c r="B224" t="s">
        <v>581</v>
      </c>
      <c r="C224">
        <v>2</v>
      </c>
      <c r="D224">
        <v>2022</v>
      </c>
      <c r="E224">
        <v>12</v>
      </c>
      <c r="F224">
        <v>1</v>
      </c>
      <c r="G224">
        <v>536</v>
      </c>
      <c r="H224">
        <v>10</v>
      </c>
      <c r="I224">
        <v>288101651</v>
      </c>
      <c r="J224">
        <v>10</v>
      </c>
      <c r="K224">
        <v>72</v>
      </c>
      <c r="L224">
        <v>8</v>
      </c>
      <c r="M224">
        <v>3</v>
      </c>
      <c r="N224">
        <v>14</v>
      </c>
      <c r="O224">
        <v>149</v>
      </c>
      <c r="P224" t="s">
        <v>78</v>
      </c>
      <c r="Q224" t="s">
        <v>28</v>
      </c>
      <c r="R224">
        <v>66</v>
      </c>
      <c r="S224">
        <v>85</v>
      </c>
      <c r="T224">
        <v>60</v>
      </c>
      <c r="U224">
        <v>40</v>
      </c>
      <c r="V224">
        <v>0</v>
      </c>
      <c r="W224">
        <v>14</v>
      </c>
      <c r="X224">
        <v>13</v>
      </c>
      <c r="Y224" t="s">
        <v>582</v>
      </c>
    </row>
    <row r="225" spans="1:25" x14ac:dyDescent="0.35">
      <c r="A225" t="s">
        <v>583</v>
      </c>
      <c r="B225" t="s">
        <v>584</v>
      </c>
      <c r="C225">
        <v>2</v>
      </c>
      <c r="D225">
        <v>2023</v>
      </c>
      <c r="E225">
        <v>5</v>
      </c>
      <c r="F225">
        <v>26</v>
      </c>
      <c r="G225">
        <v>359</v>
      </c>
      <c r="H225">
        <v>2</v>
      </c>
      <c r="I225">
        <v>60350538</v>
      </c>
      <c r="J225">
        <v>1</v>
      </c>
      <c r="K225">
        <v>0</v>
      </c>
      <c r="L225">
        <v>9</v>
      </c>
      <c r="M225">
        <v>0</v>
      </c>
      <c r="N225">
        <v>0</v>
      </c>
      <c r="O225">
        <v>110</v>
      </c>
      <c r="P225" t="s">
        <v>63</v>
      </c>
      <c r="Q225" t="s">
        <v>44</v>
      </c>
      <c r="R225">
        <v>66</v>
      </c>
      <c r="S225">
        <v>32</v>
      </c>
      <c r="T225">
        <v>40</v>
      </c>
      <c r="U225">
        <v>81</v>
      </c>
      <c r="V225">
        <v>0</v>
      </c>
      <c r="W225">
        <v>11</v>
      </c>
      <c r="X225">
        <v>3</v>
      </c>
      <c r="Y225" t="s">
        <v>29</v>
      </c>
    </row>
    <row r="226" spans="1:25" x14ac:dyDescent="0.35">
      <c r="A226" t="s">
        <v>585</v>
      </c>
      <c r="B226" t="s">
        <v>586</v>
      </c>
      <c r="C226">
        <v>1</v>
      </c>
      <c r="D226">
        <v>2022</v>
      </c>
      <c r="E226">
        <v>11</v>
      </c>
      <c r="F226">
        <v>30</v>
      </c>
      <c r="G226">
        <v>4096</v>
      </c>
      <c r="H226">
        <v>6</v>
      </c>
      <c r="I226">
        <v>335074782</v>
      </c>
      <c r="J226">
        <v>118</v>
      </c>
      <c r="K226">
        <v>48</v>
      </c>
      <c r="L226">
        <v>143</v>
      </c>
      <c r="M226">
        <v>0</v>
      </c>
      <c r="N226">
        <v>240</v>
      </c>
      <c r="O226">
        <v>105</v>
      </c>
      <c r="P226" t="s">
        <v>63</v>
      </c>
      <c r="Q226" t="s">
        <v>28</v>
      </c>
      <c r="R226">
        <v>95</v>
      </c>
      <c r="S226">
        <v>62</v>
      </c>
      <c r="T226">
        <v>52</v>
      </c>
      <c r="U226">
        <v>3</v>
      </c>
      <c r="V226">
        <v>0</v>
      </c>
      <c r="W226">
        <v>5</v>
      </c>
      <c r="X226">
        <v>16</v>
      </c>
      <c r="Y226" t="s">
        <v>587</v>
      </c>
    </row>
    <row r="227" spans="1:25" x14ac:dyDescent="0.35">
      <c r="A227" t="s">
        <v>588</v>
      </c>
      <c r="B227" t="s">
        <v>589</v>
      </c>
      <c r="C227">
        <v>1</v>
      </c>
      <c r="D227">
        <v>2023</v>
      </c>
      <c r="E227">
        <v>5</v>
      </c>
      <c r="F227">
        <v>22</v>
      </c>
      <c r="G227">
        <v>349</v>
      </c>
      <c r="H227">
        <v>69</v>
      </c>
      <c r="I227">
        <v>76767396</v>
      </c>
      <c r="J227">
        <v>8</v>
      </c>
      <c r="K227">
        <v>96</v>
      </c>
      <c r="L227">
        <v>5</v>
      </c>
      <c r="M227">
        <v>0</v>
      </c>
      <c r="N227">
        <v>56</v>
      </c>
      <c r="O227">
        <v>105</v>
      </c>
      <c r="P227" t="s">
        <v>32</v>
      </c>
      <c r="Q227" t="s">
        <v>28</v>
      </c>
      <c r="R227">
        <v>80</v>
      </c>
      <c r="S227">
        <v>69</v>
      </c>
      <c r="T227">
        <v>78</v>
      </c>
      <c r="U227">
        <v>28</v>
      </c>
      <c r="V227">
        <v>0</v>
      </c>
      <c r="W227">
        <v>11</v>
      </c>
      <c r="X227">
        <v>14</v>
      </c>
      <c r="Y227" t="s">
        <v>590</v>
      </c>
    </row>
    <row r="228" spans="1:25" x14ac:dyDescent="0.35">
      <c r="A228" t="s">
        <v>591</v>
      </c>
      <c r="B228" t="s">
        <v>592</v>
      </c>
      <c r="C228">
        <v>2</v>
      </c>
      <c r="D228">
        <v>2023</v>
      </c>
      <c r="E228">
        <v>5</v>
      </c>
      <c r="F228">
        <v>26</v>
      </c>
      <c r="G228">
        <v>381</v>
      </c>
      <c r="H228">
        <v>5</v>
      </c>
      <c r="I228">
        <v>46065667</v>
      </c>
      <c r="J228">
        <v>23</v>
      </c>
      <c r="K228">
        <v>82</v>
      </c>
      <c r="L228">
        <v>6</v>
      </c>
      <c r="M228">
        <v>0</v>
      </c>
      <c r="N228">
        <v>113</v>
      </c>
      <c r="O228">
        <v>134</v>
      </c>
      <c r="P228" t="s">
        <v>27</v>
      </c>
      <c r="Q228" t="s">
        <v>28</v>
      </c>
      <c r="R228">
        <v>76</v>
      </c>
      <c r="S228">
        <v>61</v>
      </c>
      <c r="T228">
        <v>58</v>
      </c>
      <c r="U228">
        <v>6</v>
      </c>
      <c r="V228">
        <v>0</v>
      </c>
      <c r="W228">
        <v>16</v>
      </c>
      <c r="X228">
        <v>3</v>
      </c>
      <c r="Y228" t="s">
        <v>593</v>
      </c>
    </row>
    <row r="229" spans="1:25" x14ac:dyDescent="0.35">
      <c r="A229" t="s">
        <v>594</v>
      </c>
      <c r="B229" t="s">
        <v>359</v>
      </c>
      <c r="C229">
        <v>1</v>
      </c>
      <c r="D229">
        <v>2022</v>
      </c>
      <c r="E229">
        <v>7</v>
      </c>
      <c r="F229">
        <v>8</v>
      </c>
      <c r="G229">
        <v>2461</v>
      </c>
      <c r="H229">
        <v>36</v>
      </c>
      <c r="I229">
        <v>459276435</v>
      </c>
      <c r="J229">
        <v>47</v>
      </c>
      <c r="K229">
        <v>66</v>
      </c>
      <c r="L229">
        <v>45</v>
      </c>
      <c r="M229">
        <v>5</v>
      </c>
      <c r="N229">
        <v>6</v>
      </c>
      <c r="O229">
        <v>170</v>
      </c>
      <c r="P229" t="s">
        <v>128</v>
      </c>
      <c r="Q229" t="s">
        <v>44</v>
      </c>
      <c r="R229">
        <v>71</v>
      </c>
      <c r="S229">
        <v>59</v>
      </c>
      <c r="T229">
        <v>56</v>
      </c>
      <c r="U229">
        <v>4</v>
      </c>
      <c r="V229">
        <v>0</v>
      </c>
      <c r="W229">
        <v>27</v>
      </c>
      <c r="X229">
        <v>12</v>
      </c>
      <c r="Y229" t="s">
        <v>595</v>
      </c>
    </row>
    <row r="230" spans="1:25" x14ac:dyDescent="0.35">
      <c r="A230" t="s">
        <v>596</v>
      </c>
      <c r="B230" t="s">
        <v>597</v>
      </c>
      <c r="C230">
        <v>2</v>
      </c>
      <c r="D230">
        <v>2023</v>
      </c>
      <c r="E230">
        <v>6</v>
      </c>
      <c r="F230">
        <v>2</v>
      </c>
      <c r="G230">
        <v>277</v>
      </c>
      <c r="H230">
        <v>1</v>
      </c>
      <c r="I230">
        <v>39666245</v>
      </c>
      <c r="J230">
        <v>1</v>
      </c>
      <c r="K230">
        <v>20</v>
      </c>
      <c r="L230">
        <v>5</v>
      </c>
      <c r="M230">
        <v>0</v>
      </c>
      <c r="N230">
        <v>1</v>
      </c>
      <c r="O230">
        <v>81</v>
      </c>
      <c r="P230" t="s">
        <v>63</v>
      </c>
      <c r="Q230" t="s">
        <v>28</v>
      </c>
      <c r="R230">
        <v>59</v>
      </c>
      <c r="S230">
        <v>26</v>
      </c>
      <c r="T230">
        <v>60</v>
      </c>
      <c r="U230">
        <v>46</v>
      </c>
      <c r="V230">
        <v>1</v>
      </c>
      <c r="W230">
        <v>25</v>
      </c>
      <c r="X230">
        <v>13</v>
      </c>
      <c r="Y230" t="s">
        <v>378</v>
      </c>
    </row>
    <row r="231" spans="1:25" x14ac:dyDescent="0.35">
      <c r="A231" t="s">
        <v>598</v>
      </c>
      <c r="B231" t="s">
        <v>599</v>
      </c>
      <c r="C231">
        <v>2</v>
      </c>
      <c r="D231">
        <v>2023</v>
      </c>
      <c r="E231">
        <v>3</v>
      </c>
      <c r="F231">
        <v>1</v>
      </c>
      <c r="G231">
        <v>967</v>
      </c>
      <c r="H231">
        <v>5</v>
      </c>
      <c r="I231">
        <v>138517666</v>
      </c>
      <c r="J231">
        <v>7</v>
      </c>
      <c r="K231">
        <v>29</v>
      </c>
      <c r="L231">
        <v>51</v>
      </c>
      <c r="M231">
        <v>1</v>
      </c>
      <c r="N231">
        <v>29</v>
      </c>
      <c r="O231">
        <v>154</v>
      </c>
      <c r="P231" t="s">
        <v>63</v>
      </c>
      <c r="Q231" t="s">
        <v>28</v>
      </c>
      <c r="R231">
        <v>63</v>
      </c>
      <c r="S231">
        <v>75</v>
      </c>
      <c r="T231">
        <v>92</v>
      </c>
      <c r="U231">
        <v>31</v>
      </c>
      <c r="V231">
        <v>0</v>
      </c>
      <c r="W231">
        <v>91</v>
      </c>
      <c r="X231">
        <v>5</v>
      </c>
      <c r="Y231" t="s">
        <v>600</v>
      </c>
    </row>
    <row r="232" spans="1:25" x14ac:dyDescent="0.35">
      <c r="A232" t="s">
        <v>601</v>
      </c>
      <c r="B232" t="s">
        <v>602</v>
      </c>
      <c r="C232">
        <v>1</v>
      </c>
      <c r="D232">
        <v>2022</v>
      </c>
      <c r="E232">
        <v>6</v>
      </c>
      <c r="F232">
        <v>29</v>
      </c>
      <c r="G232">
        <v>8186</v>
      </c>
      <c r="H232">
        <v>12</v>
      </c>
      <c r="I232">
        <v>822633917</v>
      </c>
      <c r="J232">
        <v>155</v>
      </c>
      <c r="K232">
        <v>72</v>
      </c>
      <c r="L232">
        <v>131</v>
      </c>
      <c r="M232">
        <v>16</v>
      </c>
      <c r="N232">
        <v>29</v>
      </c>
      <c r="O232">
        <v>169</v>
      </c>
      <c r="P232" t="s">
        <v>32</v>
      </c>
      <c r="Q232" t="s">
        <v>28</v>
      </c>
      <c r="R232">
        <v>69</v>
      </c>
      <c r="S232">
        <v>69</v>
      </c>
      <c r="T232">
        <v>51</v>
      </c>
      <c r="U232">
        <v>63</v>
      </c>
      <c r="V232">
        <v>0</v>
      </c>
      <c r="W232">
        <v>38</v>
      </c>
      <c r="X232">
        <v>4</v>
      </c>
      <c r="Y232" t="s">
        <v>603</v>
      </c>
    </row>
    <row r="233" spans="1:25" x14ac:dyDescent="0.35">
      <c r="A233" t="s">
        <v>604</v>
      </c>
      <c r="B233" t="s">
        <v>605</v>
      </c>
      <c r="C233">
        <v>1</v>
      </c>
      <c r="D233">
        <v>2022</v>
      </c>
      <c r="E233">
        <v>7</v>
      </c>
      <c r="F233">
        <v>29</v>
      </c>
      <c r="G233">
        <v>7842</v>
      </c>
      <c r="H233">
        <v>10</v>
      </c>
      <c r="I233">
        <v>595900742</v>
      </c>
      <c r="J233">
        <v>215</v>
      </c>
      <c r="K233">
        <v>88</v>
      </c>
      <c r="L233">
        <v>330</v>
      </c>
      <c r="M233">
        <v>26</v>
      </c>
      <c r="N233">
        <v>23</v>
      </c>
      <c r="O233">
        <v>115</v>
      </c>
      <c r="P233" t="s">
        <v>90</v>
      </c>
      <c r="Q233" t="s">
        <v>28</v>
      </c>
      <c r="R233">
        <v>78</v>
      </c>
      <c r="S233">
        <v>64</v>
      </c>
      <c r="T233">
        <v>69</v>
      </c>
      <c r="U233">
        <v>4</v>
      </c>
      <c r="V233">
        <v>0</v>
      </c>
      <c r="W233">
        <v>7</v>
      </c>
      <c r="X233">
        <v>14</v>
      </c>
      <c r="Y233" t="s">
        <v>29</v>
      </c>
    </row>
    <row r="234" spans="1:25" x14ac:dyDescent="0.35">
      <c r="A234" t="s">
        <v>606</v>
      </c>
      <c r="B234" t="s">
        <v>607</v>
      </c>
      <c r="C234">
        <v>2</v>
      </c>
      <c r="D234">
        <v>2023</v>
      </c>
      <c r="E234">
        <v>6</v>
      </c>
      <c r="F234">
        <v>5</v>
      </c>
      <c r="G234">
        <v>215</v>
      </c>
      <c r="H234">
        <v>6</v>
      </c>
      <c r="I234">
        <v>51985779</v>
      </c>
      <c r="J234">
        <v>6</v>
      </c>
      <c r="K234">
        <v>14</v>
      </c>
      <c r="L234">
        <v>8</v>
      </c>
      <c r="M234">
        <v>2</v>
      </c>
      <c r="N234">
        <v>4</v>
      </c>
      <c r="O234">
        <v>84</v>
      </c>
      <c r="P234" t="s">
        <v>40</v>
      </c>
      <c r="Q234" t="s">
        <v>44</v>
      </c>
      <c r="R234">
        <v>43</v>
      </c>
      <c r="S234">
        <v>14</v>
      </c>
      <c r="T234">
        <v>74</v>
      </c>
      <c r="U234">
        <v>1</v>
      </c>
      <c r="V234">
        <v>0</v>
      </c>
      <c r="W234">
        <v>19</v>
      </c>
      <c r="X234">
        <v>8</v>
      </c>
      <c r="Y234" t="s">
        <v>608</v>
      </c>
    </row>
    <row r="235" spans="1:25" x14ac:dyDescent="0.35">
      <c r="A235">
        <v>69</v>
      </c>
      <c r="B235" t="s">
        <v>609</v>
      </c>
      <c r="C235">
        <v>2</v>
      </c>
      <c r="D235">
        <v>2023</v>
      </c>
      <c r="E235">
        <v>5</v>
      </c>
      <c r="F235">
        <v>18</v>
      </c>
      <c r="G235">
        <v>1134</v>
      </c>
      <c r="H235">
        <v>22</v>
      </c>
      <c r="I235">
        <v>57945987</v>
      </c>
      <c r="J235">
        <v>39</v>
      </c>
      <c r="K235">
        <v>14</v>
      </c>
      <c r="L235">
        <v>48</v>
      </c>
      <c r="M235">
        <v>2</v>
      </c>
      <c r="N235">
        <v>3</v>
      </c>
      <c r="O235">
        <v>93</v>
      </c>
      <c r="P235" t="s">
        <v>78</v>
      </c>
      <c r="Q235" t="s">
        <v>28</v>
      </c>
      <c r="R235">
        <v>79</v>
      </c>
      <c r="S235">
        <v>58</v>
      </c>
      <c r="T235">
        <v>62</v>
      </c>
      <c r="U235">
        <v>11</v>
      </c>
      <c r="V235">
        <v>0</v>
      </c>
      <c r="W235">
        <v>11</v>
      </c>
      <c r="X235">
        <v>23</v>
      </c>
      <c r="Y235" t="s">
        <v>610</v>
      </c>
    </row>
    <row r="236" spans="1:25" x14ac:dyDescent="0.35">
      <c r="A236" t="s">
        <v>611</v>
      </c>
      <c r="B236" t="s">
        <v>612</v>
      </c>
      <c r="C236">
        <v>2</v>
      </c>
      <c r="D236">
        <v>2023</v>
      </c>
      <c r="E236">
        <v>4</v>
      </c>
      <c r="F236">
        <v>21</v>
      </c>
      <c r="G236">
        <v>1305</v>
      </c>
      <c r="H236">
        <v>34</v>
      </c>
      <c r="I236">
        <v>115010040</v>
      </c>
      <c r="J236">
        <v>29</v>
      </c>
      <c r="K236">
        <v>26</v>
      </c>
      <c r="L236">
        <v>43</v>
      </c>
      <c r="M236">
        <v>5</v>
      </c>
      <c r="N236">
        <v>44</v>
      </c>
      <c r="O236">
        <v>91</v>
      </c>
      <c r="P236" t="s">
        <v>90</v>
      </c>
      <c r="Q236" t="s">
        <v>28</v>
      </c>
      <c r="R236">
        <v>82</v>
      </c>
      <c r="S236">
        <v>47</v>
      </c>
      <c r="T236">
        <v>62</v>
      </c>
      <c r="U236">
        <v>10</v>
      </c>
      <c r="V236">
        <v>0</v>
      </c>
      <c r="W236">
        <v>10</v>
      </c>
      <c r="X236">
        <v>15</v>
      </c>
      <c r="Y236" t="s">
        <v>29</v>
      </c>
    </row>
    <row r="237" spans="1:25" x14ac:dyDescent="0.35">
      <c r="A237" t="s">
        <v>613</v>
      </c>
      <c r="B237" t="s">
        <v>614</v>
      </c>
      <c r="C237">
        <v>1</v>
      </c>
      <c r="D237">
        <v>2023</v>
      </c>
      <c r="E237">
        <v>4</v>
      </c>
      <c r="F237">
        <v>7</v>
      </c>
      <c r="G237">
        <v>2066</v>
      </c>
      <c r="H237">
        <v>6</v>
      </c>
      <c r="I237">
        <v>175097833</v>
      </c>
      <c r="J237">
        <v>58</v>
      </c>
      <c r="K237">
        <v>70</v>
      </c>
      <c r="L237">
        <v>43</v>
      </c>
      <c r="M237">
        <v>0</v>
      </c>
      <c r="N237">
        <v>182</v>
      </c>
      <c r="O237">
        <v>142</v>
      </c>
      <c r="P237" t="s">
        <v>171</v>
      </c>
      <c r="Q237" t="s">
        <v>44</v>
      </c>
      <c r="R237">
        <v>82</v>
      </c>
      <c r="S237">
        <v>54</v>
      </c>
      <c r="T237">
        <v>44</v>
      </c>
      <c r="U237">
        <v>6</v>
      </c>
      <c r="V237">
        <v>0</v>
      </c>
      <c r="W237">
        <v>33</v>
      </c>
      <c r="X237">
        <v>7</v>
      </c>
      <c r="Y237" t="s">
        <v>615</v>
      </c>
    </row>
    <row r="238" spans="1:25" x14ac:dyDescent="0.35">
      <c r="A238" t="s">
        <v>616</v>
      </c>
      <c r="B238" t="s">
        <v>617</v>
      </c>
      <c r="C238">
        <v>2</v>
      </c>
      <c r="D238">
        <v>2023</v>
      </c>
      <c r="E238">
        <v>5</v>
      </c>
      <c r="F238">
        <v>19</v>
      </c>
      <c r="G238">
        <v>896</v>
      </c>
      <c r="H238">
        <v>0</v>
      </c>
      <c r="I238">
        <v>57089066</v>
      </c>
      <c r="J238">
        <v>34</v>
      </c>
      <c r="K238">
        <v>2</v>
      </c>
      <c r="L238">
        <v>33</v>
      </c>
      <c r="M238">
        <v>0</v>
      </c>
      <c r="N238">
        <v>1</v>
      </c>
      <c r="O238">
        <v>126</v>
      </c>
      <c r="P238" t="s">
        <v>32</v>
      </c>
      <c r="Q238" t="s">
        <v>28</v>
      </c>
      <c r="R238">
        <v>78</v>
      </c>
      <c r="S238">
        <v>20</v>
      </c>
      <c r="T238">
        <v>70</v>
      </c>
      <c r="U238">
        <v>1</v>
      </c>
      <c r="V238">
        <v>0</v>
      </c>
      <c r="W238">
        <v>16</v>
      </c>
      <c r="X238">
        <v>4</v>
      </c>
      <c r="Y238" t="s">
        <v>29</v>
      </c>
    </row>
    <row r="239" spans="1:25" x14ac:dyDescent="0.35">
      <c r="A239" t="s">
        <v>618</v>
      </c>
      <c r="B239" t="s">
        <v>39</v>
      </c>
      <c r="C239">
        <v>1</v>
      </c>
      <c r="D239">
        <v>2022</v>
      </c>
      <c r="E239">
        <v>10</v>
      </c>
      <c r="F239">
        <v>21</v>
      </c>
      <c r="G239">
        <v>3763</v>
      </c>
      <c r="H239">
        <v>8</v>
      </c>
      <c r="I239">
        <v>488386797</v>
      </c>
      <c r="J239">
        <v>51</v>
      </c>
      <c r="K239">
        <v>43</v>
      </c>
      <c r="L239">
        <v>38</v>
      </c>
      <c r="M239">
        <v>10</v>
      </c>
      <c r="N239">
        <v>1</v>
      </c>
      <c r="O239">
        <v>97</v>
      </c>
      <c r="P239" t="s">
        <v>171</v>
      </c>
      <c r="Q239" t="s">
        <v>28</v>
      </c>
      <c r="R239">
        <v>73</v>
      </c>
      <c r="S239">
        <v>10</v>
      </c>
      <c r="T239">
        <v>44</v>
      </c>
      <c r="U239">
        <v>26</v>
      </c>
      <c r="V239">
        <v>0</v>
      </c>
      <c r="W239">
        <v>16</v>
      </c>
      <c r="X239">
        <v>8</v>
      </c>
      <c r="Y239" t="s">
        <v>129</v>
      </c>
    </row>
    <row r="240" spans="1:25" x14ac:dyDescent="0.35">
      <c r="A240" t="s">
        <v>619</v>
      </c>
      <c r="B240" t="s">
        <v>620</v>
      </c>
      <c r="C240">
        <v>5</v>
      </c>
      <c r="D240">
        <v>2023</v>
      </c>
      <c r="E240">
        <v>6</v>
      </c>
      <c r="F240">
        <v>2</v>
      </c>
      <c r="G240">
        <v>197</v>
      </c>
      <c r="H240">
        <v>0</v>
      </c>
      <c r="I240">
        <v>32761689</v>
      </c>
      <c r="J240">
        <v>3</v>
      </c>
      <c r="K240">
        <v>10</v>
      </c>
      <c r="L240">
        <v>3</v>
      </c>
      <c r="M240">
        <v>0</v>
      </c>
      <c r="N240">
        <v>0</v>
      </c>
      <c r="O240">
        <v>101</v>
      </c>
      <c r="P240" t="s">
        <v>36</v>
      </c>
      <c r="Q240" t="s">
        <v>28</v>
      </c>
      <c r="R240">
        <v>92</v>
      </c>
      <c r="S240">
        <v>59</v>
      </c>
      <c r="T240">
        <v>51</v>
      </c>
      <c r="U240">
        <v>41</v>
      </c>
      <c r="V240">
        <v>51</v>
      </c>
      <c r="W240">
        <v>26</v>
      </c>
      <c r="X240">
        <v>8</v>
      </c>
      <c r="Y240" t="s">
        <v>378</v>
      </c>
    </row>
    <row r="241" spans="1:25" x14ac:dyDescent="0.35">
      <c r="A241" t="s">
        <v>621</v>
      </c>
      <c r="B241" t="s">
        <v>43</v>
      </c>
      <c r="C241">
        <v>1</v>
      </c>
      <c r="D241">
        <v>2022</v>
      </c>
      <c r="E241">
        <v>5</v>
      </c>
      <c r="F241">
        <v>6</v>
      </c>
      <c r="G241">
        <v>4004</v>
      </c>
      <c r="H241">
        <v>33</v>
      </c>
      <c r="I241">
        <v>1047480053</v>
      </c>
      <c r="J241">
        <v>34</v>
      </c>
      <c r="K241">
        <v>65</v>
      </c>
      <c r="L241">
        <v>43</v>
      </c>
      <c r="M241">
        <v>6</v>
      </c>
      <c r="N241">
        <v>2</v>
      </c>
      <c r="O241">
        <v>98</v>
      </c>
      <c r="P241" t="s">
        <v>90</v>
      </c>
      <c r="Q241" t="s">
        <v>44</v>
      </c>
      <c r="R241">
        <v>80</v>
      </c>
      <c r="S241">
        <v>23</v>
      </c>
      <c r="T241">
        <v>48</v>
      </c>
      <c r="U241">
        <v>14</v>
      </c>
      <c r="V241">
        <v>0</v>
      </c>
      <c r="W241">
        <v>6</v>
      </c>
      <c r="X241">
        <v>5</v>
      </c>
      <c r="Y241" t="s">
        <v>622</v>
      </c>
    </row>
    <row r="242" spans="1:25" x14ac:dyDescent="0.35">
      <c r="A242" t="s">
        <v>623</v>
      </c>
      <c r="B242" t="s">
        <v>624</v>
      </c>
      <c r="C242">
        <v>1</v>
      </c>
      <c r="D242">
        <v>2023</v>
      </c>
      <c r="E242">
        <v>1</v>
      </c>
      <c r="F242">
        <v>27</v>
      </c>
      <c r="G242">
        <v>984</v>
      </c>
      <c r="H242">
        <v>5</v>
      </c>
      <c r="I242">
        <v>153454328</v>
      </c>
      <c r="J242">
        <v>8</v>
      </c>
      <c r="K242">
        <v>57</v>
      </c>
      <c r="L242">
        <v>76</v>
      </c>
      <c r="M242">
        <v>2</v>
      </c>
      <c r="N242">
        <v>49</v>
      </c>
      <c r="O242">
        <v>154</v>
      </c>
      <c r="P242" t="s">
        <v>63</v>
      </c>
      <c r="Q242" t="s">
        <v>28</v>
      </c>
      <c r="R242">
        <v>59</v>
      </c>
      <c r="S242">
        <v>63</v>
      </c>
      <c r="T242">
        <v>89</v>
      </c>
      <c r="U242">
        <v>18</v>
      </c>
      <c r="V242">
        <v>0</v>
      </c>
      <c r="W242">
        <v>80</v>
      </c>
      <c r="X242">
        <v>9</v>
      </c>
      <c r="Y242" t="s">
        <v>625</v>
      </c>
    </row>
    <row r="243" spans="1:25" x14ac:dyDescent="0.35">
      <c r="A243" t="s">
        <v>626</v>
      </c>
      <c r="B243" t="s">
        <v>627</v>
      </c>
      <c r="C243">
        <v>1</v>
      </c>
      <c r="D243">
        <v>2023</v>
      </c>
      <c r="E243">
        <v>2</v>
      </c>
      <c r="F243">
        <v>14</v>
      </c>
      <c r="G243">
        <v>1240</v>
      </c>
      <c r="H243">
        <v>24</v>
      </c>
      <c r="I243">
        <v>217672943</v>
      </c>
      <c r="J243">
        <v>51</v>
      </c>
      <c r="K243">
        <v>29</v>
      </c>
      <c r="L243">
        <v>63</v>
      </c>
      <c r="M243">
        <v>4</v>
      </c>
      <c r="N243">
        <v>54</v>
      </c>
      <c r="O243">
        <v>120</v>
      </c>
      <c r="P243" t="s">
        <v>40</v>
      </c>
      <c r="Q243" t="s">
        <v>28</v>
      </c>
      <c r="R243">
        <v>91</v>
      </c>
      <c r="S243">
        <v>63</v>
      </c>
      <c r="T243">
        <v>58</v>
      </c>
      <c r="U243">
        <v>52</v>
      </c>
      <c r="V243">
        <v>0</v>
      </c>
      <c r="W243">
        <v>31</v>
      </c>
      <c r="X243">
        <v>22</v>
      </c>
      <c r="Y243" t="s">
        <v>628</v>
      </c>
    </row>
    <row r="244" spans="1:25" x14ac:dyDescent="0.35">
      <c r="A244" t="s">
        <v>629</v>
      </c>
      <c r="B244" t="s">
        <v>630</v>
      </c>
      <c r="C244">
        <v>1</v>
      </c>
      <c r="D244">
        <v>2022</v>
      </c>
      <c r="E244">
        <v>10</v>
      </c>
      <c r="F244">
        <v>17</v>
      </c>
      <c r="G244">
        <v>3995</v>
      </c>
      <c r="H244">
        <v>13</v>
      </c>
      <c r="I244">
        <v>457184829</v>
      </c>
      <c r="J244">
        <v>72</v>
      </c>
      <c r="K244">
        <v>27</v>
      </c>
      <c r="L244">
        <v>47</v>
      </c>
      <c r="M244">
        <v>0</v>
      </c>
      <c r="N244">
        <v>0</v>
      </c>
      <c r="O244">
        <v>150</v>
      </c>
      <c r="P244" t="s">
        <v>27</v>
      </c>
      <c r="Q244" t="s">
        <v>28</v>
      </c>
      <c r="R244">
        <v>49</v>
      </c>
      <c r="S244">
        <v>4</v>
      </c>
      <c r="T244">
        <v>55</v>
      </c>
      <c r="U244">
        <v>7</v>
      </c>
      <c r="V244">
        <v>0</v>
      </c>
      <c r="W244">
        <v>6</v>
      </c>
      <c r="X244">
        <v>3</v>
      </c>
      <c r="Y244" t="s">
        <v>631</v>
      </c>
    </row>
    <row r="245" spans="1:25" x14ac:dyDescent="0.35">
      <c r="A245" t="s">
        <v>632</v>
      </c>
      <c r="B245" t="s">
        <v>633</v>
      </c>
      <c r="C245">
        <v>1</v>
      </c>
      <c r="D245">
        <v>2016</v>
      </c>
      <c r="E245">
        <v>1</v>
      </c>
      <c r="F245">
        <v>21</v>
      </c>
      <c r="G245">
        <v>7681</v>
      </c>
      <c r="H245">
        <v>13</v>
      </c>
      <c r="I245">
        <v>939844851</v>
      </c>
      <c r="J245">
        <v>119</v>
      </c>
      <c r="K245">
        <v>66</v>
      </c>
      <c r="L245">
        <v>1145</v>
      </c>
      <c r="M245">
        <v>2</v>
      </c>
      <c r="O245">
        <v>174</v>
      </c>
      <c r="P245" t="s">
        <v>40</v>
      </c>
      <c r="Q245" t="s">
        <v>28</v>
      </c>
      <c r="R245">
        <v>47</v>
      </c>
      <c r="S245">
        <v>27</v>
      </c>
      <c r="T245">
        <v>78</v>
      </c>
      <c r="U245">
        <v>11</v>
      </c>
      <c r="V245">
        <v>0</v>
      </c>
      <c r="W245">
        <v>10</v>
      </c>
      <c r="X245">
        <v>8</v>
      </c>
      <c r="Y245" t="s">
        <v>634</v>
      </c>
    </row>
    <row r="246" spans="1:25" x14ac:dyDescent="0.35">
      <c r="A246" t="s">
        <v>635</v>
      </c>
      <c r="B246" t="s">
        <v>636</v>
      </c>
      <c r="C246">
        <v>1</v>
      </c>
      <c r="D246">
        <v>2021</v>
      </c>
      <c r="E246">
        <v>9</v>
      </c>
      <c r="F246">
        <v>1</v>
      </c>
      <c r="G246">
        <v>4427</v>
      </c>
      <c r="H246">
        <v>4</v>
      </c>
      <c r="I246">
        <v>726434358</v>
      </c>
      <c r="J246">
        <v>69</v>
      </c>
      <c r="K246">
        <v>100</v>
      </c>
      <c r="L246">
        <v>154</v>
      </c>
      <c r="M246">
        <v>20</v>
      </c>
      <c r="N246">
        <v>438</v>
      </c>
      <c r="O246">
        <v>202</v>
      </c>
      <c r="P246" t="s">
        <v>171</v>
      </c>
      <c r="Q246" t="s">
        <v>28</v>
      </c>
      <c r="R246">
        <v>34</v>
      </c>
      <c r="S246">
        <v>25</v>
      </c>
      <c r="T246">
        <v>51</v>
      </c>
      <c r="U246">
        <v>69</v>
      </c>
      <c r="V246">
        <v>0</v>
      </c>
      <c r="W246">
        <v>18</v>
      </c>
      <c r="X246">
        <v>4</v>
      </c>
      <c r="Y246" t="s">
        <v>637</v>
      </c>
    </row>
    <row r="247" spans="1:25" x14ac:dyDescent="0.35">
      <c r="A247" t="s">
        <v>638</v>
      </c>
      <c r="B247" t="s">
        <v>428</v>
      </c>
      <c r="C247">
        <v>2</v>
      </c>
      <c r="D247">
        <v>2022</v>
      </c>
      <c r="E247">
        <v>11</v>
      </c>
      <c r="F247">
        <v>4</v>
      </c>
      <c r="G247">
        <v>4657</v>
      </c>
      <c r="H247">
        <v>18</v>
      </c>
      <c r="I247">
        <v>573633020</v>
      </c>
      <c r="J247">
        <v>84</v>
      </c>
      <c r="K247">
        <v>84</v>
      </c>
      <c r="L247">
        <v>42</v>
      </c>
      <c r="M247">
        <v>0</v>
      </c>
      <c r="N247">
        <v>23</v>
      </c>
      <c r="O247">
        <v>153</v>
      </c>
      <c r="P247" t="s">
        <v>27</v>
      </c>
      <c r="Q247" t="s">
        <v>44</v>
      </c>
      <c r="R247">
        <v>56</v>
      </c>
      <c r="S247">
        <v>42</v>
      </c>
      <c r="T247">
        <v>52</v>
      </c>
      <c r="U247">
        <v>5</v>
      </c>
      <c r="V247">
        <v>0</v>
      </c>
      <c r="W247">
        <v>36</v>
      </c>
      <c r="X247">
        <v>24</v>
      </c>
      <c r="Y247" t="s">
        <v>639</v>
      </c>
    </row>
    <row r="248" spans="1:25" x14ac:dyDescent="0.35">
      <c r="A248" t="s">
        <v>640</v>
      </c>
      <c r="B248" t="s">
        <v>319</v>
      </c>
      <c r="C248">
        <v>1</v>
      </c>
      <c r="D248">
        <v>2021</v>
      </c>
      <c r="E248">
        <v>10</v>
      </c>
      <c r="F248">
        <v>14</v>
      </c>
      <c r="G248">
        <v>10195</v>
      </c>
      <c r="H248">
        <v>20</v>
      </c>
      <c r="I248">
        <v>1406111294</v>
      </c>
      <c r="J248">
        <v>258</v>
      </c>
      <c r="K248">
        <v>87</v>
      </c>
      <c r="L248">
        <v>657</v>
      </c>
      <c r="M248">
        <v>22</v>
      </c>
      <c r="N248">
        <v>9</v>
      </c>
      <c r="O248">
        <v>142</v>
      </c>
      <c r="P248" t="s">
        <v>36</v>
      </c>
      <c r="Q248" t="s">
        <v>28</v>
      </c>
      <c r="R248">
        <v>60</v>
      </c>
      <c r="S248">
        <v>13</v>
      </c>
      <c r="T248">
        <v>37</v>
      </c>
      <c r="U248">
        <v>58</v>
      </c>
      <c r="V248">
        <v>0</v>
      </c>
      <c r="W248">
        <v>13</v>
      </c>
      <c r="X248">
        <v>3</v>
      </c>
      <c r="Y248" t="s">
        <v>641</v>
      </c>
    </row>
    <row r="249" spans="1:25" x14ac:dyDescent="0.35">
      <c r="A249" t="s">
        <v>642</v>
      </c>
      <c r="B249" t="s">
        <v>643</v>
      </c>
      <c r="C249">
        <v>2</v>
      </c>
      <c r="D249">
        <v>2023</v>
      </c>
      <c r="E249">
        <v>5</v>
      </c>
      <c r="F249">
        <v>11</v>
      </c>
      <c r="G249">
        <v>269</v>
      </c>
      <c r="H249">
        <v>4</v>
      </c>
      <c r="I249">
        <v>71573339</v>
      </c>
      <c r="J249">
        <v>7</v>
      </c>
      <c r="K249">
        <v>2</v>
      </c>
      <c r="L249">
        <v>30</v>
      </c>
      <c r="M249">
        <v>1</v>
      </c>
      <c r="N249">
        <v>11</v>
      </c>
      <c r="O249">
        <v>108</v>
      </c>
      <c r="P249" t="s">
        <v>40</v>
      </c>
      <c r="Q249" t="s">
        <v>44</v>
      </c>
      <c r="R249">
        <v>84</v>
      </c>
      <c r="S249">
        <v>55</v>
      </c>
      <c r="T249">
        <v>47</v>
      </c>
      <c r="U249">
        <v>26</v>
      </c>
      <c r="V249">
        <v>0</v>
      </c>
      <c r="W249">
        <v>20</v>
      </c>
      <c r="X249">
        <v>64</v>
      </c>
      <c r="Y249" t="s">
        <v>29</v>
      </c>
    </row>
    <row r="250" spans="1:25" x14ac:dyDescent="0.35">
      <c r="A250" t="s">
        <v>644</v>
      </c>
      <c r="B250" t="s">
        <v>645</v>
      </c>
      <c r="C250">
        <v>2</v>
      </c>
      <c r="D250">
        <v>2023</v>
      </c>
      <c r="E250">
        <v>6</v>
      </c>
      <c r="F250">
        <v>2</v>
      </c>
      <c r="G250">
        <v>214</v>
      </c>
      <c r="H250">
        <v>0</v>
      </c>
      <c r="I250">
        <v>24975653</v>
      </c>
      <c r="J250">
        <v>3</v>
      </c>
      <c r="K250">
        <v>3</v>
      </c>
      <c r="L250">
        <v>6</v>
      </c>
      <c r="M250">
        <v>0</v>
      </c>
      <c r="N250">
        <v>0</v>
      </c>
      <c r="O250">
        <v>143</v>
      </c>
      <c r="P250" t="s">
        <v>27</v>
      </c>
      <c r="Q250" t="s">
        <v>28</v>
      </c>
      <c r="R250">
        <v>83</v>
      </c>
      <c r="S250">
        <v>25</v>
      </c>
      <c r="T250">
        <v>69</v>
      </c>
      <c r="U250">
        <v>4</v>
      </c>
      <c r="V250">
        <v>0</v>
      </c>
      <c r="W250">
        <v>23</v>
      </c>
      <c r="X250">
        <v>12</v>
      </c>
      <c r="Y250" t="s">
        <v>378</v>
      </c>
    </row>
    <row r="251" spans="1:25" x14ac:dyDescent="0.35">
      <c r="A251" t="s">
        <v>646</v>
      </c>
      <c r="B251" t="s">
        <v>647</v>
      </c>
      <c r="C251">
        <v>1</v>
      </c>
      <c r="D251">
        <v>2023</v>
      </c>
      <c r="E251">
        <v>2</v>
      </c>
      <c r="F251">
        <v>14</v>
      </c>
      <c r="G251">
        <v>845</v>
      </c>
      <c r="H251">
        <v>2</v>
      </c>
      <c r="I251">
        <v>145458418</v>
      </c>
      <c r="J251">
        <v>12</v>
      </c>
      <c r="K251">
        <v>57</v>
      </c>
      <c r="L251">
        <v>47</v>
      </c>
      <c r="M251">
        <v>1</v>
      </c>
      <c r="N251">
        <v>33</v>
      </c>
      <c r="O251">
        <v>108</v>
      </c>
      <c r="P251" t="s">
        <v>60</v>
      </c>
      <c r="Q251" t="s">
        <v>28</v>
      </c>
      <c r="R251">
        <v>67</v>
      </c>
      <c r="S251">
        <v>55</v>
      </c>
      <c r="T251">
        <v>67</v>
      </c>
      <c r="U251">
        <v>60</v>
      </c>
      <c r="V251">
        <v>0</v>
      </c>
      <c r="W251">
        <v>80</v>
      </c>
      <c r="X251">
        <v>5</v>
      </c>
      <c r="Y251" t="s">
        <v>29</v>
      </c>
    </row>
    <row r="252" spans="1:25" x14ac:dyDescent="0.35">
      <c r="A252" t="s">
        <v>648</v>
      </c>
      <c r="B252" t="s">
        <v>304</v>
      </c>
      <c r="C252">
        <v>1</v>
      </c>
      <c r="D252">
        <v>2000</v>
      </c>
      <c r="E252">
        <v>1</v>
      </c>
      <c r="F252">
        <v>1</v>
      </c>
      <c r="G252">
        <v>20763</v>
      </c>
      <c r="H252">
        <v>27</v>
      </c>
      <c r="I252">
        <v>1424589568</v>
      </c>
      <c r="J252">
        <v>81</v>
      </c>
      <c r="K252">
        <v>53</v>
      </c>
      <c r="L252">
        <v>3271</v>
      </c>
      <c r="M252">
        <v>1</v>
      </c>
      <c r="N252">
        <v>17</v>
      </c>
      <c r="O252">
        <v>104</v>
      </c>
      <c r="P252" t="s">
        <v>36</v>
      </c>
      <c r="Q252" t="s">
        <v>44</v>
      </c>
      <c r="R252">
        <v>95</v>
      </c>
      <c r="S252">
        <v>78</v>
      </c>
      <c r="T252">
        <v>66</v>
      </c>
      <c r="U252">
        <v>3</v>
      </c>
      <c r="V252">
        <v>0</v>
      </c>
      <c r="W252">
        <v>4</v>
      </c>
      <c r="X252">
        <v>6</v>
      </c>
      <c r="Y252" t="s">
        <v>649</v>
      </c>
    </row>
    <row r="253" spans="1:25" x14ac:dyDescent="0.35">
      <c r="A253" t="s">
        <v>650</v>
      </c>
      <c r="B253" t="s">
        <v>651</v>
      </c>
      <c r="C253">
        <v>3</v>
      </c>
      <c r="D253">
        <v>2022</v>
      </c>
      <c r="E253">
        <v>12</v>
      </c>
      <c r="F253">
        <v>16</v>
      </c>
      <c r="G253">
        <v>1267</v>
      </c>
      <c r="H253">
        <v>20</v>
      </c>
      <c r="I253">
        <v>231332117</v>
      </c>
      <c r="J253">
        <v>41</v>
      </c>
      <c r="K253">
        <v>22</v>
      </c>
      <c r="L253">
        <v>56</v>
      </c>
      <c r="M253">
        <v>4</v>
      </c>
      <c r="N253">
        <v>84</v>
      </c>
      <c r="O253">
        <v>93</v>
      </c>
      <c r="P253" t="s">
        <v>63</v>
      </c>
      <c r="Q253" t="s">
        <v>44</v>
      </c>
      <c r="R253">
        <v>84</v>
      </c>
      <c r="S253">
        <v>96</v>
      </c>
      <c r="T253">
        <v>79</v>
      </c>
      <c r="U253">
        <v>43</v>
      </c>
      <c r="V253">
        <v>0</v>
      </c>
      <c r="W253">
        <v>18</v>
      </c>
      <c r="X253">
        <v>11</v>
      </c>
      <c r="Y253" t="s">
        <v>29</v>
      </c>
    </row>
    <row r="254" spans="1:25" x14ac:dyDescent="0.35">
      <c r="A254" t="s">
        <v>652</v>
      </c>
      <c r="B254" t="s">
        <v>653</v>
      </c>
      <c r="C254">
        <v>1</v>
      </c>
      <c r="D254">
        <v>2021</v>
      </c>
      <c r="E254">
        <v>12</v>
      </c>
      <c r="F254">
        <v>10</v>
      </c>
      <c r="G254">
        <v>2585</v>
      </c>
      <c r="H254">
        <v>32</v>
      </c>
      <c r="I254">
        <v>415932686</v>
      </c>
      <c r="J254">
        <v>3</v>
      </c>
      <c r="K254">
        <v>79</v>
      </c>
      <c r="L254">
        <v>21</v>
      </c>
      <c r="M254">
        <v>1</v>
      </c>
      <c r="N254">
        <v>54</v>
      </c>
      <c r="O254">
        <v>105</v>
      </c>
      <c r="P254" t="s">
        <v>63</v>
      </c>
      <c r="Q254" t="s">
        <v>44</v>
      </c>
      <c r="R254">
        <v>65</v>
      </c>
      <c r="S254">
        <v>46</v>
      </c>
      <c r="T254">
        <v>53</v>
      </c>
      <c r="U254">
        <v>16</v>
      </c>
      <c r="V254">
        <v>0</v>
      </c>
      <c r="W254">
        <v>9</v>
      </c>
      <c r="X254">
        <v>5</v>
      </c>
      <c r="Y254" t="s">
        <v>654</v>
      </c>
    </row>
    <row r="255" spans="1:25" x14ac:dyDescent="0.35">
      <c r="A255" t="s">
        <v>655</v>
      </c>
      <c r="B255" t="s">
        <v>656</v>
      </c>
      <c r="C255">
        <v>1</v>
      </c>
      <c r="D255">
        <v>2022</v>
      </c>
      <c r="E255">
        <v>6</v>
      </c>
      <c r="F255">
        <v>10</v>
      </c>
      <c r="G255">
        <v>6330</v>
      </c>
      <c r="H255">
        <v>6</v>
      </c>
      <c r="I255">
        <v>988515741</v>
      </c>
      <c r="J255">
        <v>109</v>
      </c>
      <c r="K255">
        <v>42</v>
      </c>
      <c r="L255">
        <v>158</v>
      </c>
      <c r="M255">
        <v>3</v>
      </c>
      <c r="N255">
        <v>31</v>
      </c>
      <c r="O255">
        <v>170</v>
      </c>
      <c r="P255" t="s">
        <v>78</v>
      </c>
      <c r="Q255" t="s">
        <v>28</v>
      </c>
      <c r="R255">
        <v>44</v>
      </c>
      <c r="S255">
        <v>27</v>
      </c>
      <c r="T255">
        <v>32</v>
      </c>
      <c r="U255">
        <v>89</v>
      </c>
      <c r="V255">
        <v>0</v>
      </c>
      <c r="W255">
        <v>14</v>
      </c>
      <c r="X255">
        <v>5</v>
      </c>
      <c r="Y255" t="s">
        <v>657</v>
      </c>
    </row>
    <row r="256" spans="1:25" x14ac:dyDescent="0.35">
      <c r="A256" t="s">
        <v>658</v>
      </c>
      <c r="B256" t="s">
        <v>659</v>
      </c>
      <c r="C256">
        <v>3</v>
      </c>
      <c r="D256">
        <v>2023</v>
      </c>
      <c r="E256">
        <v>5</v>
      </c>
      <c r="F256">
        <v>4</v>
      </c>
      <c r="G256">
        <v>675</v>
      </c>
      <c r="H256">
        <v>1</v>
      </c>
      <c r="I256">
        <v>50847624</v>
      </c>
      <c r="J256">
        <v>9</v>
      </c>
      <c r="K256">
        <v>13</v>
      </c>
      <c r="L256">
        <v>11</v>
      </c>
      <c r="M256">
        <v>0</v>
      </c>
      <c r="N256">
        <v>1</v>
      </c>
      <c r="O256">
        <v>178</v>
      </c>
      <c r="P256" t="s">
        <v>32</v>
      </c>
      <c r="Q256" t="s">
        <v>44</v>
      </c>
      <c r="R256">
        <v>62</v>
      </c>
      <c r="S256">
        <v>56</v>
      </c>
      <c r="T256">
        <v>66</v>
      </c>
      <c r="U256">
        <v>18</v>
      </c>
      <c r="V256">
        <v>0</v>
      </c>
      <c r="W256">
        <v>12</v>
      </c>
      <c r="X256">
        <v>5</v>
      </c>
      <c r="Y256" t="s">
        <v>29</v>
      </c>
    </row>
    <row r="257" spans="1:25" x14ac:dyDescent="0.35">
      <c r="A257" t="s">
        <v>660</v>
      </c>
      <c r="B257" t="s">
        <v>384</v>
      </c>
      <c r="C257">
        <v>1</v>
      </c>
      <c r="D257">
        <v>2023</v>
      </c>
      <c r="E257">
        <v>5</v>
      </c>
      <c r="F257">
        <v>5</v>
      </c>
      <c r="G257">
        <v>715</v>
      </c>
      <c r="H257">
        <v>0</v>
      </c>
      <c r="I257">
        <v>39893489</v>
      </c>
      <c r="J257">
        <v>37</v>
      </c>
      <c r="K257">
        <v>3</v>
      </c>
      <c r="L257">
        <v>27</v>
      </c>
      <c r="M257">
        <v>0</v>
      </c>
      <c r="N257">
        <v>50</v>
      </c>
      <c r="O257">
        <v>176</v>
      </c>
      <c r="P257" t="s">
        <v>63</v>
      </c>
      <c r="Q257" t="s">
        <v>44</v>
      </c>
      <c r="R257">
        <v>50</v>
      </c>
      <c r="S257">
        <v>44</v>
      </c>
      <c r="T257">
        <v>76</v>
      </c>
      <c r="U257">
        <v>10</v>
      </c>
      <c r="V257">
        <v>0</v>
      </c>
      <c r="W257">
        <v>32</v>
      </c>
      <c r="X257">
        <v>5</v>
      </c>
      <c r="Y257" t="s">
        <v>565</v>
      </c>
    </row>
    <row r="258" spans="1:25" x14ac:dyDescent="0.35">
      <c r="A258" t="s">
        <v>661</v>
      </c>
      <c r="B258" t="s">
        <v>662</v>
      </c>
      <c r="C258">
        <v>2</v>
      </c>
      <c r="D258">
        <v>2023</v>
      </c>
      <c r="E258">
        <v>5</v>
      </c>
      <c r="F258">
        <v>1</v>
      </c>
      <c r="G258">
        <v>327</v>
      </c>
      <c r="H258">
        <v>13</v>
      </c>
      <c r="I258">
        <v>92035115</v>
      </c>
      <c r="J258">
        <v>14</v>
      </c>
      <c r="K258">
        <v>110</v>
      </c>
      <c r="L258">
        <v>9</v>
      </c>
      <c r="M258">
        <v>0</v>
      </c>
      <c r="N258">
        <v>49</v>
      </c>
      <c r="O258">
        <v>104</v>
      </c>
      <c r="P258" t="s">
        <v>128</v>
      </c>
      <c r="Q258" t="s">
        <v>44</v>
      </c>
      <c r="R258">
        <v>80</v>
      </c>
      <c r="S258">
        <v>38</v>
      </c>
      <c r="T258">
        <v>88</v>
      </c>
      <c r="U258">
        <v>11</v>
      </c>
      <c r="V258">
        <v>0</v>
      </c>
      <c r="W258">
        <v>11</v>
      </c>
      <c r="X258">
        <v>5</v>
      </c>
      <c r="Y258" t="s">
        <v>29</v>
      </c>
    </row>
    <row r="259" spans="1:25" x14ac:dyDescent="0.35">
      <c r="A259" t="s">
        <v>663</v>
      </c>
      <c r="B259" t="s">
        <v>664</v>
      </c>
      <c r="C259">
        <v>1</v>
      </c>
      <c r="D259">
        <v>2023</v>
      </c>
      <c r="E259">
        <v>4</v>
      </c>
      <c r="F259">
        <v>21</v>
      </c>
      <c r="G259">
        <v>244</v>
      </c>
      <c r="H259">
        <v>12</v>
      </c>
      <c r="I259">
        <v>118810253</v>
      </c>
      <c r="J259">
        <v>6</v>
      </c>
      <c r="K259">
        <v>84</v>
      </c>
      <c r="L259">
        <v>10</v>
      </c>
      <c r="M259">
        <v>2</v>
      </c>
      <c r="N259">
        <v>9</v>
      </c>
      <c r="O259">
        <v>85</v>
      </c>
      <c r="P259" t="s">
        <v>90</v>
      </c>
      <c r="Q259" t="s">
        <v>28</v>
      </c>
      <c r="R259">
        <v>70</v>
      </c>
      <c r="S259">
        <v>83</v>
      </c>
      <c r="T259">
        <v>84</v>
      </c>
      <c r="U259">
        <v>31</v>
      </c>
      <c r="V259">
        <v>0</v>
      </c>
      <c r="W259">
        <v>47</v>
      </c>
      <c r="X259">
        <v>30</v>
      </c>
      <c r="Y259" t="s">
        <v>665</v>
      </c>
    </row>
    <row r="260" spans="1:25" x14ac:dyDescent="0.35">
      <c r="A260" t="s">
        <v>666</v>
      </c>
      <c r="B260" t="s">
        <v>667</v>
      </c>
      <c r="C260">
        <v>2</v>
      </c>
      <c r="D260">
        <v>2023</v>
      </c>
      <c r="E260">
        <v>4</v>
      </c>
      <c r="F260">
        <v>30</v>
      </c>
      <c r="G260">
        <v>385</v>
      </c>
      <c r="H260">
        <v>4</v>
      </c>
      <c r="I260">
        <v>77233241</v>
      </c>
      <c r="J260">
        <v>17</v>
      </c>
      <c r="K260">
        <v>7</v>
      </c>
      <c r="L260">
        <v>41</v>
      </c>
      <c r="M260">
        <v>1</v>
      </c>
      <c r="N260">
        <v>29</v>
      </c>
      <c r="O260">
        <v>117</v>
      </c>
      <c r="P260" t="s">
        <v>63</v>
      </c>
      <c r="Q260" t="s">
        <v>44</v>
      </c>
      <c r="R260">
        <v>77</v>
      </c>
      <c r="S260">
        <v>69</v>
      </c>
      <c r="T260">
        <v>58</v>
      </c>
      <c r="U260">
        <v>39</v>
      </c>
      <c r="V260">
        <v>0</v>
      </c>
      <c r="W260">
        <v>26</v>
      </c>
      <c r="X260">
        <v>5</v>
      </c>
      <c r="Y260" t="s">
        <v>29</v>
      </c>
    </row>
    <row r="261" spans="1:25" x14ac:dyDescent="0.35">
      <c r="A261" t="s">
        <v>668</v>
      </c>
      <c r="B261" t="s">
        <v>176</v>
      </c>
      <c r="C261">
        <v>1</v>
      </c>
      <c r="D261">
        <v>2023</v>
      </c>
      <c r="E261">
        <v>2</v>
      </c>
      <c r="F261">
        <v>24</v>
      </c>
      <c r="G261">
        <v>1020</v>
      </c>
      <c r="H261">
        <v>35</v>
      </c>
      <c r="I261">
        <v>206399629</v>
      </c>
      <c r="J261">
        <v>15</v>
      </c>
      <c r="K261">
        <v>26</v>
      </c>
      <c r="L261">
        <v>30</v>
      </c>
      <c r="M261">
        <v>6</v>
      </c>
      <c r="N261">
        <v>0</v>
      </c>
      <c r="O261">
        <v>80</v>
      </c>
      <c r="Q261" t="s">
        <v>28</v>
      </c>
      <c r="R261">
        <v>52</v>
      </c>
      <c r="S261">
        <v>57</v>
      </c>
      <c r="T261">
        <v>48</v>
      </c>
      <c r="U261">
        <v>86</v>
      </c>
      <c r="V261">
        <v>0</v>
      </c>
      <c r="W261">
        <v>15</v>
      </c>
      <c r="X261">
        <v>39</v>
      </c>
      <c r="Y261" t="s">
        <v>132</v>
      </c>
    </row>
    <row r="262" spans="1:25" x14ac:dyDescent="0.35">
      <c r="A262" t="s">
        <v>669</v>
      </c>
      <c r="B262" t="s">
        <v>670</v>
      </c>
      <c r="C262">
        <v>1</v>
      </c>
      <c r="D262">
        <v>2023</v>
      </c>
      <c r="E262">
        <v>4</v>
      </c>
      <c r="F262">
        <v>7</v>
      </c>
      <c r="G262">
        <v>1730</v>
      </c>
      <c r="H262">
        <v>3</v>
      </c>
      <c r="I262">
        <v>117747907</v>
      </c>
      <c r="J262">
        <v>46</v>
      </c>
      <c r="K262">
        <v>5</v>
      </c>
      <c r="L262">
        <v>51</v>
      </c>
      <c r="M262">
        <v>0</v>
      </c>
      <c r="N262">
        <v>20</v>
      </c>
      <c r="O262">
        <v>98</v>
      </c>
      <c r="P262" t="s">
        <v>36</v>
      </c>
      <c r="Q262" t="s">
        <v>28</v>
      </c>
      <c r="R262">
        <v>44</v>
      </c>
      <c r="S262">
        <v>36</v>
      </c>
      <c r="T262">
        <v>41</v>
      </c>
      <c r="U262">
        <v>50</v>
      </c>
      <c r="V262">
        <v>0</v>
      </c>
      <c r="W262">
        <v>38</v>
      </c>
      <c r="X262">
        <v>5</v>
      </c>
      <c r="Y262" t="s">
        <v>671</v>
      </c>
    </row>
    <row r="263" spans="1:25" x14ac:dyDescent="0.35">
      <c r="A263" t="s">
        <v>672</v>
      </c>
      <c r="B263" t="s">
        <v>673</v>
      </c>
      <c r="C263">
        <v>2</v>
      </c>
      <c r="D263">
        <v>2023</v>
      </c>
      <c r="E263">
        <v>2</v>
      </c>
      <c r="F263">
        <v>2</v>
      </c>
      <c r="G263">
        <v>2127</v>
      </c>
      <c r="H263">
        <v>33</v>
      </c>
      <c r="I263">
        <v>266624541</v>
      </c>
      <c r="J263">
        <v>45</v>
      </c>
      <c r="K263">
        <v>80</v>
      </c>
      <c r="L263">
        <v>53</v>
      </c>
      <c r="M263">
        <v>8</v>
      </c>
      <c r="N263">
        <v>4</v>
      </c>
      <c r="O263">
        <v>178</v>
      </c>
      <c r="P263" t="s">
        <v>32</v>
      </c>
      <c r="Q263" t="s">
        <v>44</v>
      </c>
      <c r="R263">
        <v>79</v>
      </c>
      <c r="S263">
        <v>58</v>
      </c>
      <c r="T263">
        <v>78</v>
      </c>
      <c r="U263">
        <v>34</v>
      </c>
      <c r="V263">
        <v>0</v>
      </c>
      <c r="W263">
        <v>11</v>
      </c>
      <c r="X263">
        <v>25</v>
      </c>
      <c r="Y263" t="s">
        <v>132</v>
      </c>
    </row>
    <row r="264" spans="1:25" x14ac:dyDescent="0.35">
      <c r="A264" t="s">
        <v>674</v>
      </c>
      <c r="B264" t="s">
        <v>675</v>
      </c>
      <c r="C264">
        <v>1</v>
      </c>
      <c r="D264">
        <v>2022</v>
      </c>
      <c r="E264">
        <v>4</v>
      </c>
      <c r="F264">
        <v>8</v>
      </c>
      <c r="G264">
        <v>3242</v>
      </c>
      <c r="H264">
        <v>9</v>
      </c>
      <c r="I264">
        <v>293186992</v>
      </c>
      <c r="J264">
        <v>67</v>
      </c>
      <c r="K264">
        <v>55</v>
      </c>
      <c r="L264">
        <v>48</v>
      </c>
      <c r="M264">
        <v>0</v>
      </c>
      <c r="N264">
        <v>6</v>
      </c>
      <c r="O264">
        <v>148</v>
      </c>
      <c r="P264" t="s">
        <v>40</v>
      </c>
      <c r="Q264" t="s">
        <v>28</v>
      </c>
      <c r="R264">
        <v>51</v>
      </c>
      <c r="S264">
        <v>27</v>
      </c>
      <c r="T264">
        <v>33</v>
      </c>
      <c r="U264">
        <v>48</v>
      </c>
      <c r="V264">
        <v>0</v>
      </c>
      <c r="W264">
        <v>22</v>
      </c>
      <c r="X264">
        <v>3</v>
      </c>
      <c r="Y264" t="s">
        <v>676</v>
      </c>
    </row>
    <row r="265" spans="1:25" x14ac:dyDescent="0.35">
      <c r="A265" t="s">
        <v>677</v>
      </c>
      <c r="B265" t="s">
        <v>81</v>
      </c>
      <c r="C265">
        <v>1</v>
      </c>
      <c r="D265">
        <v>2023</v>
      </c>
      <c r="E265">
        <v>2</v>
      </c>
      <c r="F265">
        <v>24</v>
      </c>
      <c r="G265">
        <v>526</v>
      </c>
      <c r="H265">
        <v>10</v>
      </c>
      <c r="I265">
        <v>139681964</v>
      </c>
      <c r="J265">
        <v>15</v>
      </c>
      <c r="K265">
        <v>93</v>
      </c>
      <c r="L265">
        <v>30</v>
      </c>
      <c r="M265">
        <v>0</v>
      </c>
      <c r="N265">
        <v>320</v>
      </c>
      <c r="O265">
        <v>120</v>
      </c>
      <c r="P265" t="s">
        <v>60</v>
      </c>
      <c r="Q265" t="s">
        <v>28</v>
      </c>
      <c r="R265">
        <v>77</v>
      </c>
      <c r="S265">
        <v>94</v>
      </c>
      <c r="T265">
        <v>66</v>
      </c>
      <c r="U265">
        <v>65</v>
      </c>
      <c r="V265">
        <v>0</v>
      </c>
      <c r="W265">
        <v>38</v>
      </c>
      <c r="X265">
        <v>3</v>
      </c>
      <c r="Y265" t="s">
        <v>82</v>
      </c>
    </row>
    <row r="266" spans="1:25" x14ac:dyDescent="0.35">
      <c r="A266" t="s">
        <v>678</v>
      </c>
      <c r="B266" t="s">
        <v>679</v>
      </c>
      <c r="C266">
        <v>1</v>
      </c>
      <c r="D266">
        <v>2023</v>
      </c>
      <c r="E266">
        <v>4</v>
      </c>
      <c r="F266">
        <v>10</v>
      </c>
      <c r="G266">
        <v>366</v>
      </c>
      <c r="H266">
        <v>15</v>
      </c>
      <c r="I266">
        <v>123132751</v>
      </c>
      <c r="J266">
        <v>16</v>
      </c>
      <c r="K266">
        <v>102</v>
      </c>
      <c r="L266">
        <v>7</v>
      </c>
      <c r="M266">
        <v>0</v>
      </c>
      <c r="N266">
        <v>55</v>
      </c>
      <c r="O266">
        <v>122</v>
      </c>
      <c r="P266" t="s">
        <v>128</v>
      </c>
      <c r="Q266" t="s">
        <v>44</v>
      </c>
      <c r="R266">
        <v>68</v>
      </c>
      <c r="S266">
        <v>38</v>
      </c>
      <c r="T266">
        <v>88</v>
      </c>
      <c r="U266">
        <v>1</v>
      </c>
      <c r="V266">
        <v>0</v>
      </c>
      <c r="W266">
        <v>8</v>
      </c>
      <c r="X266">
        <v>5</v>
      </c>
      <c r="Y266" t="s">
        <v>680</v>
      </c>
    </row>
    <row r="267" spans="1:25" x14ac:dyDescent="0.35">
      <c r="A267" t="s">
        <v>681</v>
      </c>
      <c r="B267" t="s">
        <v>682</v>
      </c>
      <c r="C267">
        <v>1</v>
      </c>
      <c r="D267">
        <v>1997</v>
      </c>
      <c r="E267">
        <v>1</v>
      </c>
      <c r="F267">
        <v>1</v>
      </c>
      <c r="G267">
        <v>472</v>
      </c>
      <c r="H267">
        <v>2</v>
      </c>
      <c r="I267">
        <v>103762518</v>
      </c>
      <c r="J267">
        <v>0</v>
      </c>
      <c r="K267">
        <v>0</v>
      </c>
      <c r="L267">
        <v>6</v>
      </c>
      <c r="M267">
        <v>0</v>
      </c>
      <c r="N267">
        <v>0</v>
      </c>
      <c r="O267">
        <v>144</v>
      </c>
      <c r="P267" t="s">
        <v>36</v>
      </c>
      <c r="Q267" t="s">
        <v>28</v>
      </c>
      <c r="R267">
        <v>74</v>
      </c>
      <c r="S267">
        <v>75</v>
      </c>
      <c r="T267">
        <v>73</v>
      </c>
      <c r="U267">
        <v>42</v>
      </c>
      <c r="V267">
        <v>0</v>
      </c>
      <c r="W267">
        <v>9</v>
      </c>
      <c r="X267">
        <v>4</v>
      </c>
      <c r="Y267" t="s">
        <v>29</v>
      </c>
    </row>
    <row r="268" spans="1:25" x14ac:dyDescent="0.35">
      <c r="A268" t="s">
        <v>683</v>
      </c>
      <c r="B268" t="s">
        <v>684</v>
      </c>
      <c r="C268">
        <v>2</v>
      </c>
      <c r="D268">
        <v>2023</v>
      </c>
      <c r="E268">
        <v>3</v>
      </c>
      <c r="F268">
        <v>4</v>
      </c>
      <c r="G268">
        <v>432</v>
      </c>
      <c r="H268">
        <v>12</v>
      </c>
      <c r="I268">
        <v>162887075</v>
      </c>
      <c r="J268">
        <v>8</v>
      </c>
      <c r="K268">
        <v>14</v>
      </c>
      <c r="L268">
        <v>12</v>
      </c>
      <c r="M268">
        <v>2</v>
      </c>
      <c r="N268">
        <v>33</v>
      </c>
      <c r="O268">
        <v>96</v>
      </c>
      <c r="P268" t="s">
        <v>60</v>
      </c>
      <c r="Q268" t="s">
        <v>28</v>
      </c>
      <c r="R268">
        <v>93</v>
      </c>
      <c r="S268">
        <v>47</v>
      </c>
      <c r="T268">
        <v>47</v>
      </c>
      <c r="U268">
        <v>33</v>
      </c>
      <c r="V268">
        <v>0</v>
      </c>
      <c r="W268">
        <v>10</v>
      </c>
      <c r="X268">
        <v>36</v>
      </c>
      <c r="Y268" t="s">
        <v>685</v>
      </c>
    </row>
    <row r="269" spans="1:25" x14ac:dyDescent="0.35">
      <c r="A269" t="s">
        <v>686</v>
      </c>
      <c r="B269" t="s">
        <v>687</v>
      </c>
      <c r="C269">
        <v>1</v>
      </c>
      <c r="D269">
        <v>2023</v>
      </c>
      <c r="E269">
        <v>4</v>
      </c>
      <c r="F269">
        <v>24</v>
      </c>
      <c r="G269">
        <v>271</v>
      </c>
      <c r="H269">
        <v>12</v>
      </c>
      <c r="I269">
        <v>91221625</v>
      </c>
      <c r="J269">
        <v>16</v>
      </c>
      <c r="K269">
        <v>103</v>
      </c>
      <c r="L269">
        <v>9</v>
      </c>
      <c r="M269">
        <v>0</v>
      </c>
      <c r="N269">
        <v>55</v>
      </c>
      <c r="O269">
        <v>137</v>
      </c>
      <c r="P269" t="s">
        <v>78</v>
      </c>
      <c r="Q269" t="s">
        <v>28</v>
      </c>
      <c r="R269">
        <v>77</v>
      </c>
      <c r="S269">
        <v>35</v>
      </c>
      <c r="T269">
        <v>88</v>
      </c>
      <c r="U269">
        <v>16</v>
      </c>
      <c r="V269">
        <v>0</v>
      </c>
      <c r="W269">
        <v>17</v>
      </c>
      <c r="X269">
        <v>9</v>
      </c>
      <c r="Y269" t="s">
        <v>688</v>
      </c>
    </row>
    <row r="270" spans="1:25" x14ac:dyDescent="0.35">
      <c r="A270" t="s">
        <v>689</v>
      </c>
      <c r="B270" t="s">
        <v>690</v>
      </c>
      <c r="C270">
        <v>1</v>
      </c>
      <c r="D270">
        <v>2022</v>
      </c>
      <c r="E270">
        <v>4</v>
      </c>
      <c r="F270">
        <v>22</v>
      </c>
      <c r="G270">
        <v>816</v>
      </c>
      <c r="H270">
        <v>4</v>
      </c>
      <c r="I270">
        <v>190490915</v>
      </c>
      <c r="J270">
        <v>21</v>
      </c>
      <c r="K270">
        <v>4</v>
      </c>
      <c r="L270">
        <v>13</v>
      </c>
      <c r="M270">
        <v>0</v>
      </c>
      <c r="N270">
        <v>4</v>
      </c>
      <c r="O270">
        <v>121</v>
      </c>
      <c r="P270" t="s">
        <v>63</v>
      </c>
      <c r="Q270" t="s">
        <v>44</v>
      </c>
      <c r="R270">
        <v>94</v>
      </c>
      <c r="S270">
        <v>71</v>
      </c>
      <c r="T270">
        <v>61</v>
      </c>
      <c r="U270">
        <v>12</v>
      </c>
      <c r="V270">
        <v>0</v>
      </c>
      <c r="W270">
        <v>53</v>
      </c>
      <c r="X270">
        <v>42</v>
      </c>
      <c r="Y270" t="s">
        <v>691</v>
      </c>
    </row>
    <row r="271" spans="1:25" x14ac:dyDescent="0.35">
      <c r="A271" t="s">
        <v>692</v>
      </c>
      <c r="B271" t="s">
        <v>693</v>
      </c>
      <c r="C271">
        <v>2</v>
      </c>
      <c r="D271">
        <v>2023</v>
      </c>
      <c r="E271">
        <v>4</v>
      </c>
      <c r="F271">
        <v>21</v>
      </c>
      <c r="G271">
        <v>1169</v>
      </c>
      <c r="H271">
        <v>0</v>
      </c>
      <c r="I271">
        <v>96180277</v>
      </c>
      <c r="J271">
        <v>36</v>
      </c>
      <c r="K271">
        <v>65</v>
      </c>
      <c r="L271">
        <v>28</v>
      </c>
      <c r="M271">
        <v>0</v>
      </c>
      <c r="N271">
        <v>0</v>
      </c>
      <c r="O271">
        <v>119</v>
      </c>
      <c r="P271" t="s">
        <v>40</v>
      </c>
      <c r="Q271" t="s">
        <v>44</v>
      </c>
      <c r="R271">
        <v>60</v>
      </c>
      <c r="S271">
        <v>10</v>
      </c>
      <c r="T271">
        <v>57</v>
      </c>
      <c r="U271">
        <v>1</v>
      </c>
      <c r="V271">
        <v>0</v>
      </c>
      <c r="W271">
        <v>50</v>
      </c>
      <c r="X271">
        <v>3</v>
      </c>
      <c r="Y271" t="s">
        <v>694</v>
      </c>
    </row>
    <row r="272" spans="1:25" x14ac:dyDescent="0.35">
      <c r="A272" t="s">
        <v>695</v>
      </c>
      <c r="B272" t="s">
        <v>39</v>
      </c>
      <c r="C272">
        <v>1</v>
      </c>
      <c r="D272">
        <v>2019</v>
      </c>
      <c r="E272">
        <v>8</v>
      </c>
      <c r="F272">
        <v>23</v>
      </c>
      <c r="G272">
        <v>1282</v>
      </c>
      <c r="H272">
        <v>6</v>
      </c>
      <c r="I272">
        <v>185240616</v>
      </c>
      <c r="J272">
        <v>26</v>
      </c>
      <c r="K272">
        <v>6</v>
      </c>
      <c r="L272">
        <v>19</v>
      </c>
      <c r="M272">
        <v>0</v>
      </c>
      <c r="N272">
        <v>5</v>
      </c>
      <c r="O272">
        <v>96</v>
      </c>
      <c r="P272" t="s">
        <v>60</v>
      </c>
      <c r="Q272" t="s">
        <v>28</v>
      </c>
      <c r="R272">
        <v>72</v>
      </c>
      <c r="S272">
        <v>40</v>
      </c>
      <c r="T272">
        <v>47</v>
      </c>
      <c r="U272">
        <v>71</v>
      </c>
      <c r="V272">
        <v>0</v>
      </c>
      <c r="W272">
        <v>13</v>
      </c>
      <c r="X272">
        <v>4</v>
      </c>
      <c r="Y272" t="s">
        <v>696</v>
      </c>
    </row>
    <row r="273" spans="1:25" x14ac:dyDescent="0.35">
      <c r="A273" t="s">
        <v>697</v>
      </c>
      <c r="B273" t="s">
        <v>176</v>
      </c>
      <c r="C273">
        <v>1</v>
      </c>
      <c r="D273">
        <v>2022</v>
      </c>
      <c r="E273">
        <v>4</v>
      </c>
      <c r="F273">
        <v>21</v>
      </c>
      <c r="G273">
        <v>6587</v>
      </c>
      <c r="H273">
        <v>34</v>
      </c>
      <c r="I273">
        <v>885093467</v>
      </c>
      <c r="J273">
        <v>114</v>
      </c>
      <c r="K273">
        <v>104</v>
      </c>
      <c r="L273">
        <v>147</v>
      </c>
      <c r="M273">
        <v>11</v>
      </c>
      <c r="N273">
        <v>20</v>
      </c>
      <c r="O273">
        <v>111</v>
      </c>
      <c r="P273" t="s">
        <v>32</v>
      </c>
      <c r="Q273" t="s">
        <v>28</v>
      </c>
      <c r="R273">
        <v>87</v>
      </c>
      <c r="S273">
        <v>53</v>
      </c>
      <c r="T273">
        <v>52</v>
      </c>
      <c r="U273">
        <v>66</v>
      </c>
      <c r="V273">
        <v>1</v>
      </c>
      <c r="W273">
        <v>11</v>
      </c>
      <c r="X273">
        <v>5</v>
      </c>
      <c r="Y273" t="s">
        <v>132</v>
      </c>
    </row>
    <row r="274" spans="1:25" x14ac:dyDescent="0.35">
      <c r="A274" t="s">
        <v>698</v>
      </c>
      <c r="B274" t="s">
        <v>699</v>
      </c>
      <c r="C274">
        <v>2</v>
      </c>
      <c r="D274">
        <v>2023</v>
      </c>
      <c r="E274">
        <v>4</v>
      </c>
      <c r="F274">
        <v>14</v>
      </c>
      <c r="G274">
        <v>1444</v>
      </c>
      <c r="H274">
        <v>4</v>
      </c>
      <c r="I274">
        <v>104992946</v>
      </c>
      <c r="J274">
        <v>0</v>
      </c>
      <c r="K274">
        <v>0</v>
      </c>
      <c r="L274">
        <v>0</v>
      </c>
      <c r="M274">
        <v>0</v>
      </c>
      <c r="N274">
        <v>0</v>
      </c>
      <c r="O274">
        <v>148</v>
      </c>
      <c r="P274" t="s">
        <v>40</v>
      </c>
      <c r="Q274" t="s">
        <v>28</v>
      </c>
      <c r="R274">
        <v>90</v>
      </c>
      <c r="S274">
        <v>74</v>
      </c>
      <c r="T274">
        <v>68</v>
      </c>
      <c r="U274">
        <v>14</v>
      </c>
      <c r="V274">
        <v>0</v>
      </c>
      <c r="W274">
        <v>10</v>
      </c>
      <c r="X274">
        <v>19</v>
      </c>
      <c r="Y274" t="s">
        <v>29</v>
      </c>
    </row>
    <row r="275" spans="1:25" x14ac:dyDescent="0.35">
      <c r="A275" t="s">
        <v>700</v>
      </c>
      <c r="B275" t="s">
        <v>701</v>
      </c>
      <c r="C275">
        <v>2</v>
      </c>
      <c r="D275">
        <v>2023</v>
      </c>
      <c r="E275">
        <v>2</v>
      </c>
      <c r="F275">
        <v>3</v>
      </c>
      <c r="G275">
        <v>356</v>
      </c>
      <c r="H275">
        <v>10</v>
      </c>
      <c r="I275">
        <v>147290338</v>
      </c>
      <c r="J275">
        <v>4</v>
      </c>
      <c r="K275">
        <v>64</v>
      </c>
      <c r="L275">
        <v>4</v>
      </c>
      <c r="M275">
        <v>2</v>
      </c>
      <c r="N275">
        <v>37</v>
      </c>
      <c r="O275">
        <v>182</v>
      </c>
      <c r="P275" t="s">
        <v>40</v>
      </c>
      <c r="Q275" t="s">
        <v>28</v>
      </c>
      <c r="R275">
        <v>57</v>
      </c>
      <c r="S275">
        <v>80</v>
      </c>
      <c r="T275">
        <v>59</v>
      </c>
      <c r="U275">
        <v>8</v>
      </c>
      <c r="V275">
        <v>0</v>
      </c>
      <c r="W275">
        <v>6</v>
      </c>
      <c r="X275">
        <v>5</v>
      </c>
      <c r="Y275" t="s">
        <v>702</v>
      </c>
    </row>
    <row r="276" spans="1:25" x14ac:dyDescent="0.35">
      <c r="A276" t="s">
        <v>703</v>
      </c>
      <c r="B276" t="s">
        <v>384</v>
      </c>
      <c r="C276">
        <v>1</v>
      </c>
      <c r="D276">
        <v>2021</v>
      </c>
      <c r="E276">
        <v>9</v>
      </c>
      <c r="F276">
        <v>9</v>
      </c>
      <c r="G276">
        <v>10147</v>
      </c>
      <c r="H276">
        <v>30</v>
      </c>
      <c r="I276">
        <v>1302184087</v>
      </c>
      <c r="J276">
        <v>234</v>
      </c>
      <c r="K276">
        <v>71</v>
      </c>
      <c r="L276">
        <v>543</v>
      </c>
      <c r="M276">
        <v>18</v>
      </c>
      <c r="O276">
        <v>141</v>
      </c>
      <c r="P276" t="s">
        <v>60</v>
      </c>
      <c r="Q276" t="s">
        <v>28</v>
      </c>
      <c r="R276">
        <v>79</v>
      </c>
      <c r="S276">
        <v>82</v>
      </c>
      <c r="T276">
        <v>86</v>
      </c>
      <c r="U276">
        <v>28</v>
      </c>
      <c r="V276">
        <v>0</v>
      </c>
      <c r="W276">
        <v>4</v>
      </c>
      <c r="X276">
        <v>9</v>
      </c>
      <c r="Y276" t="s">
        <v>704</v>
      </c>
    </row>
    <row r="277" spans="1:25" x14ac:dyDescent="0.35">
      <c r="A277" t="s">
        <v>705</v>
      </c>
      <c r="B277" t="s">
        <v>706</v>
      </c>
      <c r="C277">
        <v>2</v>
      </c>
      <c r="D277">
        <v>2022</v>
      </c>
      <c r="E277">
        <v>12</v>
      </c>
      <c r="F277">
        <v>30</v>
      </c>
      <c r="G277">
        <v>265</v>
      </c>
      <c r="H277">
        <v>6</v>
      </c>
      <c r="I277">
        <v>158950978</v>
      </c>
      <c r="J277">
        <v>8</v>
      </c>
      <c r="K277">
        <v>84</v>
      </c>
      <c r="L277">
        <v>5</v>
      </c>
      <c r="M277">
        <v>1</v>
      </c>
      <c r="N277">
        <v>4</v>
      </c>
      <c r="O277">
        <v>145</v>
      </c>
      <c r="P277" t="s">
        <v>128</v>
      </c>
      <c r="Q277" t="s">
        <v>44</v>
      </c>
      <c r="R277">
        <v>76</v>
      </c>
      <c r="S277">
        <v>80</v>
      </c>
      <c r="T277">
        <v>81</v>
      </c>
      <c r="U277">
        <v>19</v>
      </c>
      <c r="V277">
        <v>0</v>
      </c>
      <c r="W277">
        <v>6</v>
      </c>
      <c r="X277">
        <v>9</v>
      </c>
      <c r="Y277" t="s">
        <v>29</v>
      </c>
    </row>
    <row r="278" spans="1:25" x14ac:dyDescent="0.35">
      <c r="A278" t="s">
        <v>707</v>
      </c>
      <c r="B278" t="s">
        <v>708</v>
      </c>
      <c r="C278">
        <v>2</v>
      </c>
      <c r="D278">
        <v>2023</v>
      </c>
      <c r="E278">
        <v>4</v>
      </c>
      <c r="F278">
        <v>25</v>
      </c>
      <c r="G278">
        <v>351</v>
      </c>
      <c r="H278">
        <v>9</v>
      </c>
      <c r="I278">
        <v>76910644</v>
      </c>
      <c r="J278">
        <v>16</v>
      </c>
      <c r="K278">
        <v>90</v>
      </c>
      <c r="L278">
        <v>10</v>
      </c>
      <c r="M278">
        <v>0</v>
      </c>
      <c r="N278">
        <v>64</v>
      </c>
      <c r="O278">
        <v>110</v>
      </c>
      <c r="P278" t="s">
        <v>27</v>
      </c>
      <c r="Q278" t="s">
        <v>44</v>
      </c>
      <c r="R278">
        <v>76</v>
      </c>
      <c r="S278">
        <v>26</v>
      </c>
      <c r="T278">
        <v>70</v>
      </c>
      <c r="U278">
        <v>1</v>
      </c>
      <c r="V278">
        <v>0</v>
      </c>
      <c r="W278">
        <v>41</v>
      </c>
      <c r="X278">
        <v>6</v>
      </c>
      <c r="Y278" t="s">
        <v>709</v>
      </c>
    </row>
    <row r="279" spans="1:25" x14ac:dyDescent="0.35">
      <c r="A279" t="s">
        <v>710</v>
      </c>
      <c r="B279" t="s">
        <v>711</v>
      </c>
      <c r="C279">
        <v>1</v>
      </c>
      <c r="D279">
        <v>2022</v>
      </c>
      <c r="E279">
        <v>8</v>
      </c>
      <c r="F279">
        <v>16</v>
      </c>
      <c r="G279">
        <v>158</v>
      </c>
      <c r="H279">
        <v>4</v>
      </c>
      <c r="I279">
        <v>137123880</v>
      </c>
      <c r="J279">
        <v>5</v>
      </c>
      <c r="K279">
        <v>6</v>
      </c>
      <c r="L279">
        <v>1</v>
      </c>
      <c r="M279">
        <v>1</v>
      </c>
      <c r="N279">
        <v>18</v>
      </c>
      <c r="O279">
        <v>134</v>
      </c>
      <c r="P279" t="s">
        <v>90</v>
      </c>
      <c r="Q279" t="s">
        <v>28</v>
      </c>
      <c r="R279">
        <v>70</v>
      </c>
      <c r="S279">
        <v>35</v>
      </c>
      <c r="T279">
        <v>41</v>
      </c>
      <c r="U279">
        <v>41</v>
      </c>
      <c r="V279">
        <v>0</v>
      </c>
      <c r="W279">
        <v>10</v>
      </c>
      <c r="X279">
        <v>3</v>
      </c>
      <c r="Y279" t="s">
        <v>712</v>
      </c>
    </row>
    <row r="280" spans="1:25" x14ac:dyDescent="0.35">
      <c r="A280" t="s">
        <v>713</v>
      </c>
      <c r="B280" t="s">
        <v>714</v>
      </c>
      <c r="C280">
        <v>1</v>
      </c>
      <c r="D280">
        <v>2022</v>
      </c>
      <c r="E280">
        <v>7</v>
      </c>
      <c r="F280">
        <v>28</v>
      </c>
      <c r="G280">
        <v>7613</v>
      </c>
      <c r="H280">
        <v>33</v>
      </c>
      <c r="I280">
        <v>782369383</v>
      </c>
      <c r="J280">
        <v>180</v>
      </c>
      <c r="K280">
        <v>90</v>
      </c>
      <c r="L280">
        <v>422</v>
      </c>
      <c r="M280">
        <v>15</v>
      </c>
      <c r="N280">
        <v>55</v>
      </c>
      <c r="O280">
        <v>130</v>
      </c>
      <c r="P280" t="s">
        <v>90</v>
      </c>
      <c r="Q280" t="s">
        <v>28</v>
      </c>
      <c r="R280">
        <v>92</v>
      </c>
      <c r="S280">
        <v>78</v>
      </c>
      <c r="T280">
        <v>62</v>
      </c>
      <c r="U280">
        <v>18</v>
      </c>
      <c r="V280">
        <v>0</v>
      </c>
      <c r="W280">
        <v>6</v>
      </c>
      <c r="X280">
        <v>10</v>
      </c>
      <c r="Y280" t="s">
        <v>29</v>
      </c>
    </row>
    <row r="281" spans="1:25" x14ac:dyDescent="0.35">
      <c r="A281" t="s">
        <v>715</v>
      </c>
      <c r="B281" t="s">
        <v>716</v>
      </c>
      <c r="C281">
        <v>1</v>
      </c>
      <c r="D281">
        <v>2022</v>
      </c>
      <c r="E281">
        <v>10</v>
      </c>
      <c r="F281">
        <v>21</v>
      </c>
      <c r="G281">
        <v>3956</v>
      </c>
      <c r="H281">
        <v>6</v>
      </c>
      <c r="I281">
        <v>502574952</v>
      </c>
      <c r="J281">
        <v>142</v>
      </c>
      <c r="K281">
        <v>23</v>
      </c>
      <c r="L281">
        <v>127</v>
      </c>
      <c r="M281">
        <v>3</v>
      </c>
      <c r="N281">
        <v>16</v>
      </c>
      <c r="O281">
        <v>145</v>
      </c>
      <c r="P281" t="s">
        <v>171</v>
      </c>
      <c r="Q281" t="s">
        <v>28</v>
      </c>
      <c r="R281">
        <v>84</v>
      </c>
      <c r="S281">
        <v>88</v>
      </c>
      <c r="T281">
        <v>53</v>
      </c>
      <c r="U281">
        <v>35</v>
      </c>
      <c r="V281">
        <v>0</v>
      </c>
      <c r="W281">
        <v>8</v>
      </c>
      <c r="X281">
        <v>7</v>
      </c>
      <c r="Y281" t="s">
        <v>717</v>
      </c>
    </row>
    <row r="282" spans="1:25" x14ac:dyDescent="0.35">
      <c r="A282" t="s">
        <v>718</v>
      </c>
      <c r="B282" t="s">
        <v>719</v>
      </c>
      <c r="C282">
        <v>3</v>
      </c>
      <c r="D282">
        <v>2023</v>
      </c>
      <c r="E282">
        <v>2</v>
      </c>
      <c r="F282">
        <v>5</v>
      </c>
      <c r="G282">
        <v>1638</v>
      </c>
      <c r="H282">
        <v>10</v>
      </c>
      <c r="I282">
        <v>207033255</v>
      </c>
      <c r="J282">
        <v>0</v>
      </c>
      <c r="K282">
        <v>0</v>
      </c>
      <c r="L282">
        <v>21</v>
      </c>
      <c r="M282">
        <v>0</v>
      </c>
      <c r="N282">
        <v>0</v>
      </c>
      <c r="O282">
        <v>130</v>
      </c>
      <c r="P282" t="s">
        <v>27</v>
      </c>
      <c r="Q282" t="s">
        <v>44</v>
      </c>
      <c r="R282">
        <v>69</v>
      </c>
      <c r="S282">
        <v>36</v>
      </c>
      <c r="T282">
        <v>90</v>
      </c>
      <c r="U282">
        <v>1</v>
      </c>
      <c r="V282">
        <v>10</v>
      </c>
      <c r="W282">
        <v>15</v>
      </c>
      <c r="X282">
        <v>4</v>
      </c>
      <c r="Y282" t="s">
        <v>29</v>
      </c>
    </row>
    <row r="283" spans="1:25" x14ac:dyDescent="0.35">
      <c r="A283" t="s">
        <v>720</v>
      </c>
      <c r="B283" t="s">
        <v>721</v>
      </c>
      <c r="C283">
        <v>1</v>
      </c>
      <c r="D283">
        <v>2022</v>
      </c>
      <c r="E283">
        <v>4</v>
      </c>
      <c r="F283">
        <v>28</v>
      </c>
      <c r="G283">
        <v>924</v>
      </c>
      <c r="H283">
        <v>18</v>
      </c>
      <c r="I283">
        <v>404887295</v>
      </c>
      <c r="J283">
        <v>17</v>
      </c>
      <c r="K283">
        <v>80</v>
      </c>
      <c r="L283">
        <v>22</v>
      </c>
      <c r="M283">
        <v>9</v>
      </c>
      <c r="N283">
        <v>38</v>
      </c>
      <c r="O283">
        <v>173</v>
      </c>
      <c r="Q283" t="s">
        <v>28</v>
      </c>
      <c r="R283">
        <v>59</v>
      </c>
      <c r="S283">
        <v>69</v>
      </c>
      <c r="T283">
        <v>53</v>
      </c>
      <c r="U283">
        <v>12</v>
      </c>
      <c r="V283">
        <v>0</v>
      </c>
      <c r="W283">
        <v>23</v>
      </c>
      <c r="X283">
        <v>3</v>
      </c>
      <c r="Y283" t="s">
        <v>722</v>
      </c>
    </row>
    <row r="284" spans="1:25" x14ac:dyDescent="0.35">
      <c r="A284" t="s">
        <v>723</v>
      </c>
      <c r="B284" t="s">
        <v>53</v>
      </c>
      <c r="C284">
        <v>1</v>
      </c>
      <c r="D284">
        <v>2022</v>
      </c>
      <c r="E284">
        <v>11</v>
      </c>
      <c r="F284">
        <v>4</v>
      </c>
      <c r="G284">
        <v>1985</v>
      </c>
      <c r="H284">
        <v>35</v>
      </c>
      <c r="I284">
        <v>381161027</v>
      </c>
      <c r="J284">
        <v>34</v>
      </c>
      <c r="K284">
        <v>26</v>
      </c>
      <c r="L284">
        <v>37</v>
      </c>
      <c r="M284">
        <v>5</v>
      </c>
      <c r="N284">
        <v>1</v>
      </c>
      <c r="O284">
        <v>92</v>
      </c>
      <c r="P284" t="s">
        <v>27</v>
      </c>
      <c r="Q284" t="s">
        <v>44</v>
      </c>
      <c r="R284">
        <v>75</v>
      </c>
      <c r="S284">
        <v>55</v>
      </c>
      <c r="T284">
        <v>76</v>
      </c>
      <c r="U284">
        <v>25</v>
      </c>
      <c r="V284">
        <v>0</v>
      </c>
      <c r="W284">
        <v>10</v>
      </c>
      <c r="X284">
        <v>15</v>
      </c>
      <c r="Y284" t="s">
        <v>724</v>
      </c>
    </row>
    <row r="285" spans="1:25" x14ac:dyDescent="0.35">
      <c r="A285" t="s">
        <v>725</v>
      </c>
      <c r="B285" t="s">
        <v>726</v>
      </c>
      <c r="C285">
        <v>1</v>
      </c>
      <c r="D285">
        <v>2014</v>
      </c>
      <c r="E285">
        <v>6</v>
      </c>
      <c r="F285">
        <v>5</v>
      </c>
      <c r="G285">
        <v>6339</v>
      </c>
      <c r="H285">
        <v>13</v>
      </c>
      <c r="I285">
        <v>466231982</v>
      </c>
      <c r="J285">
        <v>3</v>
      </c>
      <c r="K285">
        <v>1</v>
      </c>
      <c r="L285">
        <v>36</v>
      </c>
      <c r="M285">
        <v>1</v>
      </c>
      <c r="N285">
        <v>37</v>
      </c>
      <c r="O285">
        <v>105</v>
      </c>
      <c r="P285" t="s">
        <v>36</v>
      </c>
      <c r="Q285" t="s">
        <v>44</v>
      </c>
      <c r="R285">
        <v>56</v>
      </c>
      <c r="S285">
        <v>57</v>
      </c>
      <c r="T285">
        <v>87</v>
      </c>
      <c r="U285">
        <v>0</v>
      </c>
      <c r="V285">
        <v>1</v>
      </c>
      <c r="W285">
        <v>10</v>
      </c>
      <c r="X285">
        <v>4</v>
      </c>
      <c r="Y285" t="s">
        <v>727</v>
      </c>
    </row>
    <row r="286" spans="1:25" x14ac:dyDescent="0.35">
      <c r="A286" t="s">
        <v>728</v>
      </c>
      <c r="B286" t="s">
        <v>729</v>
      </c>
      <c r="C286">
        <v>1</v>
      </c>
      <c r="D286">
        <v>2021</v>
      </c>
      <c r="E286">
        <v>11</v>
      </c>
      <c r="F286">
        <v>25</v>
      </c>
      <c r="G286">
        <v>1561</v>
      </c>
      <c r="H286">
        <v>24</v>
      </c>
      <c r="I286">
        <v>357580552</v>
      </c>
      <c r="J286">
        <v>18</v>
      </c>
      <c r="K286">
        <v>78</v>
      </c>
      <c r="L286">
        <v>24</v>
      </c>
      <c r="M286">
        <v>0</v>
      </c>
      <c r="N286">
        <v>30</v>
      </c>
      <c r="O286">
        <v>175</v>
      </c>
      <c r="P286" t="s">
        <v>90</v>
      </c>
      <c r="Q286" t="s">
        <v>44</v>
      </c>
      <c r="R286">
        <v>59</v>
      </c>
      <c r="S286">
        <v>15</v>
      </c>
      <c r="T286">
        <v>64</v>
      </c>
      <c r="U286">
        <v>43</v>
      </c>
      <c r="V286">
        <v>90</v>
      </c>
      <c r="W286">
        <v>12</v>
      </c>
      <c r="X286">
        <v>10</v>
      </c>
      <c r="Y286" t="s">
        <v>730</v>
      </c>
    </row>
    <row r="287" spans="1:25" x14ac:dyDescent="0.35">
      <c r="A287" t="s">
        <v>731</v>
      </c>
      <c r="B287" t="s">
        <v>732</v>
      </c>
      <c r="C287">
        <v>2</v>
      </c>
      <c r="D287">
        <v>2023</v>
      </c>
      <c r="E287">
        <v>4</v>
      </c>
      <c r="F287">
        <v>27</v>
      </c>
      <c r="G287">
        <v>875</v>
      </c>
      <c r="H287">
        <v>4</v>
      </c>
      <c r="I287">
        <v>61105704</v>
      </c>
      <c r="J287">
        <v>17</v>
      </c>
      <c r="K287">
        <v>13</v>
      </c>
      <c r="L287">
        <v>27</v>
      </c>
      <c r="M287">
        <v>0</v>
      </c>
      <c r="N287">
        <v>43</v>
      </c>
      <c r="O287">
        <v>120</v>
      </c>
      <c r="P287" t="s">
        <v>90</v>
      </c>
      <c r="Q287" t="s">
        <v>44</v>
      </c>
      <c r="R287">
        <v>80</v>
      </c>
      <c r="S287">
        <v>33</v>
      </c>
      <c r="T287">
        <v>70</v>
      </c>
      <c r="U287">
        <v>22</v>
      </c>
      <c r="V287">
        <v>0</v>
      </c>
      <c r="W287">
        <v>9</v>
      </c>
      <c r="X287">
        <v>4</v>
      </c>
      <c r="Y287" t="s">
        <v>29</v>
      </c>
    </row>
    <row r="288" spans="1:25" x14ac:dyDescent="0.35">
      <c r="A288" t="s">
        <v>733</v>
      </c>
      <c r="B288" t="s">
        <v>734</v>
      </c>
      <c r="C288">
        <v>2</v>
      </c>
      <c r="D288">
        <v>2022</v>
      </c>
      <c r="E288">
        <v>12</v>
      </c>
      <c r="F288">
        <v>24</v>
      </c>
      <c r="G288">
        <v>406</v>
      </c>
      <c r="H288">
        <v>5</v>
      </c>
      <c r="I288">
        <v>198275403</v>
      </c>
      <c r="J288">
        <v>3</v>
      </c>
      <c r="K288">
        <v>31</v>
      </c>
      <c r="L288">
        <v>2</v>
      </c>
      <c r="M288">
        <v>1</v>
      </c>
      <c r="N288">
        <v>0</v>
      </c>
      <c r="O288">
        <v>139</v>
      </c>
      <c r="P288" t="s">
        <v>286</v>
      </c>
      <c r="Q288" t="s">
        <v>44</v>
      </c>
      <c r="R288">
        <v>70</v>
      </c>
      <c r="S288">
        <v>77</v>
      </c>
      <c r="T288">
        <v>48</v>
      </c>
      <c r="U288">
        <v>37</v>
      </c>
      <c r="V288">
        <v>0</v>
      </c>
      <c r="W288">
        <v>12</v>
      </c>
      <c r="X288">
        <v>5</v>
      </c>
      <c r="Y288" t="s">
        <v>735</v>
      </c>
    </row>
    <row r="289" spans="1:25" x14ac:dyDescent="0.35">
      <c r="A289" t="s">
        <v>736</v>
      </c>
      <c r="B289" t="s">
        <v>89</v>
      </c>
      <c r="C289">
        <v>1</v>
      </c>
      <c r="D289">
        <v>2023</v>
      </c>
      <c r="E289">
        <v>3</v>
      </c>
      <c r="F289">
        <v>17</v>
      </c>
      <c r="G289">
        <v>340</v>
      </c>
      <c r="H289">
        <v>13</v>
      </c>
      <c r="I289">
        <v>168448603</v>
      </c>
      <c r="J289">
        <v>4</v>
      </c>
      <c r="K289">
        <v>71</v>
      </c>
      <c r="L289">
        <v>16</v>
      </c>
      <c r="M289">
        <v>1</v>
      </c>
      <c r="N289">
        <v>9</v>
      </c>
      <c r="O289">
        <v>132</v>
      </c>
      <c r="Q289" t="s">
        <v>44</v>
      </c>
      <c r="R289">
        <v>59</v>
      </c>
      <c r="S289">
        <v>56</v>
      </c>
      <c r="T289">
        <v>82</v>
      </c>
      <c r="U289">
        <v>12</v>
      </c>
      <c r="V289">
        <v>0</v>
      </c>
      <c r="W289">
        <v>12</v>
      </c>
      <c r="X289">
        <v>6</v>
      </c>
      <c r="Y289" t="s">
        <v>737</v>
      </c>
    </row>
    <row r="290" spans="1:25" x14ac:dyDescent="0.35">
      <c r="A290" t="s">
        <v>738</v>
      </c>
      <c r="B290" t="s">
        <v>739</v>
      </c>
      <c r="C290">
        <v>2</v>
      </c>
      <c r="D290">
        <v>2018</v>
      </c>
      <c r="E290">
        <v>3</v>
      </c>
      <c r="F290">
        <v>29</v>
      </c>
      <c r="G290">
        <v>4188</v>
      </c>
      <c r="H290">
        <v>15</v>
      </c>
      <c r="I290">
        <v>705469769</v>
      </c>
      <c r="J290">
        <v>30</v>
      </c>
      <c r="K290">
        <v>70</v>
      </c>
      <c r="L290">
        <v>142</v>
      </c>
      <c r="M290">
        <v>0</v>
      </c>
      <c r="N290">
        <v>27</v>
      </c>
      <c r="O290">
        <v>114</v>
      </c>
      <c r="P290" t="s">
        <v>171</v>
      </c>
      <c r="Q290" t="s">
        <v>28</v>
      </c>
      <c r="R290">
        <v>32</v>
      </c>
      <c r="S290">
        <v>17</v>
      </c>
      <c r="T290">
        <v>74</v>
      </c>
      <c r="U290">
        <v>14</v>
      </c>
      <c r="V290">
        <v>0</v>
      </c>
      <c r="W290">
        <v>17</v>
      </c>
      <c r="X290">
        <v>3</v>
      </c>
      <c r="Y290" t="s">
        <v>740</v>
      </c>
    </row>
    <row r="291" spans="1:25" x14ac:dyDescent="0.35">
      <c r="A291" t="s">
        <v>741</v>
      </c>
      <c r="B291" t="s">
        <v>742</v>
      </c>
      <c r="C291">
        <v>2</v>
      </c>
      <c r="D291">
        <v>2023</v>
      </c>
      <c r="E291">
        <v>5</v>
      </c>
      <c r="F291">
        <v>4</v>
      </c>
      <c r="G291">
        <v>105</v>
      </c>
      <c r="H291">
        <v>0</v>
      </c>
      <c r="I291">
        <v>34502215</v>
      </c>
      <c r="J291">
        <v>5</v>
      </c>
      <c r="K291">
        <v>9</v>
      </c>
      <c r="L291">
        <v>5</v>
      </c>
      <c r="M291">
        <v>0</v>
      </c>
      <c r="N291">
        <v>0</v>
      </c>
      <c r="O291">
        <v>145</v>
      </c>
      <c r="P291" t="s">
        <v>27</v>
      </c>
      <c r="Q291" t="s">
        <v>44</v>
      </c>
      <c r="R291">
        <v>54</v>
      </c>
      <c r="S291">
        <v>19</v>
      </c>
      <c r="T291">
        <v>48</v>
      </c>
      <c r="U291">
        <v>36</v>
      </c>
      <c r="V291">
        <v>0</v>
      </c>
      <c r="W291">
        <v>37</v>
      </c>
      <c r="X291">
        <v>5</v>
      </c>
      <c r="Y291" t="s">
        <v>29</v>
      </c>
    </row>
    <row r="292" spans="1:25" x14ac:dyDescent="0.35">
      <c r="A292" t="s">
        <v>743</v>
      </c>
      <c r="B292" t="s">
        <v>744</v>
      </c>
      <c r="C292">
        <v>1</v>
      </c>
      <c r="D292">
        <v>2022</v>
      </c>
      <c r="E292">
        <v>9</v>
      </c>
      <c r="F292">
        <v>16</v>
      </c>
      <c r="G292">
        <v>1524</v>
      </c>
      <c r="H292">
        <v>17</v>
      </c>
      <c r="I292">
        <v>482175240</v>
      </c>
      <c r="J292">
        <v>53</v>
      </c>
      <c r="K292">
        <v>120</v>
      </c>
      <c r="L292">
        <v>62</v>
      </c>
      <c r="M292">
        <v>0</v>
      </c>
      <c r="N292">
        <v>2</v>
      </c>
      <c r="O292">
        <v>110</v>
      </c>
      <c r="Q292" t="s">
        <v>28</v>
      </c>
      <c r="R292">
        <v>82</v>
      </c>
      <c r="S292">
        <v>67</v>
      </c>
      <c r="T292">
        <v>69</v>
      </c>
      <c r="U292">
        <v>0</v>
      </c>
      <c r="V292">
        <v>0</v>
      </c>
      <c r="W292">
        <v>18</v>
      </c>
      <c r="X292">
        <v>4</v>
      </c>
      <c r="Y292" t="s">
        <v>745</v>
      </c>
    </row>
    <row r="293" spans="1:25" x14ac:dyDescent="0.35">
      <c r="A293" t="s">
        <v>746</v>
      </c>
      <c r="B293" t="s">
        <v>747</v>
      </c>
      <c r="C293">
        <v>2</v>
      </c>
      <c r="D293">
        <v>2022</v>
      </c>
      <c r="E293">
        <v>12</v>
      </c>
      <c r="F293">
        <v>22</v>
      </c>
      <c r="G293">
        <v>2651</v>
      </c>
      <c r="H293">
        <v>30</v>
      </c>
      <c r="I293">
        <v>304118600</v>
      </c>
      <c r="J293">
        <v>21</v>
      </c>
      <c r="K293">
        <v>55</v>
      </c>
      <c r="L293">
        <v>32</v>
      </c>
      <c r="M293">
        <v>3</v>
      </c>
      <c r="N293">
        <v>0</v>
      </c>
      <c r="O293">
        <v>94</v>
      </c>
      <c r="P293" t="s">
        <v>78</v>
      </c>
      <c r="Q293" t="s">
        <v>28</v>
      </c>
      <c r="R293">
        <v>89</v>
      </c>
      <c r="S293">
        <v>61</v>
      </c>
      <c r="T293">
        <v>66</v>
      </c>
      <c r="U293">
        <v>17</v>
      </c>
      <c r="V293">
        <v>0</v>
      </c>
      <c r="W293">
        <v>36</v>
      </c>
      <c r="X293">
        <v>16</v>
      </c>
      <c r="Y293" t="s">
        <v>748</v>
      </c>
    </row>
    <row r="294" spans="1:25" x14ac:dyDescent="0.35">
      <c r="A294" t="s">
        <v>749</v>
      </c>
      <c r="B294" t="s">
        <v>162</v>
      </c>
      <c r="C294">
        <v>1</v>
      </c>
      <c r="D294">
        <v>2018</v>
      </c>
      <c r="E294">
        <v>3</v>
      </c>
      <c r="F294">
        <v>29</v>
      </c>
      <c r="G294">
        <v>11087</v>
      </c>
      <c r="H294">
        <v>6</v>
      </c>
      <c r="I294">
        <v>1449799467</v>
      </c>
      <c r="J294">
        <v>151</v>
      </c>
      <c r="K294">
        <v>107</v>
      </c>
      <c r="L294">
        <v>801</v>
      </c>
      <c r="M294">
        <v>1</v>
      </c>
      <c r="N294">
        <v>105</v>
      </c>
      <c r="O294">
        <v>134</v>
      </c>
      <c r="P294" t="s">
        <v>32</v>
      </c>
      <c r="Q294" t="s">
        <v>28</v>
      </c>
      <c r="R294">
        <v>45</v>
      </c>
      <c r="S294">
        <v>17</v>
      </c>
      <c r="T294">
        <v>60</v>
      </c>
      <c r="U294">
        <v>21</v>
      </c>
      <c r="V294">
        <v>0</v>
      </c>
      <c r="W294">
        <v>33</v>
      </c>
      <c r="X294">
        <v>4</v>
      </c>
      <c r="Y294" t="s">
        <v>740</v>
      </c>
    </row>
    <row r="295" spans="1:25" x14ac:dyDescent="0.35">
      <c r="A295" t="s">
        <v>750</v>
      </c>
      <c r="B295" t="s">
        <v>89</v>
      </c>
      <c r="C295">
        <v>1</v>
      </c>
      <c r="D295">
        <v>2023</v>
      </c>
      <c r="E295">
        <v>3</v>
      </c>
      <c r="F295">
        <v>24</v>
      </c>
      <c r="G295">
        <v>373</v>
      </c>
      <c r="H295">
        <v>19</v>
      </c>
      <c r="I295">
        <v>173627354</v>
      </c>
      <c r="J295">
        <v>4</v>
      </c>
      <c r="K295">
        <v>72</v>
      </c>
      <c r="L295">
        <v>5</v>
      </c>
      <c r="M295">
        <v>0</v>
      </c>
      <c r="N295">
        <v>5</v>
      </c>
      <c r="O295">
        <v>120</v>
      </c>
      <c r="P295" t="s">
        <v>90</v>
      </c>
      <c r="Q295" t="s">
        <v>28</v>
      </c>
      <c r="R295">
        <v>62</v>
      </c>
      <c r="S295">
        <v>32</v>
      </c>
      <c r="T295">
        <v>76</v>
      </c>
      <c r="U295">
        <v>0</v>
      </c>
      <c r="V295">
        <v>0</v>
      </c>
      <c r="W295">
        <v>39</v>
      </c>
      <c r="X295">
        <v>4</v>
      </c>
      <c r="Y295" t="s">
        <v>91</v>
      </c>
    </row>
    <row r="296" spans="1:25" x14ac:dyDescent="0.35">
      <c r="A296" t="s">
        <v>751</v>
      </c>
      <c r="B296" t="s">
        <v>328</v>
      </c>
      <c r="C296">
        <v>2</v>
      </c>
      <c r="D296">
        <v>2023</v>
      </c>
      <c r="E296">
        <v>2</v>
      </c>
      <c r="F296">
        <v>2</v>
      </c>
      <c r="G296">
        <v>200</v>
      </c>
      <c r="H296">
        <v>4</v>
      </c>
      <c r="I296">
        <v>90025258</v>
      </c>
      <c r="J296">
        <v>8</v>
      </c>
      <c r="K296">
        <v>77</v>
      </c>
      <c r="L296">
        <v>2</v>
      </c>
      <c r="M296">
        <v>1</v>
      </c>
      <c r="N296">
        <v>1</v>
      </c>
      <c r="O296">
        <v>123</v>
      </c>
      <c r="P296" t="s">
        <v>90</v>
      </c>
      <c r="Q296" t="s">
        <v>44</v>
      </c>
      <c r="R296">
        <v>70</v>
      </c>
      <c r="S296">
        <v>86</v>
      </c>
      <c r="T296">
        <v>68</v>
      </c>
      <c r="U296">
        <v>24</v>
      </c>
      <c r="V296">
        <v>0</v>
      </c>
      <c r="W296">
        <v>11</v>
      </c>
      <c r="X296">
        <v>4</v>
      </c>
      <c r="Y296" t="s">
        <v>29</v>
      </c>
    </row>
    <row r="297" spans="1:25" x14ac:dyDescent="0.35">
      <c r="A297" t="s">
        <v>752</v>
      </c>
      <c r="B297" t="s">
        <v>753</v>
      </c>
      <c r="C297">
        <v>2</v>
      </c>
      <c r="D297">
        <v>2021</v>
      </c>
      <c r="E297">
        <v>12</v>
      </c>
      <c r="F297">
        <v>3</v>
      </c>
      <c r="G297">
        <v>3741</v>
      </c>
      <c r="H297">
        <v>17</v>
      </c>
      <c r="I297">
        <v>652704649</v>
      </c>
      <c r="J297">
        <v>156</v>
      </c>
      <c r="K297">
        <v>35</v>
      </c>
      <c r="L297">
        <v>110</v>
      </c>
      <c r="M297">
        <v>19</v>
      </c>
      <c r="N297">
        <v>0</v>
      </c>
      <c r="O297">
        <v>131</v>
      </c>
      <c r="P297" t="s">
        <v>171</v>
      </c>
      <c r="Q297" t="s">
        <v>28</v>
      </c>
      <c r="R297">
        <v>77</v>
      </c>
      <c r="S297">
        <v>84</v>
      </c>
      <c r="T297">
        <v>71</v>
      </c>
      <c r="U297">
        <v>35</v>
      </c>
      <c r="V297">
        <v>0</v>
      </c>
      <c r="W297">
        <v>15</v>
      </c>
      <c r="X297">
        <v>4</v>
      </c>
      <c r="Y297" t="s">
        <v>754</v>
      </c>
    </row>
    <row r="298" spans="1:25" x14ac:dyDescent="0.35">
      <c r="A298" t="s">
        <v>755</v>
      </c>
      <c r="B298" t="s">
        <v>304</v>
      </c>
      <c r="C298">
        <v>1</v>
      </c>
      <c r="D298">
        <v>2002</v>
      </c>
      <c r="E298">
        <v>1</v>
      </c>
      <c r="F298">
        <v>1</v>
      </c>
      <c r="G298">
        <v>32502</v>
      </c>
      <c r="H298">
        <v>21</v>
      </c>
      <c r="I298">
        <v>1829992958</v>
      </c>
      <c r="J298">
        <v>247</v>
      </c>
      <c r="K298">
        <v>54</v>
      </c>
      <c r="L298">
        <v>5567</v>
      </c>
      <c r="M298">
        <v>1</v>
      </c>
      <c r="N298">
        <v>51</v>
      </c>
      <c r="O298">
        <v>171</v>
      </c>
      <c r="P298" t="s">
        <v>60</v>
      </c>
      <c r="Q298" t="s">
        <v>28</v>
      </c>
      <c r="R298">
        <v>70</v>
      </c>
      <c r="S298">
        <v>6</v>
      </c>
      <c r="T298">
        <v>73</v>
      </c>
      <c r="U298">
        <v>1</v>
      </c>
      <c r="V298">
        <v>0</v>
      </c>
      <c r="W298">
        <v>36</v>
      </c>
      <c r="X298">
        <v>26</v>
      </c>
      <c r="Y298" t="s">
        <v>29</v>
      </c>
    </row>
    <row r="299" spans="1:25" x14ac:dyDescent="0.35">
      <c r="A299" t="s">
        <v>756</v>
      </c>
      <c r="B299" t="s">
        <v>757</v>
      </c>
      <c r="C299">
        <v>2</v>
      </c>
      <c r="D299">
        <v>2002</v>
      </c>
      <c r="E299">
        <v>5</v>
      </c>
      <c r="F299">
        <v>26</v>
      </c>
      <c r="G299">
        <v>7615</v>
      </c>
      <c r="H299">
        <v>14</v>
      </c>
      <c r="I299">
        <v>655466831</v>
      </c>
      <c r="J299">
        <v>18</v>
      </c>
      <c r="K299">
        <v>51</v>
      </c>
      <c r="L299">
        <v>1005</v>
      </c>
      <c r="M299">
        <v>0</v>
      </c>
      <c r="N299">
        <v>0</v>
      </c>
      <c r="O299">
        <v>130</v>
      </c>
      <c r="P299" t="s">
        <v>128</v>
      </c>
      <c r="Q299" t="s">
        <v>44</v>
      </c>
      <c r="R299">
        <v>80</v>
      </c>
      <c r="S299">
        <v>64</v>
      </c>
      <c r="T299">
        <v>76</v>
      </c>
      <c r="U299">
        <v>2</v>
      </c>
      <c r="V299">
        <v>0</v>
      </c>
      <c r="W299">
        <v>20</v>
      </c>
      <c r="X299">
        <v>6</v>
      </c>
      <c r="Y299" t="s">
        <v>396</v>
      </c>
    </row>
    <row r="300" spans="1:25" x14ac:dyDescent="0.35">
      <c r="A300" t="s">
        <v>758</v>
      </c>
      <c r="B300" t="s">
        <v>659</v>
      </c>
      <c r="C300">
        <v>3</v>
      </c>
      <c r="D300">
        <v>2023</v>
      </c>
      <c r="E300">
        <v>3</v>
      </c>
      <c r="F300">
        <v>2</v>
      </c>
      <c r="G300">
        <v>1208</v>
      </c>
      <c r="H300">
        <v>34</v>
      </c>
      <c r="I300">
        <v>146409671</v>
      </c>
      <c r="J300">
        <v>10</v>
      </c>
      <c r="K300">
        <v>41</v>
      </c>
      <c r="L300">
        <v>20</v>
      </c>
      <c r="M300">
        <v>0</v>
      </c>
      <c r="N300">
        <v>1</v>
      </c>
      <c r="O300">
        <v>94</v>
      </c>
      <c r="P300" t="s">
        <v>27</v>
      </c>
      <c r="Q300" t="s">
        <v>28</v>
      </c>
      <c r="R300">
        <v>82</v>
      </c>
      <c r="S300">
        <v>53</v>
      </c>
      <c r="T300">
        <v>67</v>
      </c>
      <c r="U300">
        <v>34</v>
      </c>
      <c r="V300">
        <v>0</v>
      </c>
      <c r="W300">
        <v>9</v>
      </c>
      <c r="X300">
        <v>8</v>
      </c>
      <c r="Y300" t="s">
        <v>29</v>
      </c>
    </row>
    <row r="301" spans="1:25" x14ac:dyDescent="0.35">
      <c r="A301" t="s">
        <v>759</v>
      </c>
      <c r="B301" t="s">
        <v>760</v>
      </c>
      <c r="C301">
        <v>2</v>
      </c>
      <c r="D301">
        <v>2023</v>
      </c>
      <c r="E301">
        <v>4</v>
      </c>
      <c r="F301">
        <v>7</v>
      </c>
      <c r="G301">
        <v>209</v>
      </c>
      <c r="H301">
        <v>4</v>
      </c>
      <c r="I301">
        <v>95816024</v>
      </c>
      <c r="J301">
        <v>4</v>
      </c>
      <c r="K301">
        <v>45</v>
      </c>
      <c r="L301">
        <v>11</v>
      </c>
      <c r="M301">
        <v>2</v>
      </c>
      <c r="N301">
        <v>24</v>
      </c>
      <c r="O301">
        <v>89</v>
      </c>
      <c r="P301" t="s">
        <v>90</v>
      </c>
      <c r="Q301" t="s">
        <v>44</v>
      </c>
      <c r="R301">
        <v>73</v>
      </c>
      <c r="S301">
        <v>44</v>
      </c>
      <c r="T301">
        <v>57</v>
      </c>
      <c r="U301">
        <v>39</v>
      </c>
      <c r="V301">
        <v>0</v>
      </c>
      <c r="W301">
        <v>32</v>
      </c>
      <c r="X301">
        <v>6</v>
      </c>
      <c r="Y301" t="s">
        <v>29</v>
      </c>
    </row>
    <row r="302" spans="1:25" x14ac:dyDescent="0.35">
      <c r="A302" t="s">
        <v>761</v>
      </c>
      <c r="B302" t="s">
        <v>359</v>
      </c>
      <c r="C302">
        <v>1</v>
      </c>
      <c r="D302">
        <v>2023</v>
      </c>
      <c r="E302">
        <v>3</v>
      </c>
      <c r="F302">
        <v>17</v>
      </c>
      <c r="G302">
        <v>1235</v>
      </c>
      <c r="H302">
        <v>9</v>
      </c>
      <c r="I302">
        <v>117206995</v>
      </c>
      <c r="J302">
        <v>20</v>
      </c>
      <c r="K302">
        <v>8</v>
      </c>
      <c r="L302">
        <v>15</v>
      </c>
      <c r="M302">
        <v>0</v>
      </c>
      <c r="N302">
        <v>6</v>
      </c>
      <c r="O302">
        <v>87</v>
      </c>
      <c r="P302" t="s">
        <v>36</v>
      </c>
      <c r="Q302" t="s">
        <v>44</v>
      </c>
      <c r="R302">
        <v>65</v>
      </c>
      <c r="S302">
        <v>71</v>
      </c>
      <c r="T302">
        <v>56</v>
      </c>
      <c r="U302">
        <v>4</v>
      </c>
      <c r="V302">
        <v>0</v>
      </c>
      <c r="W302">
        <v>15</v>
      </c>
      <c r="X302">
        <v>20</v>
      </c>
      <c r="Y302" t="s">
        <v>762</v>
      </c>
    </row>
    <row r="303" spans="1:25" x14ac:dyDescent="0.35">
      <c r="A303" t="s">
        <v>763</v>
      </c>
      <c r="B303" t="s">
        <v>764</v>
      </c>
      <c r="C303">
        <v>2</v>
      </c>
      <c r="D303">
        <v>2023</v>
      </c>
      <c r="E303">
        <v>3</v>
      </c>
      <c r="F303">
        <v>22</v>
      </c>
      <c r="G303">
        <v>654</v>
      </c>
      <c r="H303">
        <v>3</v>
      </c>
      <c r="I303">
        <v>100409613</v>
      </c>
      <c r="J303">
        <v>11</v>
      </c>
      <c r="K303">
        <v>3</v>
      </c>
      <c r="L303">
        <v>18</v>
      </c>
      <c r="M303">
        <v>1</v>
      </c>
      <c r="N303">
        <v>1</v>
      </c>
      <c r="O303">
        <v>124</v>
      </c>
      <c r="P303" t="s">
        <v>27</v>
      </c>
      <c r="Q303" t="s">
        <v>44</v>
      </c>
      <c r="R303">
        <v>72</v>
      </c>
      <c r="S303">
        <v>79</v>
      </c>
      <c r="T303">
        <v>78</v>
      </c>
      <c r="U303">
        <v>55</v>
      </c>
      <c r="V303">
        <v>0</v>
      </c>
      <c r="W303">
        <v>15</v>
      </c>
      <c r="X303">
        <v>30</v>
      </c>
      <c r="Y303" t="s">
        <v>29</v>
      </c>
    </row>
    <row r="304" spans="1:25" x14ac:dyDescent="0.35">
      <c r="A304" t="s">
        <v>765</v>
      </c>
      <c r="B304" t="s">
        <v>766</v>
      </c>
      <c r="C304">
        <v>2</v>
      </c>
      <c r="D304">
        <v>2023</v>
      </c>
      <c r="E304">
        <v>3</v>
      </c>
      <c r="F304">
        <v>27</v>
      </c>
      <c r="G304">
        <v>1479</v>
      </c>
      <c r="H304">
        <v>0</v>
      </c>
      <c r="I304">
        <v>80758350</v>
      </c>
      <c r="J304">
        <v>23</v>
      </c>
      <c r="K304">
        <v>0</v>
      </c>
      <c r="L304">
        <v>18</v>
      </c>
      <c r="M304">
        <v>0</v>
      </c>
      <c r="N304">
        <v>33</v>
      </c>
      <c r="O304">
        <v>78</v>
      </c>
      <c r="P304" t="s">
        <v>78</v>
      </c>
      <c r="Q304" t="s">
        <v>28</v>
      </c>
      <c r="R304">
        <v>71</v>
      </c>
      <c r="S304">
        <v>80</v>
      </c>
      <c r="T304">
        <v>65</v>
      </c>
      <c r="U304">
        <v>51</v>
      </c>
      <c r="V304">
        <v>0</v>
      </c>
      <c r="W304">
        <v>22</v>
      </c>
      <c r="X304">
        <v>32</v>
      </c>
      <c r="Y304" t="s">
        <v>767</v>
      </c>
    </row>
    <row r="305" spans="1:25" x14ac:dyDescent="0.35">
      <c r="A305" s="8">
        <v>0.44097222222222221</v>
      </c>
      <c r="B305" t="s">
        <v>768</v>
      </c>
      <c r="C305">
        <v>2</v>
      </c>
      <c r="D305">
        <v>2022</v>
      </c>
      <c r="E305">
        <v>11</v>
      </c>
      <c r="F305">
        <v>1</v>
      </c>
      <c r="G305">
        <v>4942</v>
      </c>
      <c r="H305">
        <v>26</v>
      </c>
      <c r="I305">
        <v>325592432</v>
      </c>
      <c r="J305">
        <v>190</v>
      </c>
      <c r="K305">
        <v>104</v>
      </c>
      <c r="L305">
        <v>147</v>
      </c>
      <c r="M305">
        <v>18</v>
      </c>
      <c r="N305">
        <v>63</v>
      </c>
      <c r="O305">
        <v>120</v>
      </c>
      <c r="P305" t="s">
        <v>78</v>
      </c>
      <c r="Q305" t="s">
        <v>28</v>
      </c>
      <c r="R305">
        <v>70</v>
      </c>
      <c r="S305">
        <v>70</v>
      </c>
      <c r="T305">
        <v>79</v>
      </c>
      <c r="U305">
        <v>7</v>
      </c>
      <c r="V305">
        <v>0</v>
      </c>
      <c r="W305">
        <v>18</v>
      </c>
      <c r="X305">
        <v>10</v>
      </c>
      <c r="Y305" t="s">
        <v>29</v>
      </c>
    </row>
    <row r="306" spans="1:25" x14ac:dyDescent="0.35">
      <c r="A306" t="s">
        <v>769</v>
      </c>
      <c r="B306" t="s">
        <v>766</v>
      </c>
      <c r="C306">
        <v>2</v>
      </c>
      <c r="D306">
        <v>2023</v>
      </c>
      <c r="E306">
        <v>3</v>
      </c>
      <c r="F306">
        <v>31</v>
      </c>
      <c r="G306">
        <v>709</v>
      </c>
      <c r="H306">
        <v>0</v>
      </c>
      <c r="I306">
        <v>58473276</v>
      </c>
      <c r="J306">
        <v>8</v>
      </c>
      <c r="K306">
        <v>1</v>
      </c>
      <c r="L306">
        <v>13</v>
      </c>
      <c r="M306">
        <v>0</v>
      </c>
      <c r="N306">
        <v>0</v>
      </c>
      <c r="O306">
        <v>96</v>
      </c>
      <c r="P306" t="s">
        <v>63</v>
      </c>
      <c r="Q306" t="s">
        <v>44</v>
      </c>
      <c r="R306">
        <v>48</v>
      </c>
      <c r="S306">
        <v>50</v>
      </c>
      <c r="T306">
        <v>80</v>
      </c>
      <c r="U306">
        <v>40</v>
      </c>
      <c r="V306">
        <v>0</v>
      </c>
      <c r="W306">
        <v>37</v>
      </c>
      <c r="X306">
        <v>20</v>
      </c>
      <c r="Y306" t="s">
        <v>29</v>
      </c>
    </row>
    <row r="307" spans="1:25" x14ac:dyDescent="0.35">
      <c r="A307" t="s">
        <v>770</v>
      </c>
      <c r="B307" t="s">
        <v>771</v>
      </c>
      <c r="C307">
        <v>1</v>
      </c>
      <c r="D307">
        <v>2023</v>
      </c>
      <c r="E307">
        <v>3</v>
      </c>
      <c r="F307">
        <v>25</v>
      </c>
      <c r="G307">
        <v>660</v>
      </c>
      <c r="H307">
        <v>0</v>
      </c>
      <c r="I307">
        <v>52722996</v>
      </c>
      <c r="J307">
        <v>22</v>
      </c>
      <c r="K307">
        <v>7</v>
      </c>
      <c r="L307">
        <v>11</v>
      </c>
      <c r="M307">
        <v>0</v>
      </c>
      <c r="N307">
        <v>78</v>
      </c>
      <c r="O307">
        <v>106</v>
      </c>
      <c r="P307" t="s">
        <v>90</v>
      </c>
      <c r="Q307" t="s">
        <v>28</v>
      </c>
      <c r="R307">
        <v>73</v>
      </c>
      <c r="S307">
        <v>22</v>
      </c>
      <c r="T307">
        <v>86</v>
      </c>
      <c r="U307">
        <v>31</v>
      </c>
      <c r="V307">
        <v>0</v>
      </c>
      <c r="W307">
        <v>12</v>
      </c>
      <c r="X307">
        <v>4</v>
      </c>
      <c r="Y307" t="s">
        <v>772</v>
      </c>
    </row>
    <row r="308" spans="1:25" x14ac:dyDescent="0.35">
      <c r="A308" t="s">
        <v>773</v>
      </c>
      <c r="B308" t="s">
        <v>774</v>
      </c>
      <c r="C308">
        <v>1</v>
      </c>
      <c r="D308">
        <v>2021</v>
      </c>
      <c r="E308">
        <v>12</v>
      </c>
      <c r="F308">
        <v>24</v>
      </c>
      <c r="G308">
        <v>489</v>
      </c>
      <c r="H308">
        <v>17</v>
      </c>
      <c r="I308">
        <v>191945597</v>
      </c>
      <c r="J308">
        <v>4</v>
      </c>
      <c r="K308">
        <v>11</v>
      </c>
      <c r="L308">
        <v>5</v>
      </c>
      <c r="M308">
        <v>1</v>
      </c>
      <c r="N308">
        <v>2</v>
      </c>
      <c r="O308">
        <v>170</v>
      </c>
      <c r="P308" t="s">
        <v>60</v>
      </c>
      <c r="Q308" t="s">
        <v>44</v>
      </c>
      <c r="R308">
        <v>78</v>
      </c>
      <c r="S308">
        <v>75</v>
      </c>
      <c r="T308">
        <v>46</v>
      </c>
      <c r="U308">
        <v>62</v>
      </c>
      <c r="V308">
        <v>0</v>
      </c>
      <c r="W308">
        <v>12</v>
      </c>
      <c r="X308">
        <v>35</v>
      </c>
      <c r="Y308" t="s">
        <v>775</v>
      </c>
    </row>
    <row r="309" spans="1:25" x14ac:dyDescent="0.35">
      <c r="A309" t="s">
        <v>776</v>
      </c>
      <c r="B309" t="s">
        <v>777</v>
      </c>
      <c r="C309">
        <v>2</v>
      </c>
      <c r="D309">
        <v>2023</v>
      </c>
      <c r="E309">
        <v>3</v>
      </c>
      <c r="F309">
        <v>24</v>
      </c>
      <c r="G309">
        <v>407</v>
      </c>
      <c r="H309">
        <v>0</v>
      </c>
      <c r="I309">
        <v>77377503</v>
      </c>
      <c r="J309">
        <v>16</v>
      </c>
      <c r="K309">
        <v>15</v>
      </c>
      <c r="L309">
        <v>5</v>
      </c>
      <c r="M309">
        <v>0</v>
      </c>
      <c r="N309">
        <v>1</v>
      </c>
      <c r="O309">
        <v>134</v>
      </c>
      <c r="P309" t="s">
        <v>27</v>
      </c>
      <c r="Q309" t="s">
        <v>44</v>
      </c>
      <c r="R309">
        <v>67</v>
      </c>
      <c r="S309">
        <v>11</v>
      </c>
      <c r="T309">
        <v>76</v>
      </c>
      <c r="U309">
        <v>8</v>
      </c>
      <c r="V309">
        <v>47</v>
      </c>
      <c r="W309">
        <v>30</v>
      </c>
      <c r="X309">
        <v>7</v>
      </c>
      <c r="Y309" t="s">
        <v>778</v>
      </c>
    </row>
    <row r="310" spans="1:25" x14ac:dyDescent="0.35">
      <c r="A310" t="s">
        <v>779</v>
      </c>
      <c r="B310" t="s">
        <v>74</v>
      </c>
      <c r="C310">
        <v>1</v>
      </c>
      <c r="D310">
        <v>2022</v>
      </c>
      <c r="E310">
        <v>5</v>
      </c>
      <c r="F310">
        <v>20</v>
      </c>
      <c r="G310">
        <v>7461</v>
      </c>
      <c r="H310">
        <v>8</v>
      </c>
      <c r="I310">
        <v>743693613</v>
      </c>
      <c r="J310">
        <v>166</v>
      </c>
      <c r="K310">
        <v>42</v>
      </c>
      <c r="L310">
        <v>199</v>
      </c>
      <c r="M310">
        <v>16</v>
      </c>
      <c r="N310">
        <v>58</v>
      </c>
      <c r="O310">
        <v>115</v>
      </c>
      <c r="P310" t="s">
        <v>171</v>
      </c>
      <c r="Q310" t="s">
        <v>28</v>
      </c>
      <c r="R310">
        <v>71</v>
      </c>
      <c r="S310">
        <v>90</v>
      </c>
      <c r="T310">
        <v>73</v>
      </c>
      <c r="U310">
        <v>30</v>
      </c>
      <c r="V310">
        <v>0</v>
      </c>
      <c r="W310">
        <v>11</v>
      </c>
      <c r="X310">
        <v>5</v>
      </c>
      <c r="Y310" t="s">
        <v>75</v>
      </c>
    </row>
    <row r="311" spans="1:25" x14ac:dyDescent="0.35">
      <c r="A311" t="s">
        <v>780</v>
      </c>
      <c r="B311" t="s">
        <v>781</v>
      </c>
      <c r="C311">
        <v>1</v>
      </c>
      <c r="D311">
        <v>2022</v>
      </c>
      <c r="E311">
        <v>12</v>
      </c>
      <c r="F311">
        <v>9</v>
      </c>
      <c r="G311">
        <v>993</v>
      </c>
      <c r="H311">
        <v>4</v>
      </c>
      <c r="I311">
        <v>267789608</v>
      </c>
      <c r="J311">
        <v>30</v>
      </c>
      <c r="K311">
        <v>84</v>
      </c>
      <c r="L311">
        <v>88</v>
      </c>
      <c r="M311">
        <v>1</v>
      </c>
      <c r="N311">
        <v>28</v>
      </c>
      <c r="O311">
        <v>130</v>
      </c>
      <c r="P311" t="s">
        <v>63</v>
      </c>
      <c r="Q311" t="s">
        <v>28</v>
      </c>
      <c r="R311">
        <v>74</v>
      </c>
      <c r="S311">
        <v>79</v>
      </c>
      <c r="T311">
        <v>87</v>
      </c>
      <c r="U311">
        <v>45</v>
      </c>
      <c r="V311">
        <v>0</v>
      </c>
      <c r="W311">
        <v>30</v>
      </c>
      <c r="X311">
        <v>3</v>
      </c>
      <c r="Y311" t="s">
        <v>29</v>
      </c>
    </row>
    <row r="312" spans="1:25" x14ac:dyDescent="0.35">
      <c r="A312" t="s">
        <v>782</v>
      </c>
      <c r="B312" t="s">
        <v>168</v>
      </c>
      <c r="C312">
        <v>2</v>
      </c>
      <c r="D312">
        <v>2020</v>
      </c>
      <c r="E312">
        <v>3</v>
      </c>
      <c r="F312">
        <v>20</v>
      </c>
      <c r="G312">
        <v>9161</v>
      </c>
      <c r="H312">
        <v>5</v>
      </c>
      <c r="I312">
        <v>1221813483</v>
      </c>
      <c r="J312">
        <v>240</v>
      </c>
      <c r="K312">
        <v>98</v>
      </c>
      <c r="L312">
        <v>468</v>
      </c>
      <c r="M312">
        <v>3</v>
      </c>
      <c r="N312">
        <v>10</v>
      </c>
      <c r="O312">
        <v>118</v>
      </c>
      <c r="Q312" t="s">
        <v>28</v>
      </c>
      <c r="R312">
        <v>65</v>
      </c>
      <c r="S312">
        <v>63</v>
      </c>
      <c r="T312">
        <v>79</v>
      </c>
      <c r="U312">
        <v>3</v>
      </c>
      <c r="V312">
        <v>0</v>
      </c>
      <c r="W312">
        <v>10</v>
      </c>
      <c r="X312">
        <v>3</v>
      </c>
      <c r="Y312" t="s">
        <v>29</v>
      </c>
    </row>
    <row r="313" spans="1:25" x14ac:dyDescent="0.35">
      <c r="A313" t="s">
        <v>783</v>
      </c>
      <c r="B313" t="s">
        <v>784</v>
      </c>
      <c r="C313">
        <v>1</v>
      </c>
      <c r="D313">
        <v>2022</v>
      </c>
      <c r="E313">
        <v>4</v>
      </c>
      <c r="F313">
        <v>22</v>
      </c>
      <c r="G313">
        <v>3282</v>
      </c>
      <c r="H313">
        <v>12</v>
      </c>
      <c r="I313">
        <v>449701773</v>
      </c>
      <c r="J313">
        <v>67</v>
      </c>
      <c r="K313">
        <v>84</v>
      </c>
      <c r="L313">
        <v>46</v>
      </c>
      <c r="M313">
        <v>16</v>
      </c>
      <c r="N313">
        <v>117</v>
      </c>
      <c r="O313">
        <v>110</v>
      </c>
      <c r="P313" t="s">
        <v>90</v>
      </c>
      <c r="Q313" t="s">
        <v>28</v>
      </c>
      <c r="R313">
        <v>59</v>
      </c>
      <c r="S313">
        <v>22</v>
      </c>
      <c r="T313">
        <v>38</v>
      </c>
      <c r="U313">
        <v>42</v>
      </c>
      <c r="V313">
        <v>0</v>
      </c>
      <c r="W313">
        <v>12</v>
      </c>
      <c r="X313">
        <v>3</v>
      </c>
      <c r="Y313" t="s">
        <v>785</v>
      </c>
    </row>
    <row r="314" spans="1:25" x14ac:dyDescent="0.35">
      <c r="A314" t="s">
        <v>786</v>
      </c>
      <c r="B314" t="s">
        <v>787</v>
      </c>
      <c r="C314">
        <v>1</v>
      </c>
      <c r="D314">
        <v>2023</v>
      </c>
      <c r="E314">
        <v>3</v>
      </c>
      <c r="F314">
        <v>29</v>
      </c>
      <c r="G314">
        <v>596</v>
      </c>
      <c r="H314">
        <v>0</v>
      </c>
      <c r="I314">
        <v>67070410</v>
      </c>
      <c r="J314">
        <v>29</v>
      </c>
      <c r="K314">
        <v>9</v>
      </c>
      <c r="L314">
        <v>12</v>
      </c>
      <c r="M314">
        <v>0</v>
      </c>
      <c r="N314">
        <v>52</v>
      </c>
      <c r="O314">
        <v>100</v>
      </c>
      <c r="P314" t="s">
        <v>40</v>
      </c>
      <c r="Q314" t="s">
        <v>28</v>
      </c>
      <c r="R314">
        <v>72</v>
      </c>
      <c r="S314">
        <v>42</v>
      </c>
      <c r="T314">
        <v>66</v>
      </c>
      <c r="U314">
        <v>18</v>
      </c>
      <c r="V314">
        <v>4</v>
      </c>
      <c r="W314">
        <v>19</v>
      </c>
      <c r="X314">
        <v>4</v>
      </c>
      <c r="Y314" t="s">
        <v>788</v>
      </c>
    </row>
    <row r="315" spans="1:25" x14ac:dyDescent="0.35">
      <c r="A315" t="s">
        <v>789</v>
      </c>
      <c r="B315" t="s">
        <v>790</v>
      </c>
      <c r="C315">
        <v>2</v>
      </c>
      <c r="D315">
        <v>2023</v>
      </c>
      <c r="E315">
        <v>3</v>
      </c>
      <c r="F315">
        <v>14</v>
      </c>
      <c r="G315">
        <v>320</v>
      </c>
      <c r="H315">
        <v>6</v>
      </c>
      <c r="I315">
        <v>116334601</v>
      </c>
      <c r="J315">
        <v>5</v>
      </c>
      <c r="K315">
        <v>48</v>
      </c>
      <c r="L315">
        <v>2</v>
      </c>
      <c r="M315">
        <v>1</v>
      </c>
      <c r="N315">
        <v>9</v>
      </c>
      <c r="O315">
        <v>142</v>
      </c>
      <c r="P315" t="s">
        <v>90</v>
      </c>
      <c r="Q315" t="s">
        <v>44</v>
      </c>
      <c r="R315">
        <v>70</v>
      </c>
      <c r="S315">
        <v>76</v>
      </c>
      <c r="T315">
        <v>79</v>
      </c>
      <c r="U315">
        <v>26</v>
      </c>
      <c r="V315">
        <v>0</v>
      </c>
      <c r="W315">
        <v>11</v>
      </c>
      <c r="X315">
        <v>7</v>
      </c>
      <c r="Y315" t="s">
        <v>29</v>
      </c>
    </row>
    <row r="316" spans="1:25" x14ac:dyDescent="0.35">
      <c r="A316" t="s">
        <v>791</v>
      </c>
      <c r="B316" t="s">
        <v>39</v>
      </c>
      <c r="C316">
        <v>1</v>
      </c>
      <c r="D316">
        <v>2022</v>
      </c>
      <c r="E316">
        <v>10</v>
      </c>
      <c r="F316">
        <v>21</v>
      </c>
      <c r="G316">
        <v>2612</v>
      </c>
      <c r="H316">
        <v>4</v>
      </c>
      <c r="I316">
        <v>433356509</v>
      </c>
      <c r="J316">
        <v>19</v>
      </c>
      <c r="K316">
        <v>29</v>
      </c>
      <c r="L316">
        <v>21</v>
      </c>
      <c r="M316">
        <v>0</v>
      </c>
      <c r="N316">
        <v>0</v>
      </c>
      <c r="O316">
        <v>140</v>
      </c>
      <c r="Q316" t="s">
        <v>28</v>
      </c>
      <c r="R316">
        <v>64</v>
      </c>
      <c r="S316">
        <v>18</v>
      </c>
      <c r="T316">
        <v>37</v>
      </c>
      <c r="U316">
        <v>72</v>
      </c>
      <c r="V316">
        <v>0</v>
      </c>
      <c r="W316">
        <v>12</v>
      </c>
      <c r="X316">
        <v>7</v>
      </c>
      <c r="Y316" t="s">
        <v>129</v>
      </c>
    </row>
    <row r="317" spans="1:25" x14ac:dyDescent="0.35">
      <c r="A317" t="s">
        <v>792</v>
      </c>
      <c r="B317" t="s">
        <v>793</v>
      </c>
      <c r="C317">
        <v>1</v>
      </c>
      <c r="D317">
        <v>2023</v>
      </c>
      <c r="E317">
        <v>2</v>
      </c>
      <c r="F317">
        <v>10</v>
      </c>
      <c r="G317">
        <v>2040</v>
      </c>
      <c r="H317">
        <v>4</v>
      </c>
      <c r="I317">
        <v>165584767</v>
      </c>
      <c r="J317">
        <v>81</v>
      </c>
      <c r="K317">
        <v>27</v>
      </c>
      <c r="L317">
        <v>66</v>
      </c>
      <c r="M317">
        <v>9</v>
      </c>
      <c r="N317">
        <v>444</v>
      </c>
      <c r="O317">
        <v>116</v>
      </c>
      <c r="P317" t="s">
        <v>90</v>
      </c>
      <c r="Q317" t="s">
        <v>28</v>
      </c>
      <c r="R317">
        <v>90</v>
      </c>
      <c r="S317">
        <v>96</v>
      </c>
      <c r="T317">
        <v>73</v>
      </c>
      <c r="U317">
        <v>62</v>
      </c>
      <c r="V317">
        <v>0</v>
      </c>
      <c r="W317">
        <v>9</v>
      </c>
      <c r="X317">
        <v>4</v>
      </c>
      <c r="Y317" t="s">
        <v>794</v>
      </c>
    </row>
    <row r="318" spans="1:25" x14ac:dyDescent="0.35">
      <c r="A318" t="s">
        <v>795</v>
      </c>
      <c r="B318" t="s">
        <v>113</v>
      </c>
      <c r="C318">
        <v>1</v>
      </c>
      <c r="D318">
        <v>2022</v>
      </c>
      <c r="E318">
        <v>5</v>
      </c>
      <c r="F318">
        <v>13</v>
      </c>
      <c r="G318">
        <v>2128</v>
      </c>
      <c r="H318">
        <v>9</v>
      </c>
      <c r="I318">
        <v>367814306</v>
      </c>
      <c r="J318">
        <v>37</v>
      </c>
      <c r="K318">
        <v>88</v>
      </c>
      <c r="L318">
        <v>9</v>
      </c>
      <c r="M318">
        <v>0</v>
      </c>
      <c r="N318">
        <v>14</v>
      </c>
      <c r="O318">
        <v>120</v>
      </c>
      <c r="P318" t="s">
        <v>40</v>
      </c>
      <c r="Q318" t="s">
        <v>28</v>
      </c>
      <c r="R318">
        <v>73</v>
      </c>
      <c r="S318">
        <v>64</v>
      </c>
      <c r="T318">
        <v>85</v>
      </c>
      <c r="U318">
        <v>25</v>
      </c>
      <c r="V318">
        <v>0</v>
      </c>
      <c r="W318">
        <v>61</v>
      </c>
      <c r="X318">
        <v>3</v>
      </c>
      <c r="Y318" t="s">
        <v>796</v>
      </c>
    </row>
    <row r="319" spans="1:25" x14ac:dyDescent="0.35">
      <c r="A319" t="s">
        <v>797</v>
      </c>
      <c r="B319" t="s">
        <v>798</v>
      </c>
      <c r="C319">
        <v>2</v>
      </c>
      <c r="D319">
        <v>2022</v>
      </c>
      <c r="E319">
        <v>4</v>
      </c>
      <c r="F319">
        <v>1</v>
      </c>
      <c r="G319">
        <v>2598</v>
      </c>
      <c r="H319">
        <v>37</v>
      </c>
      <c r="I319">
        <v>477033549</v>
      </c>
      <c r="J319">
        <v>28</v>
      </c>
      <c r="K319">
        <v>57</v>
      </c>
      <c r="L319">
        <v>43</v>
      </c>
      <c r="M319">
        <v>8</v>
      </c>
      <c r="N319">
        <v>85</v>
      </c>
      <c r="O319">
        <v>92</v>
      </c>
      <c r="P319" t="s">
        <v>36</v>
      </c>
      <c r="Q319" t="s">
        <v>44</v>
      </c>
      <c r="R319">
        <v>76</v>
      </c>
      <c r="S319">
        <v>46</v>
      </c>
      <c r="T319">
        <v>79</v>
      </c>
      <c r="U319">
        <v>31</v>
      </c>
      <c r="V319">
        <v>0</v>
      </c>
      <c r="W319">
        <v>7</v>
      </c>
      <c r="X319">
        <v>6</v>
      </c>
      <c r="Y319" t="s">
        <v>29</v>
      </c>
    </row>
    <row r="320" spans="1:25" x14ac:dyDescent="0.35">
      <c r="A320" t="s">
        <v>799</v>
      </c>
      <c r="B320" t="s">
        <v>800</v>
      </c>
      <c r="C320">
        <v>1</v>
      </c>
      <c r="D320">
        <v>2022</v>
      </c>
      <c r="E320">
        <v>10</v>
      </c>
      <c r="F320">
        <v>26</v>
      </c>
      <c r="G320">
        <v>542</v>
      </c>
      <c r="H320">
        <v>2</v>
      </c>
      <c r="I320">
        <v>156214700</v>
      </c>
      <c r="J320">
        <v>23</v>
      </c>
      <c r="K320">
        <v>2</v>
      </c>
      <c r="L320">
        <v>21</v>
      </c>
      <c r="M320">
        <v>0</v>
      </c>
      <c r="N320">
        <v>0</v>
      </c>
      <c r="O320">
        <v>110</v>
      </c>
      <c r="P320" t="s">
        <v>78</v>
      </c>
      <c r="Q320" t="s">
        <v>44</v>
      </c>
      <c r="R320">
        <v>81</v>
      </c>
      <c r="S320">
        <v>64</v>
      </c>
      <c r="T320">
        <v>79</v>
      </c>
      <c r="U320">
        <v>5</v>
      </c>
      <c r="V320">
        <v>0</v>
      </c>
      <c r="W320">
        <v>31</v>
      </c>
      <c r="X320">
        <v>3</v>
      </c>
      <c r="Y320" t="s">
        <v>801</v>
      </c>
    </row>
    <row r="321" spans="1:25" x14ac:dyDescent="0.35">
      <c r="A321" t="s">
        <v>802</v>
      </c>
      <c r="B321" t="s">
        <v>803</v>
      </c>
      <c r="C321">
        <v>1</v>
      </c>
      <c r="D321">
        <v>2022</v>
      </c>
      <c r="E321">
        <v>1</v>
      </c>
      <c r="F321">
        <v>21</v>
      </c>
      <c r="G321">
        <v>2459</v>
      </c>
      <c r="H321">
        <v>20</v>
      </c>
      <c r="I321">
        <v>448843705</v>
      </c>
      <c r="J321">
        <v>20</v>
      </c>
      <c r="K321">
        <v>68</v>
      </c>
      <c r="L321">
        <v>50</v>
      </c>
      <c r="M321">
        <v>0</v>
      </c>
      <c r="N321">
        <v>22</v>
      </c>
      <c r="O321">
        <v>120</v>
      </c>
      <c r="P321" t="s">
        <v>171</v>
      </c>
      <c r="Q321" t="s">
        <v>28</v>
      </c>
      <c r="R321">
        <v>71</v>
      </c>
      <c r="S321">
        <v>57</v>
      </c>
      <c r="T321">
        <v>97</v>
      </c>
      <c r="U321">
        <v>1</v>
      </c>
      <c r="V321">
        <v>0</v>
      </c>
      <c r="W321">
        <v>13</v>
      </c>
      <c r="X321">
        <v>11</v>
      </c>
      <c r="Y321" t="s">
        <v>804</v>
      </c>
    </row>
    <row r="322" spans="1:25" x14ac:dyDescent="0.35">
      <c r="A322" t="s">
        <v>805</v>
      </c>
      <c r="B322" t="s">
        <v>806</v>
      </c>
      <c r="C322">
        <v>2</v>
      </c>
      <c r="D322">
        <v>1995</v>
      </c>
      <c r="E322">
        <v>7</v>
      </c>
      <c r="F322">
        <v>11</v>
      </c>
      <c r="G322">
        <v>10624</v>
      </c>
      <c r="H322">
        <v>17</v>
      </c>
      <c r="I322">
        <v>1357608774</v>
      </c>
      <c r="J322">
        <v>21</v>
      </c>
      <c r="K322">
        <v>0</v>
      </c>
      <c r="L322">
        <v>386</v>
      </c>
      <c r="M322">
        <v>0</v>
      </c>
      <c r="O322">
        <v>80</v>
      </c>
      <c r="P322" t="s">
        <v>78</v>
      </c>
      <c r="Q322" t="s">
        <v>28</v>
      </c>
      <c r="R322">
        <v>63</v>
      </c>
      <c r="S322">
        <v>40</v>
      </c>
      <c r="T322">
        <v>61</v>
      </c>
      <c r="U322">
        <v>9</v>
      </c>
      <c r="V322">
        <v>0</v>
      </c>
      <c r="W322">
        <v>56</v>
      </c>
      <c r="X322">
        <v>6</v>
      </c>
      <c r="Y322" t="s">
        <v>807</v>
      </c>
    </row>
    <row r="323" spans="1:25" x14ac:dyDescent="0.35">
      <c r="A323" t="s">
        <v>808</v>
      </c>
      <c r="B323" t="s">
        <v>809</v>
      </c>
      <c r="C323">
        <v>2</v>
      </c>
      <c r="D323">
        <v>2022</v>
      </c>
      <c r="E323">
        <v>11</v>
      </c>
      <c r="F323">
        <v>13</v>
      </c>
      <c r="G323">
        <v>2418</v>
      </c>
      <c r="H323">
        <v>26</v>
      </c>
      <c r="I323">
        <v>294352144</v>
      </c>
      <c r="J323">
        <v>52</v>
      </c>
      <c r="K323">
        <v>66</v>
      </c>
      <c r="L323">
        <v>55</v>
      </c>
      <c r="M323">
        <v>1</v>
      </c>
      <c r="N323">
        <v>16</v>
      </c>
      <c r="O323">
        <v>115</v>
      </c>
      <c r="P323" t="s">
        <v>36</v>
      </c>
      <c r="Q323" t="s">
        <v>44</v>
      </c>
      <c r="R323">
        <v>95</v>
      </c>
      <c r="S323">
        <v>43</v>
      </c>
      <c r="T323">
        <v>69</v>
      </c>
      <c r="U323">
        <v>47</v>
      </c>
      <c r="V323">
        <v>0</v>
      </c>
      <c r="W323">
        <v>9</v>
      </c>
      <c r="X323">
        <v>31</v>
      </c>
      <c r="Y323" t="s">
        <v>132</v>
      </c>
    </row>
    <row r="324" spans="1:25" x14ac:dyDescent="0.35">
      <c r="A324" t="s">
        <v>810</v>
      </c>
      <c r="B324" t="s">
        <v>811</v>
      </c>
      <c r="C324">
        <v>1</v>
      </c>
      <c r="D324">
        <v>2014</v>
      </c>
      <c r="E324">
        <v>11</v>
      </c>
      <c r="F324">
        <v>28</v>
      </c>
      <c r="G324">
        <v>7536</v>
      </c>
      <c r="H324">
        <v>7</v>
      </c>
      <c r="I324">
        <v>972164968</v>
      </c>
      <c r="J324">
        <v>44</v>
      </c>
      <c r="K324">
        <v>19</v>
      </c>
      <c r="L324">
        <v>135</v>
      </c>
      <c r="M324">
        <v>0</v>
      </c>
      <c r="N324">
        <v>6</v>
      </c>
      <c r="O324">
        <v>76</v>
      </c>
      <c r="P324" t="s">
        <v>171</v>
      </c>
      <c r="Q324" t="s">
        <v>28</v>
      </c>
      <c r="R324">
        <v>58</v>
      </c>
      <c r="S324">
        <v>46</v>
      </c>
      <c r="T324">
        <v>67</v>
      </c>
      <c r="U324">
        <v>65</v>
      </c>
      <c r="V324">
        <v>0</v>
      </c>
      <c r="W324">
        <v>13</v>
      </c>
      <c r="X324">
        <v>4</v>
      </c>
      <c r="Y324" t="s">
        <v>812</v>
      </c>
    </row>
    <row r="325" spans="1:25" x14ac:dyDescent="0.35">
      <c r="A325" t="s">
        <v>813</v>
      </c>
      <c r="B325" t="s">
        <v>602</v>
      </c>
      <c r="C325">
        <v>1</v>
      </c>
      <c r="D325">
        <v>2017</v>
      </c>
      <c r="E325">
        <v>2</v>
      </c>
      <c r="F325">
        <v>20</v>
      </c>
      <c r="G325">
        <v>10431</v>
      </c>
      <c r="H325">
        <v>7</v>
      </c>
      <c r="I325">
        <v>920045682</v>
      </c>
      <c r="J325">
        <v>71</v>
      </c>
      <c r="K325">
        <v>53</v>
      </c>
      <c r="L325">
        <v>181</v>
      </c>
      <c r="M325">
        <v>0</v>
      </c>
      <c r="N325">
        <v>10</v>
      </c>
      <c r="O325">
        <v>172</v>
      </c>
      <c r="P325" t="s">
        <v>63</v>
      </c>
      <c r="Q325" t="s">
        <v>28</v>
      </c>
      <c r="R325">
        <v>60</v>
      </c>
      <c r="S325">
        <v>77</v>
      </c>
      <c r="T325">
        <v>78</v>
      </c>
      <c r="U325">
        <v>45</v>
      </c>
      <c r="V325">
        <v>0</v>
      </c>
      <c r="W325">
        <v>12</v>
      </c>
      <c r="X325">
        <v>6</v>
      </c>
      <c r="Y325" t="s">
        <v>814</v>
      </c>
    </row>
    <row r="326" spans="1:25" x14ac:dyDescent="0.35">
      <c r="A326" t="s">
        <v>815</v>
      </c>
      <c r="B326" t="s">
        <v>488</v>
      </c>
      <c r="C326">
        <v>1</v>
      </c>
      <c r="D326">
        <v>2016</v>
      </c>
      <c r="E326">
        <v>9</v>
      </c>
      <c r="F326">
        <v>9</v>
      </c>
      <c r="G326">
        <v>15722</v>
      </c>
      <c r="H326">
        <v>16</v>
      </c>
      <c r="I326">
        <v>2420461338</v>
      </c>
      <c r="J326">
        <v>231</v>
      </c>
      <c r="K326">
        <v>37</v>
      </c>
      <c r="L326">
        <v>1509</v>
      </c>
      <c r="M326">
        <v>0</v>
      </c>
      <c r="N326">
        <v>13</v>
      </c>
      <c r="O326">
        <v>99</v>
      </c>
      <c r="P326" t="s">
        <v>171</v>
      </c>
      <c r="Q326" t="s">
        <v>28</v>
      </c>
      <c r="R326">
        <v>40</v>
      </c>
      <c r="S326">
        <v>45</v>
      </c>
      <c r="T326">
        <v>56</v>
      </c>
      <c r="U326">
        <v>69</v>
      </c>
      <c r="V326">
        <v>0</v>
      </c>
      <c r="W326">
        <v>9</v>
      </c>
      <c r="X326">
        <v>5</v>
      </c>
      <c r="Y326" t="s">
        <v>816</v>
      </c>
    </row>
    <row r="327" spans="1:25" x14ac:dyDescent="0.35">
      <c r="A327" t="s">
        <v>817</v>
      </c>
      <c r="B327" t="s">
        <v>162</v>
      </c>
      <c r="C327">
        <v>1</v>
      </c>
      <c r="D327">
        <v>2015</v>
      </c>
      <c r="E327">
        <v>5</v>
      </c>
      <c r="F327">
        <v>27</v>
      </c>
      <c r="G327">
        <v>25744</v>
      </c>
      <c r="H327">
        <v>4</v>
      </c>
      <c r="I327">
        <v>1947371785</v>
      </c>
      <c r="J327">
        <v>122</v>
      </c>
      <c r="K327">
        <v>94</v>
      </c>
      <c r="L327">
        <v>1992</v>
      </c>
      <c r="M327">
        <v>0</v>
      </c>
      <c r="N327">
        <v>18</v>
      </c>
      <c r="O327">
        <v>136</v>
      </c>
      <c r="Q327" t="s">
        <v>44</v>
      </c>
      <c r="R327">
        <v>36</v>
      </c>
      <c r="S327">
        <v>12</v>
      </c>
      <c r="T327">
        <v>57</v>
      </c>
      <c r="U327">
        <v>9</v>
      </c>
      <c r="V327">
        <v>0</v>
      </c>
      <c r="W327">
        <v>14</v>
      </c>
      <c r="X327">
        <v>8</v>
      </c>
      <c r="Y327" t="s">
        <v>818</v>
      </c>
    </row>
    <row r="328" spans="1:25" x14ac:dyDescent="0.35">
      <c r="A328" t="s">
        <v>819</v>
      </c>
      <c r="B328" t="s">
        <v>820</v>
      </c>
      <c r="C328">
        <v>1</v>
      </c>
      <c r="D328">
        <v>2019</v>
      </c>
      <c r="E328">
        <v>5</v>
      </c>
      <c r="F328">
        <v>10</v>
      </c>
      <c r="G328">
        <v>1640</v>
      </c>
      <c r="H328">
        <v>0</v>
      </c>
      <c r="I328">
        <v>244658767</v>
      </c>
      <c r="J328">
        <v>27</v>
      </c>
      <c r="K328">
        <v>27</v>
      </c>
      <c r="L328">
        <v>29</v>
      </c>
      <c r="M328">
        <v>1</v>
      </c>
      <c r="N328">
        <v>1</v>
      </c>
      <c r="O328">
        <v>150</v>
      </c>
      <c r="P328" t="s">
        <v>78</v>
      </c>
      <c r="Q328" t="s">
        <v>44</v>
      </c>
      <c r="R328">
        <v>90</v>
      </c>
      <c r="S328">
        <v>64</v>
      </c>
      <c r="T328">
        <v>14</v>
      </c>
      <c r="U328">
        <v>67</v>
      </c>
      <c r="V328">
        <v>35</v>
      </c>
      <c r="W328">
        <v>11</v>
      </c>
      <c r="X328">
        <v>10</v>
      </c>
      <c r="Y328" t="s">
        <v>821</v>
      </c>
    </row>
    <row r="329" spans="1:25" x14ac:dyDescent="0.35">
      <c r="A329" t="s">
        <v>822</v>
      </c>
      <c r="B329" t="s">
        <v>823</v>
      </c>
      <c r="C329">
        <v>1</v>
      </c>
      <c r="D329">
        <v>2023</v>
      </c>
      <c r="E329">
        <v>4</v>
      </c>
      <c r="F329">
        <v>7</v>
      </c>
      <c r="G329">
        <v>34</v>
      </c>
      <c r="H329">
        <v>0</v>
      </c>
      <c r="I329">
        <v>68216992</v>
      </c>
      <c r="J329">
        <v>0</v>
      </c>
      <c r="K329">
        <v>0</v>
      </c>
      <c r="L329">
        <v>0</v>
      </c>
      <c r="M329">
        <v>0</v>
      </c>
      <c r="N329">
        <v>0</v>
      </c>
      <c r="O329">
        <v>92</v>
      </c>
      <c r="P329" t="s">
        <v>171</v>
      </c>
      <c r="Q329" t="s">
        <v>44</v>
      </c>
      <c r="R329">
        <v>71</v>
      </c>
      <c r="S329">
        <v>41</v>
      </c>
      <c r="T329">
        <v>31</v>
      </c>
      <c r="U329">
        <v>79</v>
      </c>
      <c r="V329">
        <v>0</v>
      </c>
      <c r="W329">
        <v>10</v>
      </c>
      <c r="X329">
        <v>5</v>
      </c>
      <c r="Y329" t="s">
        <v>29</v>
      </c>
    </row>
    <row r="330" spans="1:25" x14ac:dyDescent="0.35">
      <c r="A330" t="s">
        <v>824</v>
      </c>
      <c r="B330" t="s">
        <v>825</v>
      </c>
      <c r="C330">
        <v>5</v>
      </c>
      <c r="D330">
        <v>2022</v>
      </c>
      <c r="E330">
        <v>12</v>
      </c>
      <c r="F330">
        <v>15</v>
      </c>
      <c r="G330">
        <v>1845</v>
      </c>
      <c r="H330">
        <v>16</v>
      </c>
      <c r="I330">
        <v>223582566</v>
      </c>
      <c r="J330">
        <v>20</v>
      </c>
      <c r="K330">
        <v>8</v>
      </c>
      <c r="L330">
        <v>30</v>
      </c>
      <c r="M330">
        <v>2</v>
      </c>
      <c r="N330">
        <v>0</v>
      </c>
      <c r="O330">
        <v>95</v>
      </c>
      <c r="P330" t="s">
        <v>32</v>
      </c>
      <c r="Q330" t="s">
        <v>28</v>
      </c>
      <c r="R330">
        <v>77</v>
      </c>
      <c r="S330">
        <v>72</v>
      </c>
      <c r="T330">
        <v>87</v>
      </c>
      <c r="U330">
        <v>17</v>
      </c>
      <c r="V330">
        <v>0</v>
      </c>
      <c r="W330">
        <v>7</v>
      </c>
      <c r="X330">
        <v>5</v>
      </c>
      <c r="Y330" t="s">
        <v>29</v>
      </c>
    </row>
    <row r="331" spans="1:25" x14ac:dyDescent="0.35">
      <c r="A331" t="s">
        <v>826</v>
      </c>
      <c r="B331" t="s">
        <v>827</v>
      </c>
      <c r="C331">
        <v>3</v>
      </c>
      <c r="D331">
        <v>2022</v>
      </c>
      <c r="E331">
        <v>7</v>
      </c>
      <c r="F331">
        <v>25</v>
      </c>
      <c r="G331">
        <v>3301</v>
      </c>
      <c r="H331">
        <v>30</v>
      </c>
      <c r="I331">
        <v>471819764</v>
      </c>
      <c r="J331">
        <v>72</v>
      </c>
      <c r="K331">
        <v>64</v>
      </c>
      <c r="L331">
        <v>64</v>
      </c>
      <c r="M331">
        <v>6</v>
      </c>
      <c r="N331">
        <v>3</v>
      </c>
      <c r="O331">
        <v>102</v>
      </c>
      <c r="P331" t="s">
        <v>27</v>
      </c>
      <c r="Q331" t="s">
        <v>44</v>
      </c>
      <c r="R331">
        <v>83</v>
      </c>
      <c r="S331">
        <v>58</v>
      </c>
      <c r="T331">
        <v>83</v>
      </c>
      <c r="U331">
        <v>21</v>
      </c>
      <c r="V331">
        <v>0</v>
      </c>
      <c r="W331">
        <v>10</v>
      </c>
      <c r="X331">
        <v>5</v>
      </c>
      <c r="Y331" t="s">
        <v>29</v>
      </c>
    </row>
    <row r="332" spans="1:25" x14ac:dyDescent="0.35">
      <c r="A332" t="s">
        <v>828</v>
      </c>
      <c r="B332" t="s">
        <v>77</v>
      </c>
      <c r="C332">
        <v>1</v>
      </c>
      <c r="D332">
        <v>2022</v>
      </c>
      <c r="E332">
        <v>12</v>
      </c>
      <c r="F332">
        <v>9</v>
      </c>
      <c r="G332">
        <v>1911</v>
      </c>
      <c r="H332">
        <v>0</v>
      </c>
      <c r="I332">
        <v>272377463</v>
      </c>
      <c r="J332">
        <v>23</v>
      </c>
      <c r="K332">
        <v>71</v>
      </c>
      <c r="L332">
        <v>14</v>
      </c>
      <c r="M332">
        <v>0</v>
      </c>
      <c r="N332">
        <v>9</v>
      </c>
      <c r="O332">
        <v>145</v>
      </c>
      <c r="Q332" t="s">
        <v>44</v>
      </c>
      <c r="R332">
        <v>70</v>
      </c>
      <c r="S332">
        <v>34</v>
      </c>
      <c r="T332">
        <v>55</v>
      </c>
      <c r="U332">
        <v>43</v>
      </c>
      <c r="V332">
        <v>0</v>
      </c>
      <c r="W332">
        <v>16</v>
      </c>
      <c r="X332">
        <v>6</v>
      </c>
      <c r="Y332" t="s">
        <v>291</v>
      </c>
    </row>
    <row r="333" spans="1:25" x14ac:dyDescent="0.35">
      <c r="A333" t="s">
        <v>829</v>
      </c>
      <c r="B333" t="s">
        <v>830</v>
      </c>
      <c r="C333">
        <v>1</v>
      </c>
      <c r="D333">
        <v>2003</v>
      </c>
      <c r="E333">
        <v>3</v>
      </c>
      <c r="F333">
        <v>24</v>
      </c>
      <c r="G333">
        <v>20111</v>
      </c>
      <c r="H333">
        <v>5</v>
      </c>
      <c r="I333">
        <v>1361425037</v>
      </c>
      <c r="J333">
        <v>39</v>
      </c>
      <c r="K333">
        <v>0</v>
      </c>
      <c r="L333">
        <v>7341</v>
      </c>
      <c r="M333">
        <v>0</v>
      </c>
      <c r="N333">
        <v>0</v>
      </c>
      <c r="O333">
        <v>110</v>
      </c>
      <c r="P333" t="s">
        <v>40</v>
      </c>
      <c r="Q333" t="s">
        <v>28</v>
      </c>
      <c r="R333">
        <v>50</v>
      </c>
      <c r="S333">
        <v>24</v>
      </c>
      <c r="T333">
        <v>86</v>
      </c>
      <c r="U333">
        <v>0</v>
      </c>
      <c r="V333">
        <v>0</v>
      </c>
      <c r="W333">
        <v>64</v>
      </c>
      <c r="X333">
        <v>4</v>
      </c>
      <c r="Y333" t="s">
        <v>831</v>
      </c>
    </row>
    <row r="334" spans="1:25" x14ac:dyDescent="0.35">
      <c r="A334" t="s">
        <v>832</v>
      </c>
      <c r="B334" t="s">
        <v>833</v>
      </c>
      <c r="C334">
        <v>2</v>
      </c>
      <c r="D334">
        <v>2023</v>
      </c>
      <c r="E334">
        <v>2</v>
      </c>
      <c r="F334">
        <v>24</v>
      </c>
      <c r="G334">
        <v>1529</v>
      </c>
      <c r="H334">
        <v>0</v>
      </c>
      <c r="I334">
        <v>149778242</v>
      </c>
      <c r="J334">
        <v>32</v>
      </c>
      <c r="K334">
        <v>18</v>
      </c>
      <c r="L334">
        <v>39</v>
      </c>
      <c r="M334">
        <v>2</v>
      </c>
      <c r="N334">
        <v>0</v>
      </c>
      <c r="O334">
        <v>95</v>
      </c>
      <c r="Q334" t="s">
        <v>28</v>
      </c>
      <c r="R334">
        <v>64</v>
      </c>
      <c r="S334">
        <v>30</v>
      </c>
      <c r="T334">
        <v>77</v>
      </c>
      <c r="U334">
        <v>46</v>
      </c>
      <c r="V334">
        <v>0</v>
      </c>
      <c r="W334">
        <v>38</v>
      </c>
      <c r="X334">
        <v>6</v>
      </c>
      <c r="Y334" t="s">
        <v>834</v>
      </c>
    </row>
    <row r="335" spans="1:25" x14ac:dyDescent="0.35">
      <c r="A335" t="s">
        <v>835</v>
      </c>
      <c r="B335" t="s">
        <v>836</v>
      </c>
      <c r="C335">
        <v>2</v>
      </c>
      <c r="D335">
        <v>2023</v>
      </c>
      <c r="E335">
        <v>3</v>
      </c>
      <c r="F335">
        <v>3</v>
      </c>
      <c r="G335">
        <v>615</v>
      </c>
      <c r="H335">
        <v>2</v>
      </c>
      <c r="I335">
        <v>116599790</v>
      </c>
      <c r="J335">
        <v>22</v>
      </c>
      <c r="K335">
        <v>82</v>
      </c>
      <c r="L335">
        <v>8</v>
      </c>
      <c r="M335">
        <v>0</v>
      </c>
      <c r="N335">
        <v>9</v>
      </c>
      <c r="O335">
        <v>94</v>
      </c>
      <c r="P335" t="s">
        <v>27</v>
      </c>
      <c r="Q335" t="s">
        <v>44</v>
      </c>
      <c r="R335">
        <v>68</v>
      </c>
      <c r="S335">
        <v>81</v>
      </c>
      <c r="T335">
        <v>82</v>
      </c>
      <c r="U335">
        <v>53</v>
      </c>
      <c r="V335">
        <v>0</v>
      </c>
      <c r="W335">
        <v>9</v>
      </c>
      <c r="X335">
        <v>13</v>
      </c>
      <c r="Y335" t="s">
        <v>837</v>
      </c>
    </row>
    <row r="336" spans="1:25" x14ac:dyDescent="0.35">
      <c r="A336" t="s">
        <v>838</v>
      </c>
      <c r="B336" t="s">
        <v>113</v>
      </c>
      <c r="C336">
        <v>1</v>
      </c>
      <c r="D336">
        <v>2022</v>
      </c>
      <c r="E336">
        <v>12</v>
      </c>
      <c r="F336">
        <v>2</v>
      </c>
      <c r="G336">
        <v>811</v>
      </c>
      <c r="H336">
        <v>4</v>
      </c>
      <c r="I336">
        <v>148469433</v>
      </c>
      <c r="J336">
        <v>11</v>
      </c>
      <c r="K336">
        <v>58</v>
      </c>
      <c r="L336">
        <v>5</v>
      </c>
      <c r="M336">
        <v>0</v>
      </c>
      <c r="N336">
        <v>21</v>
      </c>
      <c r="O336">
        <v>142</v>
      </c>
      <c r="P336" t="s">
        <v>90</v>
      </c>
      <c r="Q336" t="s">
        <v>28</v>
      </c>
      <c r="R336">
        <v>61</v>
      </c>
      <c r="S336">
        <v>92</v>
      </c>
      <c r="T336">
        <v>91</v>
      </c>
      <c r="U336">
        <v>0</v>
      </c>
      <c r="V336">
        <v>0</v>
      </c>
      <c r="W336">
        <v>26</v>
      </c>
      <c r="X336">
        <v>3</v>
      </c>
      <c r="Y336" t="s">
        <v>796</v>
      </c>
    </row>
    <row r="337" spans="1:25" x14ac:dyDescent="0.35">
      <c r="A337" t="s">
        <v>839</v>
      </c>
      <c r="B337" t="s">
        <v>840</v>
      </c>
      <c r="C337">
        <v>2</v>
      </c>
      <c r="D337">
        <v>2022</v>
      </c>
      <c r="E337">
        <v>8</v>
      </c>
      <c r="F337">
        <v>5</v>
      </c>
      <c r="G337">
        <v>5730</v>
      </c>
      <c r="H337">
        <v>10</v>
      </c>
      <c r="I337">
        <v>497225336</v>
      </c>
      <c r="J337">
        <v>108</v>
      </c>
      <c r="K337">
        <v>16</v>
      </c>
      <c r="L337">
        <v>197</v>
      </c>
      <c r="M337">
        <v>3</v>
      </c>
      <c r="N337">
        <v>165</v>
      </c>
      <c r="O337">
        <v>145</v>
      </c>
      <c r="P337" t="s">
        <v>63</v>
      </c>
      <c r="Q337" t="s">
        <v>44</v>
      </c>
      <c r="R337">
        <v>59</v>
      </c>
      <c r="S337">
        <v>20</v>
      </c>
      <c r="T337">
        <v>74</v>
      </c>
      <c r="U337">
        <v>1</v>
      </c>
      <c r="V337">
        <v>0</v>
      </c>
      <c r="W337">
        <v>15</v>
      </c>
      <c r="X337">
        <v>5</v>
      </c>
      <c r="Y337" t="s">
        <v>29</v>
      </c>
    </row>
    <row r="338" spans="1:25" x14ac:dyDescent="0.35">
      <c r="A338" t="s">
        <v>841</v>
      </c>
      <c r="B338" t="s">
        <v>113</v>
      </c>
      <c r="C338">
        <v>1</v>
      </c>
      <c r="D338">
        <v>2023</v>
      </c>
      <c r="E338">
        <v>3</v>
      </c>
      <c r="F338">
        <v>3</v>
      </c>
      <c r="G338">
        <v>356</v>
      </c>
      <c r="H338">
        <v>4</v>
      </c>
      <c r="I338">
        <v>88791109</v>
      </c>
      <c r="J338">
        <v>4</v>
      </c>
      <c r="K338">
        <v>20</v>
      </c>
      <c r="L338">
        <v>0</v>
      </c>
      <c r="M338">
        <v>0</v>
      </c>
      <c r="N338">
        <v>0</v>
      </c>
      <c r="O338">
        <v>121</v>
      </c>
      <c r="P338" t="s">
        <v>63</v>
      </c>
      <c r="Q338" t="s">
        <v>44</v>
      </c>
      <c r="R338">
        <v>64</v>
      </c>
      <c r="S338">
        <v>67</v>
      </c>
      <c r="T338">
        <v>80</v>
      </c>
      <c r="U338">
        <v>0</v>
      </c>
      <c r="V338">
        <v>0</v>
      </c>
      <c r="W338">
        <v>36</v>
      </c>
      <c r="X338">
        <v>3</v>
      </c>
      <c r="Y338" t="s">
        <v>29</v>
      </c>
    </row>
    <row r="339" spans="1:25" x14ac:dyDescent="0.35">
      <c r="A339" t="s">
        <v>842</v>
      </c>
      <c r="B339" t="s">
        <v>113</v>
      </c>
      <c r="C339">
        <v>1</v>
      </c>
      <c r="D339">
        <v>2023</v>
      </c>
      <c r="E339">
        <v>3</v>
      </c>
      <c r="F339">
        <v>3</v>
      </c>
      <c r="G339">
        <v>604</v>
      </c>
      <c r="H339">
        <v>6</v>
      </c>
      <c r="I339">
        <v>125917280</v>
      </c>
      <c r="J339">
        <v>22</v>
      </c>
      <c r="K339">
        <v>101</v>
      </c>
      <c r="L339">
        <v>0</v>
      </c>
      <c r="M339">
        <v>0</v>
      </c>
      <c r="N339">
        <v>66</v>
      </c>
      <c r="O339">
        <v>140</v>
      </c>
      <c r="P339" t="s">
        <v>286</v>
      </c>
      <c r="Q339" t="s">
        <v>44</v>
      </c>
      <c r="R339">
        <v>66</v>
      </c>
      <c r="S339">
        <v>43</v>
      </c>
      <c r="T339">
        <v>76</v>
      </c>
      <c r="U339">
        <v>49</v>
      </c>
      <c r="V339">
        <v>0</v>
      </c>
      <c r="W339">
        <v>12</v>
      </c>
      <c r="X339">
        <v>3</v>
      </c>
      <c r="Y339" t="s">
        <v>29</v>
      </c>
    </row>
    <row r="340" spans="1:25" x14ac:dyDescent="0.35">
      <c r="A340" t="s">
        <v>843</v>
      </c>
      <c r="B340" t="s">
        <v>844</v>
      </c>
      <c r="C340">
        <v>3</v>
      </c>
      <c r="D340">
        <v>2023</v>
      </c>
      <c r="E340">
        <v>2</v>
      </c>
      <c r="F340">
        <v>23</v>
      </c>
      <c r="G340">
        <v>1190</v>
      </c>
      <c r="H340">
        <v>0</v>
      </c>
      <c r="I340">
        <v>105062254</v>
      </c>
      <c r="J340">
        <v>29</v>
      </c>
      <c r="K340">
        <v>3</v>
      </c>
      <c r="L340">
        <v>18</v>
      </c>
      <c r="M340">
        <v>0</v>
      </c>
      <c r="N340">
        <v>19</v>
      </c>
      <c r="O340">
        <v>137</v>
      </c>
      <c r="P340" t="s">
        <v>32</v>
      </c>
      <c r="Q340" t="s">
        <v>44</v>
      </c>
      <c r="R340">
        <v>84</v>
      </c>
      <c r="S340">
        <v>44</v>
      </c>
      <c r="T340">
        <v>67</v>
      </c>
      <c r="U340">
        <v>8</v>
      </c>
      <c r="V340">
        <v>0</v>
      </c>
      <c r="W340">
        <v>11</v>
      </c>
      <c r="X340">
        <v>6</v>
      </c>
      <c r="Y340" t="s">
        <v>845</v>
      </c>
    </row>
    <row r="341" spans="1:25" x14ac:dyDescent="0.35">
      <c r="A341" t="s">
        <v>846</v>
      </c>
      <c r="B341" t="s">
        <v>113</v>
      </c>
      <c r="C341">
        <v>1</v>
      </c>
      <c r="D341">
        <v>2023</v>
      </c>
      <c r="E341">
        <v>1</v>
      </c>
      <c r="F341">
        <v>31</v>
      </c>
      <c r="G341">
        <v>579</v>
      </c>
      <c r="H341">
        <v>0</v>
      </c>
      <c r="I341">
        <v>95623148</v>
      </c>
      <c r="J341">
        <v>11</v>
      </c>
      <c r="K341">
        <v>54</v>
      </c>
      <c r="L341">
        <v>0</v>
      </c>
      <c r="M341">
        <v>0</v>
      </c>
      <c r="N341">
        <v>103</v>
      </c>
      <c r="O341">
        <v>104</v>
      </c>
      <c r="P341" t="s">
        <v>78</v>
      </c>
      <c r="Q341" t="s">
        <v>28</v>
      </c>
      <c r="R341">
        <v>56</v>
      </c>
      <c r="S341">
        <v>72</v>
      </c>
      <c r="T341">
        <v>85</v>
      </c>
      <c r="U341">
        <v>0</v>
      </c>
      <c r="V341">
        <v>0</v>
      </c>
      <c r="W341">
        <v>15</v>
      </c>
      <c r="X341">
        <v>3</v>
      </c>
      <c r="Y341" t="s">
        <v>796</v>
      </c>
    </row>
    <row r="342" spans="1:25" x14ac:dyDescent="0.35">
      <c r="A342" t="s">
        <v>847</v>
      </c>
      <c r="B342" t="s">
        <v>848</v>
      </c>
      <c r="C342">
        <v>1</v>
      </c>
      <c r="D342">
        <v>2023</v>
      </c>
      <c r="E342">
        <v>2</v>
      </c>
      <c r="F342">
        <v>17</v>
      </c>
      <c r="G342">
        <v>1553</v>
      </c>
      <c r="H342">
        <v>2</v>
      </c>
      <c r="I342">
        <v>144584800</v>
      </c>
      <c r="J342">
        <v>61</v>
      </c>
      <c r="K342">
        <v>6</v>
      </c>
      <c r="L342">
        <v>48</v>
      </c>
      <c r="M342">
        <v>0</v>
      </c>
      <c r="N342">
        <v>150</v>
      </c>
      <c r="O342">
        <v>92</v>
      </c>
      <c r="P342" t="s">
        <v>36</v>
      </c>
      <c r="Q342" t="s">
        <v>28</v>
      </c>
      <c r="R342">
        <v>57</v>
      </c>
      <c r="S342">
        <v>68</v>
      </c>
      <c r="T342">
        <v>76</v>
      </c>
      <c r="U342">
        <v>7</v>
      </c>
      <c r="V342">
        <v>0</v>
      </c>
      <c r="W342">
        <v>33</v>
      </c>
      <c r="X342">
        <v>3</v>
      </c>
      <c r="Y342" t="s">
        <v>849</v>
      </c>
    </row>
    <row r="343" spans="1:25" x14ac:dyDescent="0.35">
      <c r="A343" t="s">
        <v>850</v>
      </c>
      <c r="B343" t="s">
        <v>851</v>
      </c>
      <c r="C343">
        <v>1</v>
      </c>
      <c r="D343">
        <v>2022</v>
      </c>
      <c r="E343">
        <v>12</v>
      </c>
      <c r="F343">
        <v>15</v>
      </c>
      <c r="G343">
        <v>2301</v>
      </c>
      <c r="H343">
        <v>20</v>
      </c>
      <c r="I343">
        <v>298063749</v>
      </c>
      <c r="J343">
        <v>49</v>
      </c>
      <c r="K343">
        <v>23</v>
      </c>
      <c r="L343">
        <v>110</v>
      </c>
      <c r="M343">
        <v>0</v>
      </c>
      <c r="N343">
        <v>8</v>
      </c>
      <c r="O343">
        <v>146</v>
      </c>
      <c r="P343" t="s">
        <v>60</v>
      </c>
      <c r="Q343" t="s">
        <v>44</v>
      </c>
      <c r="R343">
        <v>74</v>
      </c>
      <c r="S343">
        <v>51</v>
      </c>
      <c r="T343">
        <v>45</v>
      </c>
      <c r="U343">
        <v>86</v>
      </c>
      <c r="V343">
        <v>0</v>
      </c>
      <c r="W343">
        <v>21</v>
      </c>
      <c r="X343">
        <v>38</v>
      </c>
      <c r="Y343" t="s">
        <v>852</v>
      </c>
    </row>
    <row r="344" spans="1:25" x14ac:dyDescent="0.35">
      <c r="A344" t="s">
        <v>853</v>
      </c>
      <c r="B344" t="s">
        <v>854</v>
      </c>
      <c r="C344">
        <v>1</v>
      </c>
      <c r="D344">
        <v>2023</v>
      </c>
      <c r="E344">
        <v>1</v>
      </c>
      <c r="F344">
        <v>23</v>
      </c>
      <c r="G344">
        <v>134</v>
      </c>
      <c r="H344">
        <v>4</v>
      </c>
      <c r="I344">
        <v>166570053</v>
      </c>
      <c r="J344">
        <v>4</v>
      </c>
      <c r="K344">
        <v>6</v>
      </c>
      <c r="L344">
        <v>0</v>
      </c>
      <c r="M344">
        <v>0</v>
      </c>
      <c r="N344">
        <v>23</v>
      </c>
      <c r="O344">
        <v>120</v>
      </c>
      <c r="P344" t="s">
        <v>60</v>
      </c>
      <c r="Q344" t="s">
        <v>28</v>
      </c>
      <c r="R344">
        <v>56</v>
      </c>
      <c r="S344">
        <v>20</v>
      </c>
      <c r="T344">
        <v>43</v>
      </c>
      <c r="U344">
        <v>89</v>
      </c>
      <c r="V344">
        <v>0</v>
      </c>
      <c r="W344">
        <v>12</v>
      </c>
      <c r="X344">
        <v>4</v>
      </c>
      <c r="Y344" t="s">
        <v>855</v>
      </c>
    </row>
    <row r="345" spans="1:25" x14ac:dyDescent="0.35">
      <c r="A345" t="s">
        <v>856</v>
      </c>
      <c r="B345" t="s">
        <v>113</v>
      </c>
      <c r="C345">
        <v>1</v>
      </c>
      <c r="D345">
        <v>2023</v>
      </c>
      <c r="E345">
        <v>1</v>
      </c>
      <c r="F345">
        <v>31</v>
      </c>
      <c r="G345">
        <v>430</v>
      </c>
      <c r="H345">
        <v>0</v>
      </c>
      <c r="I345">
        <v>83021468</v>
      </c>
      <c r="J345">
        <v>15</v>
      </c>
      <c r="K345">
        <v>17</v>
      </c>
      <c r="L345">
        <v>0</v>
      </c>
      <c r="M345">
        <v>0</v>
      </c>
      <c r="N345">
        <v>0</v>
      </c>
      <c r="O345">
        <v>144</v>
      </c>
      <c r="P345" t="s">
        <v>60</v>
      </c>
      <c r="Q345" t="s">
        <v>28</v>
      </c>
      <c r="R345">
        <v>68</v>
      </c>
      <c r="S345">
        <v>83</v>
      </c>
      <c r="T345">
        <v>81</v>
      </c>
      <c r="U345">
        <v>9</v>
      </c>
      <c r="V345">
        <v>0</v>
      </c>
      <c r="W345">
        <v>8</v>
      </c>
      <c r="X345">
        <v>4</v>
      </c>
      <c r="Y345" t="s">
        <v>796</v>
      </c>
    </row>
    <row r="346" spans="1:25" x14ac:dyDescent="0.35">
      <c r="A346" t="s">
        <v>857</v>
      </c>
      <c r="B346" t="s">
        <v>858</v>
      </c>
      <c r="C346">
        <v>2</v>
      </c>
      <c r="D346">
        <v>2022</v>
      </c>
      <c r="E346">
        <v>11</v>
      </c>
      <c r="F346">
        <v>5</v>
      </c>
      <c r="G346">
        <v>86</v>
      </c>
      <c r="H346">
        <v>0</v>
      </c>
      <c r="I346">
        <v>139836056</v>
      </c>
      <c r="J346">
        <v>11</v>
      </c>
      <c r="K346">
        <v>101</v>
      </c>
      <c r="L346">
        <v>0</v>
      </c>
      <c r="M346">
        <v>0</v>
      </c>
      <c r="N346">
        <v>48</v>
      </c>
      <c r="O346">
        <v>94</v>
      </c>
      <c r="P346" t="s">
        <v>40</v>
      </c>
      <c r="Q346" t="s">
        <v>28</v>
      </c>
      <c r="R346">
        <v>59</v>
      </c>
      <c r="S346">
        <v>44</v>
      </c>
      <c r="T346">
        <v>56</v>
      </c>
      <c r="U346">
        <v>80</v>
      </c>
      <c r="V346">
        <v>0</v>
      </c>
      <c r="W346">
        <v>6</v>
      </c>
      <c r="X346">
        <v>3</v>
      </c>
      <c r="Y346" t="s">
        <v>29</v>
      </c>
    </row>
    <row r="347" spans="1:25" x14ac:dyDescent="0.35">
      <c r="A347" t="s">
        <v>859</v>
      </c>
      <c r="B347" t="s">
        <v>860</v>
      </c>
      <c r="C347">
        <v>1</v>
      </c>
      <c r="D347">
        <v>2022</v>
      </c>
      <c r="E347">
        <v>10</v>
      </c>
      <c r="F347">
        <v>31</v>
      </c>
      <c r="G347">
        <v>629</v>
      </c>
      <c r="H347">
        <v>14</v>
      </c>
      <c r="I347">
        <v>303216294</v>
      </c>
      <c r="J347">
        <v>32</v>
      </c>
      <c r="K347">
        <v>3</v>
      </c>
      <c r="L347">
        <v>9</v>
      </c>
      <c r="M347">
        <v>0</v>
      </c>
      <c r="N347">
        <v>0</v>
      </c>
      <c r="O347">
        <v>94</v>
      </c>
      <c r="P347" t="s">
        <v>78</v>
      </c>
      <c r="Q347" t="s">
        <v>28</v>
      </c>
      <c r="R347">
        <v>73</v>
      </c>
      <c r="S347">
        <v>65</v>
      </c>
      <c r="T347">
        <v>79</v>
      </c>
      <c r="U347">
        <v>5</v>
      </c>
      <c r="V347">
        <v>2</v>
      </c>
      <c r="W347">
        <v>11</v>
      </c>
      <c r="X347">
        <v>6</v>
      </c>
      <c r="Y347" t="s">
        <v>861</v>
      </c>
    </row>
    <row r="348" spans="1:25" x14ac:dyDescent="0.35">
      <c r="A348" t="s">
        <v>862</v>
      </c>
      <c r="B348" t="s">
        <v>863</v>
      </c>
      <c r="C348">
        <v>2</v>
      </c>
      <c r="D348">
        <v>2022</v>
      </c>
      <c r="E348">
        <v>12</v>
      </c>
      <c r="F348">
        <v>15</v>
      </c>
      <c r="G348">
        <v>1701</v>
      </c>
      <c r="H348">
        <v>15</v>
      </c>
      <c r="I348">
        <v>221409663</v>
      </c>
      <c r="J348">
        <v>30</v>
      </c>
      <c r="K348">
        <v>15</v>
      </c>
      <c r="L348">
        <v>34</v>
      </c>
      <c r="M348">
        <v>2</v>
      </c>
      <c r="N348">
        <v>47</v>
      </c>
      <c r="O348">
        <v>113</v>
      </c>
      <c r="P348" t="s">
        <v>90</v>
      </c>
      <c r="Q348" t="s">
        <v>44</v>
      </c>
      <c r="R348">
        <v>79</v>
      </c>
      <c r="S348">
        <v>66</v>
      </c>
      <c r="T348">
        <v>74</v>
      </c>
      <c r="U348">
        <v>8</v>
      </c>
      <c r="V348">
        <v>0</v>
      </c>
      <c r="W348">
        <v>11</v>
      </c>
      <c r="X348">
        <v>5</v>
      </c>
      <c r="Y348" t="s">
        <v>29</v>
      </c>
    </row>
    <row r="349" spans="1:25" x14ac:dyDescent="0.35">
      <c r="A349" t="s">
        <v>864</v>
      </c>
      <c r="B349" t="s">
        <v>865</v>
      </c>
      <c r="C349">
        <v>2</v>
      </c>
      <c r="D349">
        <v>2023</v>
      </c>
      <c r="E349">
        <v>3</v>
      </c>
      <c r="F349">
        <v>3</v>
      </c>
      <c r="G349">
        <v>329</v>
      </c>
      <c r="H349">
        <v>0</v>
      </c>
      <c r="I349">
        <v>58890931</v>
      </c>
      <c r="J349">
        <v>14</v>
      </c>
      <c r="K349">
        <v>35</v>
      </c>
      <c r="L349">
        <v>1</v>
      </c>
      <c r="M349">
        <v>0</v>
      </c>
      <c r="N349">
        <v>0</v>
      </c>
      <c r="O349">
        <v>148</v>
      </c>
      <c r="P349" t="s">
        <v>128</v>
      </c>
      <c r="Q349" t="s">
        <v>28</v>
      </c>
      <c r="R349">
        <v>50</v>
      </c>
      <c r="S349">
        <v>49</v>
      </c>
      <c r="T349">
        <v>76</v>
      </c>
      <c r="U349">
        <v>12</v>
      </c>
      <c r="V349">
        <v>0</v>
      </c>
      <c r="W349">
        <v>12</v>
      </c>
      <c r="X349">
        <v>3</v>
      </c>
      <c r="Y349" t="s">
        <v>796</v>
      </c>
    </row>
    <row r="350" spans="1:25" x14ac:dyDescent="0.35">
      <c r="A350" t="s">
        <v>866</v>
      </c>
      <c r="B350" t="s">
        <v>867</v>
      </c>
      <c r="C350">
        <v>1</v>
      </c>
      <c r="D350">
        <v>2023</v>
      </c>
      <c r="E350">
        <v>3</v>
      </c>
      <c r="F350">
        <v>3</v>
      </c>
      <c r="G350">
        <v>1168</v>
      </c>
      <c r="H350">
        <v>0</v>
      </c>
      <c r="I350">
        <v>81419389</v>
      </c>
      <c r="J350">
        <v>45</v>
      </c>
      <c r="K350">
        <v>11</v>
      </c>
      <c r="L350">
        <v>20</v>
      </c>
      <c r="M350">
        <v>0</v>
      </c>
      <c r="N350">
        <v>21</v>
      </c>
      <c r="O350">
        <v>98</v>
      </c>
      <c r="P350" t="s">
        <v>32</v>
      </c>
      <c r="Q350" t="s">
        <v>28</v>
      </c>
      <c r="R350">
        <v>70</v>
      </c>
      <c r="S350">
        <v>29</v>
      </c>
      <c r="T350">
        <v>73</v>
      </c>
      <c r="U350">
        <v>12</v>
      </c>
      <c r="V350">
        <v>0</v>
      </c>
      <c r="W350">
        <v>11</v>
      </c>
      <c r="X350">
        <v>26</v>
      </c>
      <c r="Y350" t="s">
        <v>868</v>
      </c>
    </row>
    <row r="351" spans="1:25" x14ac:dyDescent="0.35">
      <c r="A351" t="s">
        <v>869</v>
      </c>
      <c r="B351" t="s">
        <v>870</v>
      </c>
      <c r="C351">
        <v>1</v>
      </c>
      <c r="D351">
        <v>2022</v>
      </c>
      <c r="E351">
        <v>5</v>
      </c>
      <c r="F351">
        <v>31</v>
      </c>
      <c r="G351">
        <v>162</v>
      </c>
      <c r="H351">
        <v>6</v>
      </c>
      <c r="I351">
        <v>156777415</v>
      </c>
      <c r="J351">
        <v>1</v>
      </c>
      <c r="K351">
        <v>10</v>
      </c>
      <c r="L351">
        <v>1</v>
      </c>
      <c r="M351">
        <v>0</v>
      </c>
      <c r="N351">
        <v>1</v>
      </c>
      <c r="O351">
        <v>140</v>
      </c>
      <c r="P351" t="s">
        <v>27</v>
      </c>
      <c r="Q351" t="s">
        <v>28</v>
      </c>
      <c r="R351">
        <v>58</v>
      </c>
      <c r="S351">
        <v>26</v>
      </c>
      <c r="T351">
        <v>38</v>
      </c>
      <c r="U351">
        <v>91</v>
      </c>
      <c r="V351">
        <v>0</v>
      </c>
      <c r="W351">
        <v>10</v>
      </c>
      <c r="X351">
        <v>4</v>
      </c>
      <c r="Y351" t="s">
        <v>871</v>
      </c>
    </row>
    <row r="352" spans="1:25" x14ac:dyDescent="0.35">
      <c r="A352" t="s">
        <v>872</v>
      </c>
      <c r="B352" t="s">
        <v>77</v>
      </c>
      <c r="C352">
        <v>1</v>
      </c>
      <c r="D352">
        <v>2022</v>
      </c>
      <c r="E352">
        <v>12</v>
      </c>
      <c r="F352">
        <v>9</v>
      </c>
      <c r="G352">
        <v>2536</v>
      </c>
      <c r="H352">
        <v>6</v>
      </c>
      <c r="I352">
        <v>284908316</v>
      </c>
      <c r="J352">
        <v>59</v>
      </c>
      <c r="K352">
        <v>100</v>
      </c>
      <c r="L352">
        <v>58</v>
      </c>
      <c r="M352">
        <v>13</v>
      </c>
      <c r="N352">
        <v>2</v>
      </c>
      <c r="O352">
        <v>100</v>
      </c>
      <c r="P352" t="s">
        <v>90</v>
      </c>
      <c r="Q352" t="s">
        <v>28</v>
      </c>
      <c r="R352">
        <v>36</v>
      </c>
      <c r="S352">
        <v>28</v>
      </c>
      <c r="T352">
        <v>28</v>
      </c>
      <c r="U352">
        <v>81</v>
      </c>
      <c r="V352">
        <v>0</v>
      </c>
      <c r="W352">
        <v>18</v>
      </c>
      <c r="X352">
        <v>3</v>
      </c>
      <c r="Y352" t="s">
        <v>291</v>
      </c>
    </row>
    <row r="353" spans="1:25" x14ac:dyDescent="0.35">
      <c r="A353" t="s">
        <v>873</v>
      </c>
      <c r="B353" t="s">
        <v>874</v>
      </c>
      <c r="C353">
        <v>2</v>
      </c>
      <c r="D353">
        <v>2023</v>
      </c>
      <c r="E353">
        <v>2</v>
      </c>
      <c r="F353">
        <v>23</v>
      </c>
      <c r="G353">
        <v>387</v>
      </c>
      <c r="H353">
        <v>11</v>
      </c>
      <c r="I353">
        <v>93438910</v>
      </c>
      <c r="J353">
        <v>11</v>
      </c>
      <c r="K353">
        <v>15</v>
      </c>
      <c r="L353">
        <v>14</v>
      </c>
      <c r="M353">
        <v>3</v>
      </c>
      <c r="N353">
        <v>1</v>
      </c>
      <c r="O353">
        <v>140</v>
      </c>
      <c r="P353" t="s">
        <v>63</v>
      </c>
      <c r="Q353" t="s">
        <v>28</v>
      </c>
      <c r="R353">
        <v>86</v>
      </c>
      <c r="S353">
        <v>68</v>
      </c>
      <c r="T353">
        <v>79</v>
      </c>
      <c r="U353">
        <v>39</v>
      </c>
      <c r="V353">
        <v>0</v>
      </c>
      <c r="W353">
        <v>11</v>
      </c>
      <c r="X353">
        <v>29</v>
      </c>
      <c r="Y353" t="s">
        <v>29</v>
      </c>
    </row>
    <row r="354" spans="1:25" x14ac:dyDescent="0.35">
      <c r="A354" t="s">
        <v>875</v>
      </c>
      <c r="B354" t="s">
        <v>65</v>
      </c>
      <c r="C354">
        <v>1</v>
      </c>
      <c r="D354">
        <v>2022</v>
      </c>
      <c r="E354">
        <v>8</v>
      </c>
      <c r="F354">
        <v>1</v>
      </c>
      <c r="G354">
        <v>892</v>
      </c>
      <c r="H354">
        <v>17</v>
      </c>
      <c r="I354">
        <v>363472647</v>
      </c>
      <c r="J354">
        <v>20</v>
      </c>
      <c r="K354">
        <v>119</v>
      </c>
      <c r="L354">
        <v>12</v>
      </c>
      <c r="M354">
        <v>2</v>
      </c>
      <c r="N354">
        <v>7</v>
      </c>
      <c r="O354">
        <v>100</v>
      </c>
      <c r="P354" t="s">
        <v>128</v>
      </c>
      <c r="Q354" t="s">
        <v>44</v>
      </c>
      <c r="R354">
        <v>59</v>
      </c>
      <c r="S354">
        <v>78</v>
      </c>
      <c r="T354">
        <v>94</v>
      </c>
      <c r="U354">
        <v>27</v>
      </c>
      <c r="V354">
        <v>0</v>
      </c>
      <c r="W354">
        <v>29</v>
      </c>
      <c r="X354">
        <v>23</v>
      </c>
      <c r="Y354" t="s">
        <v>876</v>
      </c>
    </row>
    <row r="355" spans="1:25" x14ac:dyDescent="0.35">
      <c r="A355" t="s">
        <v>877</v>
      </c>
      <c r="B355" t="s">
        <v>878</v>
      </c>
      <c r="C355">
        <v>1</v>
      </c>
      <c r="D355">
        <v>2011</v>
      </c>
      <c r="E355">
        <v>1</v>
      </c>
      <c r="F355">
        <v>1</v>
      </c>
      <c r="G355">
        <v>3909</v>
      </c>
      <c r="H355">
        <v>0</v>
      </c>
      <c r="I355">
        <v>372476382</v>
      </c>
      <c r="J355">
        <v>66</v>
      </c>
      <c r="K355">
        <v>26</v>
      </c>
      <c r="L355">
        <v>277</v>
      </c>
      <c r="M355">
        <v>3</v>
      </c>
      <c r="N355">
        <v>734</v>
      </c>
      <c r="O355">
        <v>100</v>
      </c>
      <c r="P355" t="s">
        <v>40</v>
      </c>
      <c r="Q355" t="s">
        <v>44</v>
      </c>
      <c r="R355">
        <v>59</v>
      </c>
      <c r="S355">
        <v>49</v>
      </c>
      <c r="T355">
        <v>65</v>
      </c>
      <c r="U355">
        <v>2</v>
      </c>
      <c r="V355">
        <v>0</v>
      </c>
      <c r="W355">
        <v>13</v>
      </c>
      <c r="X355">
        <v>3</v>
      </c>
      <c r="Y355" t="s">
        <v>879</v>
      </c>
    </row>
    <row r="356" spans="1:25" x14ac:dyDescent="0.35">
      <c r="A356" t="s">
        <v>880</v>
      </c>
      <c r="B356" t="s">
        <v>881</v>
      </c>
      <c r="C356">
        <v>2</v>
      </c>
      <c r="D356">
        <v>2022</v>
      </c>
      <c r="E356">
        <v>10</v>
      </c>
      <c r="F356">
        <v>19</v>
      </c>
      <c r="G356">
        <v>3645</v>
      </c>
      <c r="H356">
        <v>15</v>
      </c>
      <c r="I356">
        <v>380726517</v>
      </c>
      <c r="J356">
        <v>118</v>
      </c>
      <c r="K356">
        <v>34</v>
      </c>
      <c r="L356">
        <v>150</v>
      </c>
      <c r="M356">
        <v>4</v>
      </c>
      <c r="N356">
        <v>19</v>
      </c>
      <c r="O356">
        <v>132</v>
      </c>
      <c r="Q356" t="s">
        <v>44</v>
      </c>
      <c r="R356">
        <v>87</v>
      </c>
      <c r="S356">
        <v>82</v>
      </c>
      <c r="T356">
        <v>70</v>
      </c>
      <c r="U356">
        <v>42</v>
      </c>
      <c r="V356">
        <v>0</v>
      </c>
      <c r="W356">
        <v>21</v>
      </c>
      <c r="X356">
        <v>5</v>
      </c>
      <c r="Y356" t="s">
        <v>29</v>
      </c>
    </row>
    <row r="357" spans="1:25" x14ac:dyDescent="0.35">
      <c r="A357" t="s">
        <v>882</v>
      </c>
      <c r="B357" t="s">
        <v>113</v>
      </c>
      <c r="C357">
        <v>1</v>
      </c>
      <c r="D357">
        <v>2023</v>
      </c>
      <c r="E357">
        <v>3</v>
      </c>
      <c r="F357">
        <v>3</v>
      </c>
      <c r="G357">
        <v>282</v>
      </c>
      <c r="H357">
        <v>0</v>
      </c>
      <c r="I357">
        <v>56533272</v>
      </c>
      <c r="J357">
        <v>6</v>
      </c>
      <c r="K357">
        <v>15</v>
      </c>
      <c r="L357">
        <v>0</v>
      </c>
      <c r="M357">
        <v>0</v>
      </c>
      <c r="N357">
        <v>0</v>
      </c>
      <c r="O357">
        <v>142</v>
      </c>
      <c r="P357" t="s">
        <v>60</v>
      </c>
      <c r="Q357" t="s">
        <v>28</v>
      </c>
      <c r="R357">
        <v>49</v>
      </c>
      <c r="S357">
        <v>48</v>
      </c>
      <c r="T357">
        <v>67</v>
      </c>
      <c r="U357">
        <v>10</v>
      </c>
      <c r="V357">
        <v>0</v>
      </c>
      <c r="W357">
        <v>26</v>
      </c>
      <c r="X357">
        <v>3</v>
      </c>
      <c r="Y357" t="s">
        <v>29</v>
      </c>
    </row>
    <row r="358" spans="1:25" x14ac:dyDescent="0.35">
      <c r="A358" t="s">
        <v>883</v>
      </c>
      <c r="B358" t="s">
        <v>53</v>
      </c>
      <c r="C358">
        <v>1</v>
      </c>
      <c r="D358">
        <v>2023</v>
      </c>
      <c r="E358">
        <v>1</v>
      </c>
      <c r="F358">
        <v>20</v>
      </c>
      <c r="G358">
        <v>888</v>
      </c>
      <c r="H358">
        <v>22</v>
      </c>
      <c r="I358">
        <v>175399345</v>
      </c>
      <c r="J358">
        <v>11</v>
      </c>
      <c r="K358">
        <v>24</v>
      </c>
      <c r="L358">
        <v>7</v>
      </c>
      <c r="M358">
        <v>1</v>
      </c>
      <c r="N358">
        <v>7</v>
      </c>
      <c r="O358">
        <v>176</v>
      </c>
      <c r="P358" t="s">
        <v>128</v>
      </c>
      <c r="Q358" t="s">
        <v>44</v>
      </c>
      <c r="R358">
        <v>72</v>
      </c>
      <c r="S358">
        <v>96</v>
      </c>
      <c r="T358">
        <v>63</v>
      </c>
      <c r="U358">
        <v>25</v>
      </c>
      <c r="V358">
        <v>0</v>
      </c>
      <c r="W358">
        <v>21</v>
      </c>
      <c r="X358">
        <v>7</v>
      </c>
      <c r="Y358" t="s">
        <v>724</v>
      </c>
    </row>
    <row r="359" spans="1:25" x14ac:dyDescent="0.35">
      <c r="A359" t="s">
        <v>884</v>
      </c>
      <c r="B359" t="s">
        <v>113</v>
      </c>
      <c r="C359">
        <v>1</v>
      </c>
      <c r="D359">
        <v>2022</v>
      </c>
      <c r="E359">
        <v>5</v>
      </c>
      <c r="F359">
        <v>6</v>
      </c>
      <c r="G359">
        <v>968</v>
      </c>
      <c r="H359">
        <v>4</v>
      </c>
      <c r="I359">
        <v>203221468</v>
      </c>
      <c r="J359">
        <v>16</v>
      </c>
      <c r="K359">
        <v>53</v>
      </c>
      <c r="L359">
        <v>1</v>
      </c>
      <c r="M359">
        <v>0</v>
      </c>
      <c r="N359">
        <v>61</v>
      </c>
      <c r="O359">
        <v>140</v>
      </c>
      <c r="P359" t="s">
        <v>63</v>
      </c>
      <c r="Q359" t="s">
        <v>28</v>
      </c>
      <c r="R359">
        <v>53</v>
      </c>
      <c r="S359">
        <v>51</v>
      </c>
      <c r="T359">
        <v>70</v>
      </c>
      <c r="U359">
        <v>49</v>
      </c>
      <c r="V359">
        <v>0</v>
      </c>
      <c r="W359">
        <v>14</v>
      </c>
      <c r="X359">
        <v>3</v>
      </c>
      <c r="Y359" t="s">
        <v>796</v>
      </c>
    </row>
    <row r="360" spans="1:25" x14ac:dyDescent="0.35">
      <c r="A360" t="s">
        <v>885</v>
      </c>
      <c r="B360" t="s">
        <v>830</v>
      </c>
      <c r="C360">
        <v>1</v>
      </c>
      <c r="D360">
        <v>2000</v>
      </c>
      <c r="E360">
        <v>10</v>
      </c>
      <c r="F360">
        <v>24</v>
      </c>
      <c r="G360">
        <v>25065</v>
      </c>
      <c r="H360">
        <v>6</v>
      </c>
      <c r="I360">
        <v>1624165576</v>
      </c>
      <c r="J360">
        <v>63</v>
      </c>
      <c r="K360">
        <v>0</v>
      </c>
      <c r="L360">
        <v>6808</v>
      </c>
      <c r="M360">
        <v>2</v>
      </c>
      <c r="N360">
        <v>0</v>
      </c>
      <c r="O360">
        <v>105</v>
      </c>
      <c r="P360" t="s">
        <v>286</v>
      </c>
      <c r="Q360" t="s">
        <v>44</v>
      </c>
      <c r="R360">
        <v>55</v>
      </c>
      <c r="S360">
        <v>40</v>
      </c>
      <c r="T360">
        <v>90</v>
      </c>
      <c r="U360">
        <v>1</v>
      </c>
      <c r="V360">
        <v>0</v>
      </c>
      <c r="W360">
        <v>32</v>
      </c>
      <c r="X360">
        <v>6</v>
      </c>
      <c r="Y360" t="s">
        <v>886</v>
      </c>
    </row>
    <row r="361" spans="1:25" x14ac:dyDescent="0.35">
      <c r="A361" t="s">
        <v>887</v>
      </c>
      <c r="B361" t="s">
        <v>888</v>
      </c>
      <c r="C361">
        <v>1</v>
      </c>
      <c r="D361">
        <v>2022</v>
      </c>
      <c r="E361">
        <v>12</v>
      </c>
      <c r="F361">
        <v>8</v>
      </c>
      <c r="G361">
        <v>531</v>
      </c>
      <c r="H361">
        <v>4</v>
      </c>
      <c r="I361">
        <v>134294498</v>
      </c>
      <c r="J361">
        <v>20</v>
      </c>
      <c r="K361">
        <v>1</v>
      </c>
      <c r="L361">
        <v>71</v>
      </c>
      <c r="M361">
        <v>2</v>
      </c>
      <c r="N361">
        <v>0</v>
      </c>
      <c r="O361">
        <v>135</v>
      </c>
      <c r="P361" t="s">
        <v>36</v>
      </c>
      <c r="Q361" t="s">
        <v>28</v>
      </c>
      <c r="R361">
        <v>81</v>
      </c>
      <c r="S361">
        <v>97</v>
      </c>
      <c r="T361">
        <v>77</v>
      </c>
      <c r="U361">
        <v>75</v>
      </c>
      <c r="V361">
        <v>0</v>
      </c>
      <c r="W361">
        <v>35</v>
      </c>
      <c r="X361">
        <v>3</v>
      </c>
      <c r="Y361" t="s">
        <v>889</v>
      </c>
    </row>
    <row r="362" spans="1:25" x14ac:dyDescent="0.35">
      <c r="A362" t="s">
        <v>890</v>
      </c>
      <c r="B362" t="s">
        <v>891</v>
      </c>
      <c r="C362">
        <v>1</v>
      </c>
      <c r="D362">
        <v>2022</v>
      </c>
      <c r="E362">
        <v>7</v>
      </c>
      <c r="F362">
        <v>28</v>
      </c>
      <c r="G362">
        <v>242</v>
      </c>
      <c r="H362">
        <v>0</v>
      </c>
      <c r="I362">
        <v>70069745</v>
      </c>
      <c r="J362">
        <v>12</v>
      </c>
      <c r="K362">
        <v>2</v>
      </c>
      <c r="L362">
        <v>13</v>
      </c>
      <c r="M362">
        <v>0</v>
      </c>
      <c r="N362">
        <v>4</v>
      </c>
      <c r="O362">
        <v>128</v>
      </c>
      <c r="P362" t="s">
        <v>128</v>
      </c>
      <c r="Q362" t="s">
        <v>44</v>
      </c>
      <c r="R362">
        <v>82</v>
      </c>
      <c r="S362">
        <v>61</v>
      </c>
      <c r="T362">
        <v>59</v>
      </c>
      <c r="U362">
        <v>30</v>
      </c>
      <c r="V362">
        <v>0</v>
      </c>
      <c r="W362">
        <v>12</v>
      </c>
      <c r="X362">
        <v>4</v>
      </c>
      <c r="Y362" t="s">
        <v>29</v>
      </c>
    </row>
    <row r="363" spans="1:25" x14ac:dyDescent="0.35">
      <c r="A363" t="s">
        <v>892</v>
      </c>
      <c r="B363" t="s">
        <v>893</v>
      </c>
      <c r="C363">
        <v>2</v>
      </c>
      <c r="D363">
        <v>2022</v>
      </c>
      <c r="E363">
        <v>6</v>
      </c>
      <c r="F363">
        <v>3</v>
      </c>
      <c r="G363">
        <v>5281</v>
      </c>
      <c r="H363">
        <v>14</v>
      </c>
      <c r="I363">
        <v>609293408</v>
      </c>
      <c r="J363">
        <v>94</v>
      </c>
      <c r="K363">
        <v>21</v>
      </c>
      <c r="L363">
        <v>80</v>
      </c>
      <c r="M363">
        <v>15</v>
      </c>
      <c r="N363">
        <v>38</v>
      </c>
      <c r="O363">
        <v>101</v>
      </c>
      <c r="P363" t="s">
        <v>36</v>
      </c>
      <c r="Q363" t="s">
        <v>28</v>
      </c>
      <c r="R363">
        <v>74</v>
      </c>
      <c r="S363">
        <v>43</v>
      </c>
      <c r="T363">
        <v>69</v>
      </c>
      <c r="U363">
        <v>12</v>
      </c>
      <c r="V363">
        <v>0</v>
      </c>
      <c r="W363">
        <v>12</v>
      </c>
      <c r="X363">
        <v>7</v>
      </c>
      <c r="Y363" t="s">
        <v>894</v>
      </c>
    </row>
    <row r="364" spans="1:25" x14ac:dyDescent="0.35">
      <c r="A364" t="s">
        <v>895</v>
      </c>
      <c r="B364" t="s">
        <v>43</v>
      </c>
      <c r="C364">
        <v>1</v>
      </c>
      <c r="D364">
        <v>2022</v>
      </c>
      <c r="E364">
        <v>5</v>
      </c>
      <c r="F364">
        <v>6</v>
      </c>
      <c r="G364">
        <v>2590</v>
      </c>
      <c r="H364">
        <v>30</v>
      </c>
      <c r="I364">
        <v>671365962</v>
      </c>
      <c r="J364">
        <v>20</v>
      </c>
      <c r="K364">
        <v>64</v>
      </c>
      <c r="L364">
        <v>35</v>
      </c>
      <c r="M364">
        <v>6</v>
      </c>
      <c r="N364">
        <v>0</v>
      </c>
      <c r="O364">
        <v>122</v>
      </c>
      <c r="P364" t="s">
        <v>171</v>
      </c>
      <c r="Q364" t="s">
        <v>28</v>
      </c>
      <c r="R364">
        <v>88</v>
      </c>
      <c r="S364">
        <v>43</v>
      </c>
      <c r="T364">
        <v>50</v>
      </c>
      <c r="U364">
        <v>7</v>
      </c>
      <c r="V364">
        <v>0</v>
      </c>
      <c r="W364">
        <v>14</v>
      </c>
      <c r="X364">
        <v>5</v>
      </c>
      <c r="Y364" t="s">
        <v>622</v>
      </c>
    </row>
    <row r="365" spans="1:25" x14ac:dyDescent="0.35">
      <c r="A365" t="s">
        <v>896</v>
      </c>
      <c r="B365" t="s">
        <v>53</v>
      </c>
      <c r="C365">
        <v>1</v>
      </c>
      <c r="D365">
        <v>2022</v>
      </c>
      <c r="E365">
        <v>9</v>
      </c>
      <c r="F365">
        <v>8</v>
      </c>
      <c r="G365">
        <v>1769</v>
      </c>
      <c r="H365">
        <v>34</v>
      </c>
      <c r="I365">
        <v>362361576</v>
      </c>
      <c r="J365">
        <v>16</v>
      </c>
      <c r="K365">
        <v>19</v>
      </c>
      <c r="L365">
        <v>21</v>
      </c>
      <c r="M365">
        <v>3</v>
      </c>
      <c r="N365">
        <v>4</v>
      </c>
      <c r="O365">
        <v>105</v>
      </c>
      <c r="Q365" t="s">
        <v>44</v>
      </c>
      <c r="R365">
        <v>76</v>
      </c>
      <c r="S365">
        <v>49</v>
      </c>
      <c r="T365">
        <v>56</v>
      </c>
      <c r="U365">
        <v>80</v>
      </c>
      <c r="V365">
        <v>12</v>
      </c>
      <c r="W365">
        <v>10</v>
      </c>
      <c r="X365">
        <v>13</v>
      </c>
      <c r="Y365" t="s">
        <v>724</v>
      </c>
    </row>
    <row r="366" spans="1:25" x14ac:dyDescent="0.35">
      <c r="A366" t="s">
        <v>897</v>
      </c>
      <c r="B366" t="s">
        <v>898</v>
      </c>
      <c r="C366">
        <v>2</v>
      </c>
      <c r="D366">
        <v>2022</v>
      </c>
      <c r="E366">
        <v>12</v>
      </c>
      <c r="F366">
        <v>23</v>
      </c>
      <c r="G366">
        <v>454</v>
      </c>
      <c r="H366">
        <v>4</v>
      </c>
      <c r="I366">
        <v>93587665</v>
      </c>
      <c r="J366">
        <v>6</v>
      </c>
      <c r="K366">
        <v>1</v>
      </c>
      <c r="L366">
        <v>21</v>
      </c>
      <c r="M366">
        <v>0</v>
      </c>
      <c r="N366">
        <v>1</v>
      </c>
      <c r="O366">
        <v>83</v>
      </c>
      <c r="P366" t="s">
        <v>32</v>
      </c>
      <c r="Q366" t="s">
        <v>28</v>
      </c>
      <c r="R366">
        <v>53</v>
      </c>
      <c r="S366">
        <v>40</v>
      </c>
      <c r="T366">
        <v>36</v>
      </c>
      <c r="U366">
        <v>73</v>
      </c>
      <c r="V366">
        <v>0</v>
      </c>
      <c r="W366">
        <v>11</v>
      </c>
      <c r="X366">
        <v>33</v>
      </c>
      <c r="Y366" t="s">
        <v>29</v>
      </c>
    </row>
    <row r="367" spans="1:25" x14ac:dyDescent="0.35">
      <c r="A367" t="s">
        <v>899</v>
      </c>
      <c r="B367" t="s">
        <v>900</v>
      </c>
      <c r="C367">
        <v>4</v>
      </c>
      <c r="D367">
        <v>2021</v>
      </c>
      <c r="E367">
        <v>9</v>
      </c>
      <c r="F367">
        <v>3</v>
      </c>
      <c r="G367">
        <v>6180</v>
      </c>
      <c r="H367">
        <v>7</v>
      </c>
      <c r="I367">
        <v>1223481149</v>
      </c>
      <c r="J367">
        <v>122</v>
      </c>
      <c r="K367">
        <v>88</v>
      </c>
      <c r="L367">
        <v>580</v>
      </c>
      <c r="M367">
        <v>21</v>
      </c>
      <c r="N367">
        <v>10</v>
      </c>
      <c r="O367">
        <v>77</v>
      </c>
      <c r="P367" t="s">
        <v>27</v>
      </c>
      <c r="Q367" t="s">
        <v>44</v>
      </c>
      <c r="R367">
        <v>72</v>
      </c>
      <c r="S367">
        <v>59</v>
      </c>
      <c r="T367">
        <v>76</v>
      </c>
      <c r="U367">
        <v>24</v>
      </c>
      <c r="V367">
        <v>0</v>
      </c>
      <c r="W367">
        <v>42</v>
      </c>
      <c r="X367">
        <v>28</v>
      </c>
      <c r="Y367" t="s">
        <v>317</v>
      </c>
    </row>
    <row r="368" spans="1:25" x14ac:dyDescent="0.35">
      <c r="A368" t="s">
        <v>901</v>
      </c>
      <c r="B368" t="s">
        <v>902</v>
      </c>
      <c r="C368">
        <v>1</v>
      </c>
      <c r="D368">
        <v>2017</v>
      </c>
      <c r="E368">
        <v>8</v>
      </c>
      <c r="F368">
        <v>25</v>
      </c>
      <c r="G368">
        <v>3600</v>
      </c>
      <c r="H368">
        <v>11</v>
      </c>
      <c r="I368">
        <v>1022258230</v>
      </c>
      <c r="J368">
        <v>7</v>
      </c>
      <c r="K368">
        <v>0</v>
      </c>
      <c r="L368">
        <v>203</v>
      </c>
      <c r="M368">
        <v>0</v>
      </c>
      <c r="N368">
        <v>2</v>
      </c>
      <c r="O368">
        <v>140</v>
      </c>
      <c r="P368" t="s">
        <v>27</v>
      </c>
      <c r="Q368" t="s">
        <v>44</v>
      </c>
      <c r="R368">
        <v>75</v>
      </c>
      <c r="S368">
        <v>18</v>
      </c>
      <c r="T368">
        <v>25</v>
      </c>
      <c r="U368">
        <v>78</v>
      </c>
      <c r="V368">
        <v>0</v>
      </c>
      <c r="W368">
        <v>11</v>
      </c>
      <c r="X368">
        <v>26</v>
      </c>
      <c r="Y368" t="s">
        <v>903</v>
      </c>
    </row>
    <row r="369" spans="1:25" x14ac:dyDescent="0.35">
      <c r="A369" t="s">
        <v>904</v>
      </c>
      <c r="B369" t="s">
        <v>905</v>
      </c>
      <c r="C369">
        <v>2</v>
      </c>
      <c r="D369">
        <v>2022</v>
      </c>
      <c r="E369">
        <v>11</v>
      </c>
      <c r="F369">
        <v>3</v>
      </c>
      <c r="G369">
        <v>1254</v>
      </c>
      <c r="H369">
        <v>6</v>
      </c>
      <c r="I369">
        <v>263453310</v>
      </c>
      <c r="J369">
        <v>26</v>
      </c>
      <c r="K369">
        <v>69</v>
      </c>
      <c r="L369">
        <v>73</v>
      </c>
      <c r="M369">
        <v>2</v>
      </c>
      <c r="N369">
        <v>6</v>
      </c>
      <c r="O369">
        <v>158</v>
      </c>
      <c r="P369" t="s">
        <v>32</v>
      </c>
      <c r="Q369" t="s">
        <v>28</v>
      </c>
      <c r="R369">
        <v>65</v>
      </c>
      <c r="S369">
        <v>72</v>
      </c>
      <c r="T369">
        <v>95</v>
      </c>
      <c r="U369">
        <v>31</v>
      </c>
      <c r="V369">
        <v>0</v>
      </c>
      <c r="W369">
        <v>92</v>
      </c>
      <c r="X369">
        <v>5</v>
      </c>
      <c r="Y369" t="s">
        <v>600</v>
      </c>
    </row>
    <row r="370" spans="1:25" x14ac:dyDescent="0.35">
      <c r="A370" t="s">
        <v>906</v>
      </c>
      <c r="B370" t="s">
        <v>907</v>
      </c>
      <c r="C370">
        <v>2</v>
      </c>
      <c r="D370">
        <v>2019</v>
      </c>
      <c r="E370">
        <v>6</v>
      </c>
      <c r="F370">
        <v>28</v>
      </c>
      <c r="G370">
        <v>6398</v>
      </c>
      <c r="H370">
        <v>31</v>
      </c>
      <c r="I370">
        <v>1435127549</v>
      </c>
      <c r="J370">
        <v>177</v>
      </c>
      <c r="K370">
        <v>109</v>
      </c>
      <c r="L370">
        <v>305</v>
      </c>
      <c r="M370">
        <v>3</v>
      </c>
      <c r="N370">
        <v>5</v>
      </c>
      <c r="O370">
        <v>176</v>
      </c>
      <c r="P370" t="s">
        <v>90</v>
      </c>
      <c r="Q370" t="s">
        <v>28</v>
      </c>
      <c r="R370">
        <v>75</v>
      </c>
      <c r="S370">
        <v>43</v>
      </c>
      <c r="T370">
        <v>65</v>
      </c>
      <c r="U370">
        <v>15</v>
      </c>
      <c r="V370">
        <v>0</v>
      </c>
      <c r="W370">
        <v>11</v>
      </c>
      <c r="X370">
        <v>32</v>
      </c>
      <c r="Y370" t="s">
        <v>29</v>
      </c>
    </row>
    <row r="371" spans="1:25" x14ac:dyDescent="0.35">
      <c r="A371" t="s">
        <v>908</v>
      </c>
      <c r="B371" t="s">
        <v>909</v>
      </c>
      <c r="C371">
        <v>2</v>
      </c>
      <c r="D371">
        <v>2022</v>
      </c>
      <c r="E371">
        <v>10</v>
      </c>
      <c r="F371">
        <v>20</v>
      </c>
      <c r="G371">
        <v>660</v>
      </c>
      <c r="H371">
        <v>15</v>
      </c>
      <c r="I371">
        <v>236857112</v>
      </c>
      <c r="J371">
        <v>19</v>
      </c>
      <c r="K371">
        <v>59</v>
      </c>
      <c r="L371">
        <v>18</v>
      </c>
      <c r="M371">
        <v>5</v>
      </c>
      <c r="N371">
        <v>52</v>
      </c>
      <c r="O371">
        <v>98</v>
      </c>
      <c r="P371" t="s">
        <v>27</v>
      </c>
      <c r="Q371" t="s">
        <v>28</v>
      </c>
      <c r="R371">
        <v>73</v>
      </c>
      <c r="S371">
        <v>88</v>
      </c>
      <c r="T371">
        <v>57</v>
      </c>
      <c r="U371">
        <v>56</v>
      </c>
      <c r="V371">
        <v>0</v>
      </c>
      <c r="W371">
        <v>5</v>
      </c>
      <c r="X371">
        <v>2</v>
      </c>
      <c r="Y371" t="s">
        <v>29</v>
      </c>
    </row>
    <row r="372" spans="1:25" x14ac:dyDescent="0.35">
      <c r="A372" t="s">
        <v>910</v>
      </c>
      <c r="B372" t="s">
        <v>911</v>
      </c>
      <c r="C372">
        <v>1</v>
      </c>
      <c r="D372">
        <v>2023</v>
      </c>
      <c r="E372">
        <v>1</v>
      </c>
      <c r="F372">
        <v>27</v>
      </c>
      <c r="G372">
        <v>1283</v>
      </c>
      <c r="H372">
        <v>0</v>
      </c>
      <c r="I372">
        <v>147538971</v>
      </c>
      <c r="J372">
        <v>57</v>
      </c>
      <c r="K372">
        <v>4</v>
      </c>
      <c r="L372">
        <v>48</v>
      </c>
      <c r="M372">
        <v>0</v>
      </c>
      <c r="N372">
        <v>0</v>
      </c>
      <c r="O372">
        <v>107</v>
      </c>
      <c r="P372" t="s">
        <v>27</v>
      </c>
      <c r="Q372" t="s">
        <v>44</v>
      </c>
      <c r="R372">
        <v>66</v>
      </c>
      <c r="S372">
        <v>47</v>
      </c>
      <c r="T372">
        <v>40</v>
      </c>
      <c r="U372">
        <v>72</v>
      </c>
      <c r="V372">
        <v>0</v>
      </c>
      <c r="W372">
        <v>11</v>
      </c>
      <c r="X372">
        <v>3</v>
      </c>
      <c r="Y372" t="s">
        <v>912</v>
      </c>
    </row>
    <row r="373" spans="1:25" x14ac:dyDescent="0.35">
      <c r="A373" t="s">
        <v>913</v>
      </c>
      <c r="B373" t="s">
        <v>162</v>
      </c>
      <c r="C373">
        <v>1</v>
      </c>
      <c r="D373">
        <v>2020</v>
      </c>
      <c r="E373">
        <v>2</v>
      </c>
      <c r="F373">
        <v>19</v>
      </c>
      <c r="G373">
        <v>8084</v>
      </c>
      <c r="H373">
        <v>6</v>
      </c>
      <c r="I373">
        <v>698086140</v>
      </c>
      <c r="J373">
        <v>45</v>
      </c>
      <c r="K373">
        <v>115</v>
      </c>
      <c r="L373">
        <v>218</v>
      </c>
      <c r="M373">
        <v>1</v>
      </c>
      <c r="N373">
        <v>221</v>
      </c>
      <c r="O373">
        <v>109</v>
      </c>
      <c r="P373" t="s">
        <v>36</v>
      </c>
      <c r="Q373" t="s">
        <v>44</v>
      </c>
      <c r="R373">
        <v>66</v>
      </c>
      <c r="S373">
        <v>16</v>
      </c>
      <c r="T373">
        <v>57</v>
      </c>
      <c r="U373">
        <v>10</v>
      </c>
      <c r="V373">
        <v>1</v>
      </c>
      <c r="W373">
        <v>12</v>
      </c>
      <c r="X373">
        <v>3</v>
      </c>
      <c r="Y373" t="s">
        <v>914</v>
      </c>
    </row>
    <row r="374" spans="1:25" x14ac:dyDescent="0.35">
      <c r="A374" t="s">
        <v>915</v>
      </c>
      <c r="B374" t="s">
        <v>916</v>
      </c>
      <c r="C374">
        <v>1</v>
      </c>
      <c r="D374">
        <v>2022</v>
      </c>
      <c r="E374">
        <v>7</v>
      </c>
      <c r="F374">
        <v>15</v>
      </c>
      <c r="G374">
        <v>2332</v>
      </c>
      <c r="H374">
        <v>2</v>
      </c>
      <c r="I374">
        <v>723894473</v>
      </c>
      <c r="J374">
        <v>0</v>
      </c>
      <c r="K374">
        <v>0</v>
      </c>
      <c r="L374">
        <v>25</v>
      </c>
      <c r="M374">
        <v>0</v>
      </c>
      <c r="N374">
        <v>0</v>
      </c>
      <c r="O374">
        <v>109</v>
      </c>
      <c r="P374" t="s">
        <v>171</v>
      </c>
      <c r="Q374" t="s">
        <v>44</v>
      </c>
      <c r="R374">
        <v>84</v>
      </c>
      <c r="S374">
        <v>72</v>
      </c>
      <c r="T374">
        <v>74</v>
      </c>
      <c r="U374">
        <v>10</v>
      </c>
      <c r="V374">
        <v>0</v>
      </c>
      <c r="W374">
        <v>34</v>
      </c>
      <c r="X374">
        <v>7</v>
      </c>
      <c r="Y374" t="s">
        <v>917</v>
      </c>
    </row>
    <row r="375" spans="1:25" x14ac:dyDescent="0.35">
      <c r="A375" t="s">
        <v>918</v>
      </c>
      <c r="B375" t="s">
        <v>113</v>
      </c>
      <c r="C375">
        <v>1</v>
      </c>
      <c r="D375">
        <v>2023</v>
      </c>
      <c r="E375">
        <v>3</v>
      </c>
      <c r="F375">
        <v>3</v>
      </c>
      <c r="G375">
        <v>203</v>
      </c>
      <c r="H375">
        <v>0</v>
      </c>
      <c r="I375">
        <v>34450974</v>
      </c>
      <c r="J375">
        <v>5</v>
      </c>
      <c r="K375">
        <v>9</v>
      </c>
      <c r="L375">
        <v>0</v>
      </c>
      <c r="M375">
        <v>0</v>
      </c>
      <c r="N375">
        <v>0</v>
      </c>
      <c r="O375">
        <v>148</v>
      </c>
      <c r="Q375" t="s">
        <v>28</v>
      </c>
      <c r="R375">
        <v>53</v>
      </c>
      <c r="S375">
        <v>61</v>
      </c>
      <c r="T375">
        <v>81</v>
      </c>
      <c r="U375">
        <v>5</v>
      </c>
      <c r="V375">
        <v>0</v>
      </c>
      <c r="W375">
        <v>36</v>
      </c>
      <c r="X375">
        <v>4</v>
      </c>
      <c r="Y375" t="s">
        <v>796</v>
      </c>
    </row>
    <row r="376" spans="1:25" x14ac:dyDescent="0.35">
      <c r="A376" t="s">
        <v>919</v>
      </c>
      <c r="B376" t="s">
        <v>920</v>
      </c>
      <c r="C376">
        <v>1</v>
      </c>
      <c r="D376">
        <v>2020</v>
      </c>
      <c r="E376">
        <v>5</v>
      </c>
      <c r="F376">
        <v>20</v>
      </c>
      <c r="G376">
        <v>685</v>
      </c>
      <c r="H376">
        <v>14</v>
      </c>
      <c r="I376">
        <v>403097450</v>
      </c>
      <c r="J376">
        <v>24</v>
      </c>
      <c r="K376">
        <v>94</v>
      </c>
      <c r="L376">
        <v>9</v>
      </c>
      <c r="M376">
        <v>0</v>
      </c>
      <c r="N376">
        <v>23</v>
      </c>
      <c r="O376">
        <v>158</v>
      </c>
      <c r="P376" t="s">
        <v>63</v>
      </c>
      <c r="Q376" t="s">
        <v>44</v>
      </c>
      <c r="R376">
        <v>60</v>
      </c>
      <c r="S376">
        <v>52</v>
      </c>
      <c r="T376">
        <v>76</v>
      </c>
      <c r="U376">
        <v>17</v>
      </c>
      <c r="V376">
        <v>0</v>
      </c>
      <c r="W376">
        <v>19</v>
      </c>
      <c r="X376">
        <v>5</v>
      </c>
      <c r="Y376" t="s">
        <v>29</v>
      </c>
    </row>
    <row r="377" spans="1:25" x14ac:dyDescent="0.35">
      <c r="A377" t="s">
        <v>921</v>
      </c>
      <c r="B377" t="s">
        <v>922</v>
      </c>
      <c r="C377">
        <v>2</v>
      </c>
      <c r="D377">
        <v>2022</v>
      </c>
      <c r="E377">
        <v>9</v>
      </c>
      <c r="F377">
        <v>29</v>
      </c>
      <c r="G377">
        <v>2460</v>
      </c>
      <c r="H377">
        <v>13</v>
      </c>
      <c r="I377">
        <v>309483971</v>
      </c>
      <c r="J377">
        <v>53</v>
      </c>
      <c r="K377">
        <v>7</v>
      </c>
      <c r="L377">
        <v>56</v>
      </c>
      <c r="M377">
        <v>3</v>
      </c>
      <c r="N377">
        <v>1</v>
      </c>
      <c r="O377">
        <v>94</v>
      </c>
      <c r="P377" t="s">
        <v>36</v>
      </c>
      <c r="Q377" t="s">
        <v>44</v>
      </c>
      <c r="R377">
        <v>74</v>
      </c>
      <c r="S377">
        <v>64</v>
      </c>
      <c r="T377">
        <v>73</v>
      </c>
      <c r="U377">
        <v>6</v>
      </c>
      <c r="V377">
        <v>0</v>
      </c>
      <c r="W377">
        <v>10</v>
      </c>
      <c r="X377">
        <v>6</v>
      </c>
      <c r="Y377" t="s">
        <v>923</v>
      </c>
    </row>
    <row r="378" spans="1:25" x14ac:dyDescent="0.35">
      <c r="A378" t="s">
        <v>924</v>
      </c>
      <c r="B378" t="s">
        <v>925</v>
      </c>
      <c r="C378">
        <v>1</v>
      </c>
      <c r="D378">
        <v>2022</v>
      </c>
      <c r="E378">
        <v>10</v>
      </c>
      <c r="F378">
        <v>12</v>
      </c>
      <c r="G378">
        <v>288</v>
      </c>
      <c r="H378">
        <v>6</v>
      </c>
      <c r="I378">
        <v>319566866</v>
      </c>
      <c r="J378">
        <v>11</v>
      </c>
      <c r="K378">
        <v>80</v>
      </c>
      <c r="L378">
        <v>1</v>
      </c>
      <c r="M378">
        <v>0</v>
      </c>
      <c r="N378">
        <v>8</v>
      </c>
      <c r="O378">
        <v>96</v>
      </c>
      <c r="P378" t="s">
        <v>63</v>
      </c>
      <c r="Q378" t="s">
        <v>44</v>
      </c>
      <c r="R378">
        <v>70</v>
      </c>
      <c r="S378">
        <v>40</v>
      </c>
      <c r="T378">
        <v>51</v>
      </c>
      <c r="U378">
        <v>35</v>
      </c>
      <c r="V378">
        <v>0</v>
      </c>
      <c r="W378">
        <v>10</v>
      </c>
      <c r="X378">
        <v>4</v>
      </c>
      <c r="Y378" t="s">
        <v>926</v>
      </c>
    </row>
    <row r="379" spans="1:25" x14ac:dyDescent="0.35">
      <c r="A379" t="s">
        <v>927</v>
      </c>
      <c r="B379" t="s">
        <v>43</v>
      </c>
      <c r="C379">
        <v>1</v>
      </c>
      <c r="D379">
        <v>2022</v>
      </c>
      <c r="E379">
        <v>5</v>
      </c>
      <c r="F379">
        <v>6</v>
      </c>
      <c r="G379">
        <v>4572</v>
      </c>
      <c r="H379">
        <v>33</v>
      </c>
      <c r="I379">
        <v>909001996</v>
      </c>
      <c r="J379">
        <v>74</v>
      </c>
      <c r="K379">
        <v>113</v>
      </c>
      <c r="L379">
        <v>85</v>
      </c>
      <c r="M379">
        <v>9</v>
      </c>
      <c r="N379">
        <v>2</v>
      </c>
      <c r="O379">
        <v>100</v>
      </c>
      <c r="P379" t="s">
        <v>36</v>
      </c>
      <c r="Q379" t="s">
        <v>44</v>
      </c>
      <c r="R379">
        <v>80</v>
      </c>
      <c r="S379">
        <v>29</v>
      </c>
      <c r="T379">
        <v>67</v>
      </c>
      <c r="U379">
        <v>29</v>
      </c>
      <c r="V379">
        <v>0</v>
      </c>
      <c r="W379">
        <v>12</v>
      </c>
      <c r="X379">
        <v>3</v>
      </c>
      <c r="Y379" t="s">
        <v>622</v>
      </c>
    </row>
    <row r="380" spans="1:25" x14ac:dyDescent="0.35">
      <c r="A380" t="s">
        <v>928</v>
      </c>
      <c r="B380" t="s">
        <v>929</v>
      </c>
      <c r="C380">
        <v>2</v>
      </c>
      <c r="D380">
        <v>2021</v>
      </c>
      <c r="E380">
        <v>9</v>
      </c>
      <c r="F380">
        <v>24</v>
      </c>
      <c r="G380">
        <v>6127</v>
      </c>
      <c r="H380">
        <v>13</v>
      </c>
      <c r="I380">
        <v>1061966512</v>
      </c>
      <c r="J380">
        <v>0</v>
      </c>
      <c r="K380">
        <v>0</v>
      </c>
      <c r="L380">
        <v>0</v>
      </c>
      <c r="M380">
        <v>0</v>
      </c>
      <c r="N380">
        <v>0</v>
      </c>
      <c r="O380">
        <v>105</v>
      </c>
      <c r="P380" t="s">
        <v>40</v>
      </c>
      <c r="Q380" t="s">
        <v>28</v>
      </c>
      <c r="R380">
        <v>58</v>
      </c>
      <c r="S380">
        <v>42</v>
      </c>
      <c r="T380">
        <v>68</v>
      </c>
      <c r="U380">
        <v>1</v>
      </c>
      <c r="V380">
        <v>0</v>
      </c>
      <c r="W380">
        <v>14</v>
      </c>
      <c r="X380">
        <v>4</v>
      </c>
      <c r="Y380" t="s">
        <v>930</v>
      </c>
    </row>
    <row r="381" spans="1:25" x14ac:dyDescent="0.35">
      <c r="A381" t="s">
        <v>931</v>
      </c>
      <c r="B381" t="s">
        <v>113</v>
      </c>
      <c r="C381">
        <v>1</v>
      </c>
      <c r="D381">
        <v>2023</v>
      </c>
      <c r="E381">
        <v>3</v>
      </c>
      <c r="F381">
        <v>3</v>
      </c>
      <c r="G381">
        <v>166</v>
      </c>
      <c r="H381">
        <v>0</v>
      </c>
      <c r="I381">
        <v>32526947</v>
      </c>
      <c r="J381">
        <v>2</v>
      </c>
      <c r="K381">
        <v>10</v>
      </c>
      <c r="L381">
        <v>0</v>
      </c>
      <c r="M381">
        <v>0</v>
      </c>
      <c r="N381">
        <v>0</v>
      </c>
      <c r="O381">
        <v>125</v>
      </c>
      <c r="Q381" t="s">
        <v>28</v>
      </c>
      <c r="R381">
        <v>53</v>
      </c>
      <c r="S381">
        <v>32</v>
      </c>
      <c r="T381">
        <v>66</v>
      </c>
      <c r="U381">
        <v>38</v>
      </c>
      <c r="V381">
        <v>0</v>
      </c>
      <c r="W381">
        <v>9</v>
      </c>
      <c r="X381">
        <v>3</v>
      </c>
      <c r="Y381" t="s">
        <v>29</v>
      </c>
    </row>
    <row r="382" spans="1:25" x14ac:dyDescent="0.35">
      <c r="A382" t="s">
        <v>932</v>
      </c>
      <c r="B382" t="s">
        <v>714</v>
      </c>
      <c r="C382">
        <v>1</v>
      </c>
      <c r="D382">
        <v>2023</v>
      </c>
      <c r="E382">
        <v>1</v>
      </c>
      <c r="F382">
        <v>27</v>
      </c>
      <c r="G382">
        <v>1838</v>
      </c>
      <c r="H382">
        <v>0</v>
      </c>
      <c r="I382">
        <v>124988687</v>
      </c>
      <c r="J382">
        <v>105</v>
      </c>
      <c r="K382">
        <v>41</v>
      </c>
      <c r="L382">
        <v>114</v>
      </c>
      <c r="M382">
        <v>1</v>
      </c>
      <c r="N382">
        <v>59</v>
      </c>
      <c r="O382">
        <v>170</v>
      </c>
      <c r="P382" t="s">
        <v>63</v>
      </c>
      <c r="Q382" t="s">
        <v>44</v>
      </c>
      <c r="R382">
        <v>56</v>
      </c>
      <c r="S382">
        <v>56</v>
      </c>
      <c r="T382">
        <v>63</v>
      </c>
      <c r="U382">
        <v>13</v>
      </c>
      <c r="V382">
        <v>0</v>
      </c>
      <c r="W382">
        <v>19</v>
      </c>
      <c r="X382">
        <v>27</v>
      </c>
      <c r="Y382" t="s">
        <v>933</v>
      </c>
    </row>
    <row r="383" spans="1:25" x14ac:dyDescent="0.35">
      <c r="A383" t="s">
        <v>934</v>
      </c>
      <c r="B383" t="s">
        <v>935</v>
      </c>
      <c r="C383">
        <v>3</v>
      </c>
      <c r="D383">
        <v>2023</v>
      </c>
      <c r="E383">
        <v>1</v>
      </c>
      <c r="F383">
        <v>27</v>
      </c>
      <c r="G383">
        <v>1890</v>
      </c>
      <c r="H383">
        <v>0</v>
      </c>
      <c r="I383">
        <v>103787664</v>
      </c>
      <c r="J383">
        <v>86</v>
      </c>
      <c r="K383">
        <v>1</v>
      </c>
      <c r="L383">
        <v>49</v>
      </c>
      <c r="M383">
        <v>0</v>
      </c>
      <c r="N383">
        <v>9</v>
      </c>
      <c r="O383">
        <v>115</v>
      </c>
      <c r="Q383" t="s">
        <v>28</v>
      </c>
      <c r="R383">
        <v>70</v>
      </c>
      <c r="S383">
        <v>84</v>
      </c>
      <c r="T383">
        <v>90</v>
      </c>
      <c r="U383">
        <v>17</v>
      </c>
      <c r="V383">
        <v>0</v>
      </c>
      <c r="W383">
        <v>41</v>
      </c>
      <c r="X383">
        <v>6</v>
      </c>
      <c r="Y383" t="s">
        <v>29</v>
      </c>
    </row>
    <row r="384" spans="1:25" x14ac:dyDescent="0.35">
      <c r="A384" t="s">
        <v>936</v>
      </c>
      <c r="B384" t="s">
        <v>937</v>
      </c>
      <c r="C384">
        <v>1</v>
      </c>
      <c r="D384">
        <v>2023</v>
      </c>
      <c r="E384">
        <v>1</v>
      </c>
      <c r="F384">
        <v>27</v>
      </c>
      <c r="G384">
        <v>2098</v>
      </c>
      <c r="H384">
        <v>16</v>
      </c>
      <c r="I384">
        <v>134255790</v>
      </c>
      <c r="J384">
        <v>88</v>
      </c>
      <c r="K384">
        <v>24</v>
      </c>
      <c r="L384">
        <v>101</v>
      </c>
      <c r="M384">
        <v>7</v>
      </c>
      <c r="N384">
        <v>451</v>
      </c>
      <c r="O384">
        <v>122</v>
      </c>
      <c r="P384" t="s">
        <v>78</v>
      </c>
      <c r="Q384" t="s">
        <v>28</v>
      </c>
      <c r="R384">
        <v>64</v>
      </c>
      <c r="S384">
        <v>25</v>
      </c>
      <c r="T384">
        <v>89</v>
      </c>
      <c r="U384">
        <v>0</v>
      </c>
      <c r="V384">
        <v>0</v>
      </c>
      <c r="W384">
        <v>15</v>
      </c>
      <c r="X384">
        <v>9</v>
      </c>
      <c r="Y384" t="s">
        <v>938</v>
      </c>
    </row>
    <row r="385" spans="1:25" x14ac:dyDescent="0.35">
      <c r="A385" t="s">
        <v>939</v>
      </c>
      <c r="B385" t="s">
        <v>940</v>
      </c>
      <c r="C385">
        <v>1</v>
      </c>
      <c r="D385">
        <v>2022</v>
      </c>
      <c r="E385">
        <v>10</v>
      </c>
      <c r="F385">
        <v>17</v>
      </c>
      <c r="G385">
        <v>761</v>
      </c>
      <c r="H385">
        <v>12</v>
      </c>
      <c r="I385">
        <v>301051721</v>
      </c>
      <c r="J385">
        <v>23</v>
      </c>
      <c r="K385">
        <v>95</v>
      </c>
      <c r="L385">
        <v>11</v>
      </c>
      <c r="M385">
        <v>0</v>
      </c>
      <c r="N385">
        <v>3</v>
      </c>
      <c r="O385">
        <v>105</v>
      </c>
      <c r="P385" t="s">
        <v>171</v>
      </c>
      <c r="Q385" t="s">
        <v>44</v>
      </c>
      <c r="R385">
        <v>88</v>
      </c>
      <c r="S385">
        <v>82</v>
      </c>
      <c r="T385">
        <v>80</v>
      </c>
      <c r="U385">
        <v>8</v>
      </c>
      <c r="V385">
        <v>0</v>
      </c>
      <c r="W385">
        <v>11</v>
      </c>
      <c r="X385">
        <v>8</v>
      </c>
      <c r="Y385" t="s">
        <v>941</v>
      </c>
    </row>
    <row r="386" spans="1:25" x14ac:dyDescent="0.35">
      <c r="A386" t="s">
        <v>942</v>
      </c>
      <c r="B386" t="s">
        <v>943</v>
      </c>
      <c r="C386">
        <v>1</v>
      </c>
      <c r="D386">
        <v>2022</v>
      </c>
      <c r="E386">
        <v>11</v>
      </c>
      <c r="F386">
        <v>30</v>
      </c>
      <c r="G386">
        <v>1225</v>
      </c>
      <c r="H386">
        <v>0</v>
      </c>
      <c r="I386">
        <v>156338624</v>
      </c>
      <c r="J386">
        <v>27</v>
      </c>
      <c r="K386">
        <v>0</v>
      </c>
      <c r="L386">
        <v>28</v>
      </c>
      <c r="M386">
        <v>13</v>
      </c>
      <c r="N386">
        <v>0</v>
      </c>
      <c r="O386">
        <v>133</v>
      </c>
      <c r="P386" t="s">
        <v>36</v>
      </c>
      <c r="Q386" t="s">
        <v>28</v>
      </c>
      <c r="R386">
        <v>66</v>
      </c>
      <c r="S386">
        <v>74</v>
      </c>
      <c r="T386">
        <v>84</v>
      </c>
      <c r="U386">
        <v>25</v>
      </c>
      <c r="V386">
        <v>0</v>
      </c>
      <c r="W386">
        <v>21</v>
      </c>
      <c r="X386">
        <v>4</v>
      </c>
      <c r="Y386" t="s">
        <v>199</v>
      </c>
    </row>
    <row r="387" spans="1:25" x14ac:dyDescent="0.35">
      <c r="A387" t="s">
        <v>944</v>
      </c>
      <c r="B387" t="s">
        <v>945</v>
      </c>
      <c r="C387">
        <v>2</v>
      </c>
      <c r="D387">
        <v>2023</v>
      </c>
      <c r="E387">
        <v>1</v>
      </c>
      <c r="F387">
        <v>13</v>
      </c>
      <c r="G387">
        <v>415</v>
      </c>
      <c r="H387">
        <v>2</v>
      </c>
      <c r="I387">
        <v>152850295</v>
      </c>
      <c r="J387">
        <v>15</v>
      </c>
      <c r="K387">
        <v>40</v>
      </c>
      <c r="L387">
        <v>21</v>
      </c>
      <c r="M387">
        <v>1</v>
      </c>
      <c r="N387">
        <v>15</v>
      </c>
      <c r="O387">
        <v>100</v>
      </c>
      <c r="Q387" t="s">
        <v>28</v>
      </c>
      <c r="R387">
        <v>79</v>
      </c>
      <c r="S387">
        <v>60</v>
      </c>
      <c r="T387">
        <v>68</v>
      </c>
      <c r="U387">
        <v>7</v>
      </c>
      <c r="V387">
        <v>0</v>
      </c>
      <c r="W387">
        <v>26</v>
      </c>
      <c r="X387">
        <v>4</v>
      </c>
      <c r="Y387" t="s">
        <v>709</v>
      </c>
    </row>
    <row r="388" spans="1:25" x14ac:dyDescent="0.35">
      <c r="A388" t="s">
        <v>946</v>
      </c>
      <c r="B388" t="s">
        <v>77</v>
      </c>
      <c r="C388">
        <v>1</v>
      </c>
      <c r="D388">
        <v>2022</v>
      </c>
      <c r="E388">
        <v>10</v>
      </c>
      <c r="F388">
        <v>28</v>
      </c>
      <c r="G388">
        <v>3469</v>
      </c>
      <c r="H388">
        <v>0</v>
      </c>
      <c r="I388">
        <v>309653982</v>
      </c>
      <c r="J388">
        <v>71</v>
      </c>
      <c r="K388">
        <v>95</v>
      </c>
      <c r="L388">
        <v>31</v>
      </c>
      <c r="M388">
        <v>0</v>
      </c>
      <c r="N388">
        <v>2</v>
      </c>
      <c r="O388">
        <v>120</v>
      </c>
      <c r="P388" t="s">
        <v>286</v>
      </c>
      <c r="Q388" t="s">
        <v>44</v>
      </c>
      <c r="R388">
        <v>82</v>
      </c>
      <c r="S388">
        <v>55</v>
      </c>
      <c r="T388">
        <v>45</v>
      </c>
      <c r="U388">
        <v>15</v>
      </c>
      <c r="V388">
        <v>3</v>
      </c>
      <c r="W388">
        <v>9</v>
      </c>
      <c r="X388">
        <v>10</v>
      </c>
      <c r="Y388" t="s">
        <v>291</v>
      </c>
    </row>
    <row r="389" spans="1:25" x14ac:dyDescent="0.35">
      <c r="A389" t="s">
        <v>947</v>
      </c>
      <c r="B389" t="s">
        <v>948</v>
      </c>
      <c r="C389">
        <v>1</v>
      </c>
      <c r="D389">
        <v>2022</v>
      </c>
      <c r="E389">
        <v>10</v>
      </c>
      <c r="F389">
        <v>28</v>
      </c>
      <c r="G389">
        <v>3311</v>
      </c>
      <c r="H389">
        <v>0</v>
      </c>
      <c r="I389">
        <v>297328960</v>
      </c>
      <c r="J389">
        <v>129</v>
      </c>
      <c r="K389">
        <v>31</v>
      </c>
      <c r="L389">
        <v>212</v>
      </c>
      <c r="M389">
        <v>1</v>
      </c>
      <c r="N389">
        <v>41</v>
      </c>
      <c r="O389">
        <v>177</v>
      </c>
      <c r="P389" t="s">
        <v>40</v>
      </c>
      <c r="Q389" t="s">
        <v>28</v>
      </c>
      <c r="R389">
        <v>25</v>
      </c>
      <c r="S389">
        <v>17</v>
      </c>
      <c r="T389">
        <v>30</v>
      </c>
      <c r="U389">
        <v>90</v>
      </c>
      <c r="V389">
        <v>0</v>
      </c>
      <c r="W389">
        <v>13</v>
      </c>
      <c r="X389">
        <v>3</v>
      </c>
      <c r="Y389" t="s">
        <v>949</v>
      </c>
    </row>
    <row r="390" spans="1:25" x14ac:dyDescent="0.35">
      <c r="A390" t="s">
        <v>950</v>
      </c>
      <c r="B390" t="s">
        <v>951</v>
      </c>
      <c r="C390">
        <v>1</v>
      </c>
      <c r="D390">
        <v>2022</v>
      </c>
      <c r="E390">
        <v>9</v>
      </c>
      <c r="F390">
        <v>22</v>
      </c>
      <c r="G390">
        <v>2616</v>
      </c>
      <c r="H390">
        <v>0</v>
      </c>
      <c r="I390">
        <v>332506354</v>
      </c>
      <c r="J390">
        <v>113</v>
      </c>
      <c r="K390">
        <v>17</v>
      </c>
      <c r="L390">
        <v>208</v>
      </c>
      <c r="M390">
        <v>0</v>
      </c>
      <c r="N390">
        <v>192</v>
      </c>
      <c r="O390">
        <v>142</v>
      </c>
      <c r="P390" t="s">
        <v>60</v>
      </c>
      <c r="Q390" t="s">
        <v>44</v>
      </c>
      <c r="R390">
        <v>64</v>
      </c>
      <c r="S390">
        <v>31</v>
      </c>
      <c r="T390">
        <v>72</v>
      </c>
      <c r="U390">
        <v>15</v>
      </c>
      <c r="V390">
        <v>0</v>
      </c>
      <c r="W390">
        <v>9</v>
      </c>
      <c r="X390">
        <v>5</v>
      </c>
      <c r="Y390" t="s">
        <v>952</v>
      </c>
    </row>
    <row r="391" spans="1:25" x14ac:dyDescent="0.35">
      <c r="A391" t="s">
        <v>953</v>
      </c>
      <c r="B391" t="s">
        <v>954</v>
      </c>
      <c r="C391">
        <v>1</v>
      </c>
      <c r="D391">
        <v>2016</v>
      </c>
      <c r="E391">
        <v>11</v>
      </c>
      <c r="F391">
        <v>4</v>
      </c>
      <c r="G391">
        <v>3006</v>
      </c>
      <c r="H391">
        <v>16</v>
      </c>
      <c r="I391">
        <v>480507035</v>
      </c>
      <c r="J391">
        <v>47</v>
      </c>
      <c r="K391">
        <v>60</v>
      </c>
      <c r="L391">
        <v>87</v>
      </c>
      <c r="M391">
        <v>12</v>
      </c>
      <c r="N391">
        <v>124</v>
      </c>
      <c r="O391">
        <v>144</v>
      </c>
      <c r="P391" t="s">
        <v>128</v>
      </c>
      <c r="Q391" t="s">
        <v>44</v>
      </c>
      <c r="R391">
        <v>57</v>
      </c>
      <c r="S391">
        <v>47</v>
      </c>
      <c r="T391">
        <v>84</v>
      </c>
      <c r="U391">
        <v>1</v>
      </c>
      <c r="V391">
        <v>1</v>
      </c>
      <c r="W391">
        <v>52</v>
      </c>
      <c r="X391">
        <v>4</v>
      </c>
      <c r="Y391" t="s">
        <v>955</v>
      </c>
    </row>
    <row r="392" spans="1:25" x14ac:dyDescent="0.35">
      <c r="A392" t="s">
        <v>956</v>
      </c>
      <c r="B392" t="s">
        <v>957</v>
      </c>
      <c r="C392">
        <v>2</v>
      </c>
      <c r="D392">
        <v>2019</v>
      </c>
      <c r="E392">
        <v>4</v>
      </c>
      <c r="F392">
        <v>12</v>
      </c>
      <c r="G392">
        <v>4260</v>
      </c>
      <c r="H392">
        <v>0</v>
      </c>
      <c r="I392">
        <v>1065580332</v>
      </c>
      <c r="J392">
        <v>113</v>
      </c>
      <c r="K392">
        <v>92</v>
      </c>
      <c r="L392">
        <v>259</v>
      </c>
      <c r="M392">
        <v>0</v>
      </c>
      <c r="N392">
        <v>1</v>
      </c>
      <c r="O392">
        <v>120</v>
      </c>
      <c r="P392" t="s">
        <v>27</v>
      </c>
      <c r="Q392" t="s">
        <v>44</v>
      </c>
      <c r="R392">
        <v>65</v>
      </c>
      <c r="S392">
        <v>80</v>
      </c>
      <c r="T392">
        <v>86</v>
      </c>
      <c r="U392">
        <v>9</v>
      </c>
      <c r="V392">
        <v>0</v>
      </c>
      <c r="W392">
        <v>19</v>
      </c>
      <c r="X392">
        <v>10</v>
      </c>
      <c r="Y392" t="s">
        <v>29</v>
      </c>
    </row>
    <row r="393" spans="1:25" x14ac:dyDescent="0.35">
      <c r="A393" t="s">
        <v>958</v>
      </c>
      <c r="B393" t="s">
        <v>959</v>
      </c>
      <c r="C393">
        <v>1</v>
      </c>
      <c r="D393">
        <v>2016</v>
      </c>
      <c r="E393">
        <v>9</v>
      </c>
      <c r="F393">
        <v>27</v>
      </c>
      <c r="G393">
        <v>482</v>
      </c>
      <c r="H393">
        <v>0</v>
      </c>
      <c r="I393">
        <v>122763672</v>
      </c>
      <c r="J393">
        <v>9</v>
      </c>
      <c r="K393">
        <v>1</v>
      </c>
      <c r="L393">
        <v>12</v>
      </c>
      <c r="M393">
        <v>4</v>
      </c>
      <c r="N393">
        <v>3</v>
      </c>
      <c r="O393">
        <v>135</v>
      </c>
      <c r="P393" t="s">
        <v>60</v>
      </c>
      <c r="Q393" t="s">
        <v>28</v>
      </c>
      <c r="R393">
        <v>92</v>
      </c>
      <c r="S393">
        <v>73</v>
      </c>
      <c r="T393">
        <v>51</v>
      </c>
      <c r="U393">
        <v>55</v>
      </c>
      <c r="V393">
        <v>0</v>
      </c>
      <c r="W393">
        <v>15</v>
      </c>
      <c r="X393">
        <v>6</v>
      </c>
      <c r="Y393" t="s">
        <v>960</v>
      </c>
    </row>
    <row r="394" spans="1:25" x14ac:dyDescent="0.35">
      <c r="A394" t="s">
        <v>961</v>
      </c>
      <c r="B394" t="s">
        <v>962</v>
      </c>
      <c r="C394">
        <v>1</v>
      </c>
      <c r="D394">
        <v>2022</v>
      </c>
      <c r="E394">
        <v>2</v>
      </c>
      <c r="F394">
        <v>9</v>
      </c>
      <c r="G394">
        <v>4013</v>
      </c>
      <c r="H394">
        <v>10</v>
      </c>
      <c r="I394">
        <v>445763624</v>
      </c>
      <c r="J394">
        <v>107</v>
      </c>
      <c r="K394">
        <v>44</v>
      </c>
      <c r="L394">
        <v>750</v>
      </c>
      <c r="M394">
        <v>22</v>
      </c>
      <c r="O394">
        <v>107</v>
      </c>
      <c r="P394" t="s">
        <v>27</v>
      </c>
      <c r="Q394" t="s">
        <v>28</v>
      </c>
      <c r="R394">
        <v>81</v>
      </c>
      <c r="S394">
        <v>82</v>
      </c>
      <c r="T394">
        <v>78</v>
      </c>
      <c r="U394">
        <v>38</v>
      </c>
      <c r="V394">
        <v>0</v>
      </c>
      <c r="W394">
        <v>12</v>
      </c>
      <c r="X394">
        <v>4</v>
      </c>
      <c r="Y394" t="s">
        <v>29</v>
      </c>
    </row>
    <row r="395" spans="1:25" x14ac:dyDescent="0.35">
      <c r="A395" t="s">
        <v>963</v>
      </c>
      <c r="B395" t="s">
        <v>964</v>
      </c>
      <c r="C395">
        <v>6</v>
      </c>
      <c r="D395">
        <v>2022</v>
      </c>
      <c r="E395">
        <v>12</v>
      </c>
      <c r="F395">
        <v>22</v>
      </c>
      <c r="G395">
        <v>138</v>
      </c>
      <c r="H395">
        <v>4</v>
      </c>
      <c r="I395">
        <v>1365184</v>
      </c>
      <c r="J395">
        <v>13</v>
      </c>
      <c r="K395">
        <v>78</v>
      </c>
      <c r="L395">
        <v>2</v>
      </c>
      <c r="M395">
        <v>0</v>
      </c>
      <c r="N395">
        <v>0</v>
      </c>
      <c r="O395">
        <v>105</v>
      </c>
      <c r="P395" t="s">
        <v>90</v>
      </c>
      <c r="Q395" t="s">
        <v>28</v>
      </c>
      <c r="R395">
        <v>82</v>
      </c>
      <c r="S395">
        <v>62</v>
      </c>
      <c r="T395">
        <v>74</v>
      </c>
      <c r="U395">
        <v>10</v>
      </c>
      <c r="V395">
        <v>0</v>
      </c>
      <c r="W395">
        <v>33</v>
      </c>
      <c r="X395">
        <v>7</v>
      </c>
      <c r="Y395" t="s">
        <v>29</v>
      </c>
    </row>
    <row r="396" spans="1:25" x14ac:dyDescent="0.35">
      <c r="A396" t="s">
        <v>965</v>
      </c>
      <c r="B396" t="s">
        <v>567</v>
      </c>
      <c r="C396">
        <v>2</v>
      </c>
      <c r="D396">
        <v>2022</v>
      </c>
      <c r="E396">
        <v>11</v>
      </c>
      <c r="F396">
        <v>25</v>
      </c>
      <c r="G396">
        <v>1368</v>
      </c>
      <c r="H396">
        <v>0</v>
      </c>
      <c r="I396">
        <v>184308753</v>
      </c>
      <c r="J396">
        <v>12</v>
      </c>
      <c r="K396">
        <v>1</v>
      </c>
      <c r="L396">
        <v>11</v>
      </c>
      <c r="M396">
        <v>0</v>
      </c>
      <c r="N396">
        <v>8</v>
      </c>
      <c r="O396">
        <v>108</v>
      </c>
      <c r="P396" t="s">
        <v>63</v>
      </c>
      <c r="Q396" t="s">
        <v>44</v>
      </c>
      <c r="R396">
        <v>44</v>
      </c>
      <c r="S396">
        <v>38</v>
      </c>
      <c r="T396">
        <v>77</v>
      </c>
      <c r="U396">
        <v>9</v>
      </c>
      <c r="V396">
        <v>0</v>
      </c>
      <c r="W396">
        <v>9</v>
      </c>
      <c r="X396">
        <v>20</v>
      </c>
      <c r="Y396" t="s">
        <v>966</v>
      </c>
    </row>
    <row r="397" spans="1:25" x14ac:dyDescent="0.35">
      <c r="A397" t="s">
        <v>967</v>
      </c>
      <c r="B397" t="s">
        <v>968</v>
      </c>
      <c r="C397">
        <v>1</v>
      </c>
      <c r="D397">
        <v>2015</v>
      </c>
      <c r="E397">
        <v>1</v>
      </c>
      <c r="F397">
        <v>1</v>
      </c>
      <c r="G397">
        <v>17852</v>
      </c>
      <c r="H397">
        <v>4</v>
      </c>
      <c r="I397">
        <v>789753877</v>
      </c>
      <c r="J397">
        <v>69</v>
      </c>
      <c r="K397">
        <v>76</v>
      </c>
      <c r="L397">
        <v>335</v>
      </c>
      <c r="M397">
        <v>0</v>
      </c>
      <c r="O397">
        <v>147</v>
      </c>
      <c r="Q397" t="s">
        <v>44</v>
      </c>
      <c r="R397">
        <v>51</v>
      </c>
      <c r="S397">
        <v>62</v>
      </c>
      <c r="T397">
        <v>79</v>
      </c>
      <c r="U397">
        <v>22</v>
      </c>
      <c r="V397">
        <v>13</v>
      </c>
      <c r="W397">
        <v>14</v>
      </c>
      <c r="X397">
        <v>3</v>
      </c>
      <c r="Y397" t="s">
        <v>969</v>
      </c>
    </row>
    <row r="398" spans="1:25" x14ac:dyDescent="0.35">
      <c r="A398" t="s">
        <v>970</v>
      </c>
      <c r="B398" t="s">
        <v>971</v>
      </c>
      <c r="C398">
        <v>3</v>
      </c>
      <c r="D398">
        <v>2022</v>
      </c>
      <c r="E398">
        <v>11</v>
      </c>
      <c r="F398">
        <v>20</v>
      </c>
      <c r="G398">
        <v>889</v>
      </c>
      <c r="H398">
        <v>20</v>
      </c>
      <c r="I398">
        <v>323358833</v>
      </c>
      <c r="J398">
        <v>11</v>
      </c>
      <c r="K398">
        <v>78</v>
      </c>
      <c r="L398">
        <v>35</v>
      </c>
      <c r="M398">
        <v>0</v>
      </c>
      <c r="N398">
        <v>21</v>
      </c>
      <c r="O398">
        <v>115</v>
      </c>
      <c r="Q398" t="s">
        <v>28</v>
      </c>
      <c r="R398">
        <v>71</v>
      </c>
      <c r="S398">
        <v>34</v>
      </c>
      <c r="T398">
        <v>88</v>
      </c>
      <c r="U398">
        <v>16</v>
      </c>
      <c r="V398">
        <v>0</v>
      </c>
      <c r="W398">
        <v>44</v>
      </c>
      <c r="X398">
        <v>4</v>
      </c>
      <c r="Y398" t="s">
        <v>29</v>
      </c>
    </row>
    <row r="399" spans="1:25" x14ac:dyDescent="0.35">
      <c r="A399" t="s">
        <v>972</v>
      </c>
      <c r="B399" t="s">
        <v>973</v>
      </c>
      <c r="C399">
        <v>2</v>
      </c>
      <c r="D399">
        <v>2022</v>
      </c>
      <c r="E399">
        <v>4</v>
      </c>
      <c r="F399">
        <v>21</v>
      </c>
      <c r="G399">
        <v>4796</v>
      </c>
      <c r="H399">
        <v>9</v>
      </c>
      <c r="I399">
        <v>606361689</v>
      </c>
      <c r="J399">
        <v>124</v>
      </c>
      <c r="K399">
        <v>66</v>
      </c>
      <c r="L399">
        <v>212</v>
      </c>
      <c r="M399">
        <v>13</v>
      </c>
      <c r="N399">
        <v>1</v>
      </c>
      <c r="O399">
        <v>174</v>
      </c>
      <c r="P399" t="s">
        <v>36</v>
      </c>
      <c r="Q399" t="s">
        <v>28</v>
      </c>
      <c r="R399">
        <v>70</v>
      </c>
      <c r="S399">
        <v>57</v>
      </c>
      <c r="T399">
        <v>64</v>
      </c>
      <c r="U399">
        <v>23</v>
      </c>
      <c r="V399">
        <v>0</v>
      </c>
      <c r="W399">
        <v>8</v>
      </c>
      <c r="X399">
        <v>32</v>
      </c>
      <c r="Y399" t="s">
        <v>974</v>
      </c>
    </row>
    <row r="400" spans="1:25" x14ac:dyDescent="0.35">
      <c r="A400" t="s">
        <v>975</v>
      </c>
      <c r="B400" t="s">
        <v>976</v>
      </c>
      <c r="C400">
        <v>3</v>
      </c>
      <c r="D400">
        <v>2023</v>
      </c>
      <c r="E400">
        <v>1</v>
      </c>
      <c r="F400">
        <v>12</v>
      </c>
      <c r="G400">
        <v>658</v>
      </c>
      <c r="H400">
        <v>6</v>
      </c>
      <c r="I400">
        <v>120972253</v>
      </c>
      <c r="J400">
        <v>33</v>
      </c>
      <c r="K400">
        <v>7</v>
      </c>
      <c r="L400">
        <v>53</v>
      </c>
      <c r="M400">
        <v>2</v>
      </c>
      <c r="N400">
        <v>0</v>
      </c>
      <c r="O400">
        <v>90</v>
      </c>
      <c r="P400" t="s">
        <v>171</v>
      </c>
      <c r="Q400" t="s">
        <v>44</v>
      </c>
      <c r="R400">
        <v>68</v>
      </c>
      <c r="S400">
        <v>83</v>
      </c>
      <c r="T400">
        <v>71</v>
      </c>
      <c r="U400">
        <v>3</v>
      </c>
      <c r="V400">
        <v>0</v>
      </c>
      <c r="W400">
        <v>31</v>
      </c>
      <c r="X400">
        <v>8</v>
      </c>
      <c r="Y400" t="s">
        <v>29</v>
      </c>
    </row>
    <row r="401" spans="1:25" x14ac:dyDescent="0.35">
      <c r="A401" t="s">
        <v>977</v>
      </c>
      <c r="B401" t="s">
        <v>84</v>
      </c>
      <c r="C401">
        <v>1</v>
      </c>
      <c r="D401">
        <v>2022</v>
      </c>
      <c r="E401">
        <v>7</v>
      </c>
      <c r="F401">
        <v>21</v>
      </c>
      <c r="G401">
        <v>3009</v>
      </c>
      <c r="H401">
        <v>2</v>
      </c>
      <c r="I401">
        <v>338564981</v>
      </c>
      <c r="J401">
        <v>68</v>
      </c>
      <c r="K401">
        <v>89</v>
      </c>
      <c r="L401">
        <v>65</v>
      </c>
      <c r="M401">
        <v>0</v>
      </c>
      <c r="N401">
        <v>25</v>
      </c>
      <c r="O401">
        <v>141</v>
      </c>
      <c r="P401" t="s">
        <v>128</v>
      </c>
      <c r="Q401" t="s">
        <v>44</v>
      </c>
      <c r="R401">
        <v>41</v>
      </c>
      <c r="S401">
        <v>9</v>
      </c>
      <c r="T401">
        <v>25</v>
      </c>
      <c r="U401">
        <v>84</v>
      </c>
      <c r="V401">
        <v>1</v>
      </c>
      <c r="W401">
        <v>14</v>
      </c>
      <c r="X401">
        <v>4</v>
      </c>
      <c r="Y401" t="s">
        <v>978</v>
      </c>
    </row>
    <row r="402" spans="1:25" x14ac:dyDescent="0.35">
      <c r="A402" t="s">
        <v>979</v>
      </c>
      <c r="B402" t="s">
        <v>980</v>
      </c>
      <c r="C402">
        <v>1</v>
      </c>
      <c r="D402">
        <v>2014</v>
      </c>
      <c r="E402">
        <v>1</v>
      </c>
      <c r="F402">
        <v>1</v>
      </c>
      <c r="G402">
        <v>17492</v>
      </c>
      <c r="H402">
        <v>3</v>
      </c>
      <c r="I402">
        <v>1606986953</v>
      </c>
      <c r="J402">
        <v>136</v>
      </c>
      <c r="K402">
        <v>24</v>
      </c>
      <c r="L402">
        <v>1959</v>
      </c>
      <c r="M402">
        <v>0</v>
      </c>
      <c r="N402">
        <v>30</v>
      </c>
      <c r="O402">
        <v>82</v>
      </c>
      <c r="P402" t="s">
        <v>36</v>
      </c>
      <c r="Q402" t="s">
        <v>28</v>
      </c>
      <c r="R402">
        <v>68</v>
      </c>
      <c r="S402">
        <v>50</v>
      </c>
      <c r="T402">
        <v>49</v>
      </c>
      <c r="U402">
        <v>56</v>
      </c>
      <c r="V402">
        <v>0</v>
      </c>
      <c r="W402">
        <v>8</v>
      </c>
      <c r="X402">
        <v>4</v>
      </c>
      <c r="Y402" t="s">
        <v>29</v>
      </c>
    </row>
    <row r="403" spans="1:25" x14ac:dyDescent="0.35">
      <c r="A403" t="s">
        <v>981</v>
      </c>
      <c r="B403" t="s">
        <v>982</v>
      </c>
      <c r="C403">
        <v>1</v>
      </c>
      <c r="D403">
        <v>2020</v>
      </c>
      <c r="E403">
        <v>3</v>
      </c>
      <c r="F403">
        <v>20</v>
      </c>
      <c r="G403">
        <v>6170</v>
      </c>
      <c r="H403">
        <v>7</v>
      </c>
      <c r="I403">
        <v>1301799902</v>
      </c>
      <c r="J403">
        <v>82</v>
      </c>
      <c r="K403">
        <v>1</v>
      </c>
      <c r="L403">
        <v>231</v>
      </c>
      <c r="M403">
        <v>0</v>
      </c>
      <c r="N403">
        <v>2</v>
      </c>
      <c r="O403">
        <v>92</v>
      </c>
      <c r="P403" t="s">
        <v>36</v>
      </c>
      <c r="Q403" t="s">
        <v>28</v>
      </c>
      <c r="R403">
        <v>47</v>
      </c>
      <c r="S403">
        <v>25</v>
      </c>
      <c r="T403">
        <v>43</v>
      </c>
      <c r="U403">
        <v>62</v>
      </c>
      <c r="V403">
        <v>0</v>
      </c>
      <c r="W403">
        <v>32</v>
      </c>
      <c r="X403">
        <v>3</v>
      </c>
      <c r="Y403" t="s">
        <v>983</v>
      </c>
    </row>
    <row r="404" spans="1:25" x14ac:dyDescent="0.35">
      <c r="A404" t="s">
        <v>984</v>
      </c>
      <c r="B404" t="s">
        <v>985</v>
      </c>
      <c r="C404">
        <v>6</v>
      </c>
      <c r="D404">
        <v>2022</v>
      </c>
      <c r="E404">
        <v>12</v>
      </c>
      <c r="F404">
        <v>12</v>
      </c>
      <c r="G404">
        <v>130</v>
      </c>
      <c r="H404">
        <v>4</v>
      </c>
      <c r="I404">
        <v>140187018</v>
      </c>
      <c r="J404">
        <v>21</v>
      </c>
      <c r="K404">
        <v>79</v>
      </c>
      <c r="L404">
        <v>2</v>
      </c>
      <c r="M404">
        <v>0</v>
      </c>
      <c r="N404">
        <v>0</v>
      </c>
      <c r="O404">
        <v>116</v>
      </c>
      <c r="P404" t="s">
        <v>78</v>
      </c>
      <c r="Q404" t="s">
        <v>44</v>
      </c>
      <c r="R404">
        <v>77</v>
      </c>
      <c r="S404">
        <v>65</v>
      </c>
      <c r="T404">
        <v>80</v>
      </c>
      <c r="U404">
        <v>6</v>
      </c>
      <c r="V404">
        <v>0</v>
      </c>
      <c r="W404">
        <v>15</v>
      </c>
      <c r="X404">
        <v>4</v>
      </c>
      <c r="Y404" t="s">
        <v>29</v>
      </c>
    </row>
    <row r="405" spans="1:25" x14ac:dyDescent="0.35">
      <c r="A405" t="s">
        <v>986</v>
      </c>
      <c r="B405" t="s">
        <v>987</v>
      </c>
      <c r="C405">
        <v>2</v>
      </c>
      <c r="D405">
        <v>2017</v>
      </c>
      <c r="E405">
        <v>6</v>
      </c>
      <c r="F405">
        <v>2</v>
      </c>
      <c r="G405">
        <v>27705</v>
      </c>
      <c r="H405">
        <v>10</v>
      </c>
      <c r="I405">
        <v>1897517891</v>
      </c>
      <c r="J405">
        <v>537</v>
      </c>
      <c r="K405">
        <v>122</v>
      </c>
      <c r="L405">
        <v>2726</v>
      </c>
      <c r="M405">
        <v>6</v>
      </c>
      <c r="O405">
        <v>124</v>
      </c>
      <c r="P405" t="s">
        <v>40</v>
      </c>
      <c r="Q405" t="s">
        <v>44</v>
      </c>
      <c r="R405">
        <v>79</v>
      </c>
      <c r="S405">
        <v>59</v>
      </c>
      <c r="T405">
        <v>86</v>
      </c>
      <c r="U405">
        <v>4</v>
      </c>
      <c r="V405">
        <v>0</v>
      </c>
      <c r="W405">
        <v>8</v>
      </c>
      <c r="X405">
        <v>11</v>
      </c>
      <c r="Y405" t="s">
        <v>988</v>
      </c>
    </row>
    <row r="406" spans="1:25" x14ac:dyDescent="0.35">
      <c r="A406" t="s">
        <v>989</v>
      </c>
      <c r="B406" t="s">
        <v>990</v>
      </c>
      <c r="C406">
        <v>1</v>
      </c>
      <c r="D406">
        <v>2023</v>
      </c>
      <c r="E406">
        <v>1</v>
      </c>
      <c r="F406">
        <v>27</v>
      </c>
      <c r="G406">
        <v>359</v>
      </c>
      <c r="H406">
        <v>0</v>
      </c>
      <c r="I406">
        <v>107642809</v>
      </c>
      <c r="J406">
        <v>12</v>
      </c>
      <c r="K406">
        <v>56</v>
      </c>
      <c r="L406">
        <v>13</v>
      </c>
      <c r="M406">
        <v>0</v>
      </c>
      <c r="N406">
        <v>13</v>
      </c>
      <c r="O406">
        <v>125</v>
      </c>
      <c r="P406" t="s">
        <v>171</v>
      </c>
      <c r="Q406" t="s">
        <v>44</v>
      </c>
      <c r="R406">
        <v>71</v>
      </c>
      <c r="S406">
        <v>83</v>
      </c>
      <c r="T406">
        <v>89</v>
      </c>
      <c r="U406">
        <v>1</v>
      </c>
      <c r="V406">
        <v>0</v>
      </c>
      <c r="W406">
        <v>17</v>
      </c>
      <c r="X406">
        <v>9</v>
      </c>
      <c r="Y406" t="s">
        <v>991</v>
      </c>
    </row>
    <row r="407" spans="1:25" x14ac:dyDescent="0.35">
      <c r="A407" t="s">
        <v>992</v>
      </c>
      <c r="B407" t="s">
        <v>744</v>
      </c>
      <c r="C407">
        <v>1</v>
      </c>
      <c r="D407">
        <v>2022</v>
      </c>
      <c r="E407">
        <v>8</v>
      </c>
      <c r="F407">
        <v>19</v>
      </c>
      <c r="G407">
        <v>1963</v>
      </c>
      <c r="H407">
        <v>16</v>
      </c>
      <c r="I407">
        <v>551305895</v>
      </c>
      <c r="J407">
        <v>57</v>
      </c>
      <c r="K407">
        <v>119</v>
      </c>
      <c r="L407">
        <v>77</v>
      </c>
      <c r="M407">
        <v>1</v>
      </c>
      <c r="N407">
        <v>13</v>
      </c>
      <c r="O407">
        <v>90</v>
      </c>
      <c r="Q407" t="s">
        <v>28</v>
      </c>
      <c r="R407">
        <v>80</v>
      </c>
      <c r="S407">
        <v>71</v>
      </c>
      <c r="T407">
        <v>69</v>
      </c>
      <c r="U407">
        <v>2</v>
      </c>
      <c r="V407">
        <v>0</v>
      </c>
      <c r="W407">
        <v>27</v>
      </c>
      <c r="X407">
        <v>10</v>
      </c>
      <c r="Y407" t="s">
        <v>745</v>
      </c>
    </row>
    <row r="408" spans="1:25" x14ac:dyDescent="0.35">
      <c r="A408" t="s">
        <v>993</v>
      </c>
      <c r="B408" t="s">
        <v>994</v>
      </c>
      <c r="C408">
        <v>3</v>
      </c>
      <c r="D408">
        <v>2022</v>
      </c>
      <c r="E408">
        <v>4</v>
      </c>
      <c r="F408">
        <v>27</v>
      </c>
      <c r="G408">
        <v>5491</v>
      </c>
      <c r="H408">
        <v>14</v>
      </c>
      <c r="I408">
        <v>556585270</v>
      </c>
      <c r="J408">
        <v>128</v>
      </c>
      <c r="K408">
        <v>84</v>
      </c>
      <c r="L408">
        <v>75</v>
      </c>
      <c r="M408">
        <v>0</v>
      </c>
      <c r="N408">
        <v>35</v>
      </c>
      <c r="O408">
        <v>83</v>
      </c>
      <c r="P408" t="s">
        <v>32</v>
      </c>
      <c r="Q408" t="s">
        <v>28</v>
      </c>
      <c r="R408">
        <v>46</v>
      </c>
      <c r="S408">
        <v>34</v>
      </c>
      <c r="T408">
        <v>64</v>
      </c>
      <c r="U408">
        <v>31</v>
      </c>
      <c r="V408">
        <v>0</v>
      </c>
      <c r="W408">
        <v>7</v>
      </c>
      <c r="X408">
        <v>34</v>
      </c>
      <c r="Y408" t="s">
        <v>995</v>
      </c>
    </row>
    <row r="409" spans="1:25" x14ac:dyDescent="0.35">
      <c r="A409" t="s">
        <v>996</v>
      </c>
      <c r="B409" t="s">
        <v>116</v>
      </c>
      <c r="C409">
        <v>1</v>
      </c>
      <c r="D409">
        <v>2019</v>
      </c>
      <c r="E409">
        <v>10</v>
      </c>
      <c r="F409">
        <v>31</v>
      </c>
      <c r="G409">
        <v>27119</v>
      </c>
      <c r="H409">
        <v>0</v>
      </c>
      <c r="I409">
        <v>2303033973</v>
      </c>
      <c r="J409">
        <v>532</v>
      </c>
      <c r="K409">
        <v>77</v>
      </c>
      <c r="L409">
        <v>1535</v>
      </c>
      <c r="M409">
        <v>3</v>
      </c>
      <c r="N409">
        <v>8</v>
      </c>
      <c r="O409">
        <v>124</v>
      </c>
      <c r="P409" t="s">
        <v>27</v>
      </c>
      <c r="Q409" t="s">
        <v>44</v>
      </c>
      <c r="R409">
        <v>79</v>
      </c>
      <c r="S409">
        <v>68</v>
      </c>
      <c r="T409">
        <v>79</v>
      </c>
      <c r="U409">
        <v>1</v>
      </c>
      <c r="V409">
        <v>0</v>
      </c>
      <c r="W409">
        <v>10</v>
      </c>
      <c r="X409">
        <v>8</v>
      </c>
      <c r="Y409" t="s">
        <v>997</v>
      </c>
    </row>
    <row r="410" spans="1:25" x14ac:dyDescent="0.35">
      <c r="A410" t="s">
        <v>998</v>
      </c>
      <c r="B410" t="s">
        <v>999</v>
      </c>
      <c r="C410">
        <v>1</v>
      </c>
      <c r="D410">
        <v>2014</v>
      </c>
      <c r="E410">
        <v>8</v>
      </c>
      <c r="F410">
        <v>8</v>
      </c>
      <c r="G410">
        <v>1776</v>
      </c>
      <c r="H410">
        <v>14</v>
      </c>
      <c r="I410">
        <v>646886885</v>
      </c>
      <c r="J410">
        <v>1</v>
      </c>
      <c r="K410">
        <v>9</v>
      </c>
      <c r="L410">
        <v>3</v>
      </c>
      <c r="M410">
        <v>0</v>
      </c>
      <c r="N410">
        <v>0</v>
      </c>
      <c r="O410">
        <v>140</v>
      </c>
      <c r="P410" t="s">
        <v>78</v>
      </c>
      <c r="Q410" t="s">
        <v>28</v>
      </c>
      <c r="R410">
        <v>58</v>
      </c>
      <c r="S410">
        <v>4</v>
      </c>
      <c r="T410">
        <v>60</v>
      </c>
      <c r="U410">
        <v>7</v>
      </c>
      <c r="V410">
        <v>41</v>
      </c>
      <c r="W410">
        <v>8</v>
      </c>
      <c r="X410">
        <v>3</v>
      </c>
      <c r="Y410" t="s">
        <v>1000</v>
      </c>
    </row>
    <row r="411" spans="1:25" x14ac:dyDescent="0.35">
      <c r="A411" t="s">
        <v>1001</v>
      </c>
      <c r="B411" t="s">
        <v>1002</v>
      </c>
      <c r="C411">
        <v>2</v>
      </c>
      <c r="D411">
        <v>2022</v>
      </c>
      <c r="E411">
        <v>9</v>
      </c>
      <c r="F411">
        <v>16</v>
      </c>
      <c r="G411">
        <v>1473</v>
      </c>
      <c r="H411">
        <v>4</v>
      </c>
      <c r="I411">
        <v>222612678</v>
      </c>
      <c r="J411">
        <v>27</v>
      </c>
      <c r="K411">
        <v>64</v>
      </c>
      <c r="L411">
        <v>66</v>
      </c>
      <c r="M411">
        <v>1</v>
      </c>
      <c r="N411">
        <v>4</v>
      </c>
      <c r="O411">
        <v>154</v>
      </c>
      <c r="Q411" t="s">
        <v>28</v>
      </c>
      <c r="R411">
        <v>64</v>
      </c>
      <c r="S411">
        <v>61</v>
      </c>
      <c r="T411">
        <v>91</v>
      </c>
      <c r="U411">
        <v>15</v>
      </c>
      <c r="V411">
        <v>0</v>
      </c>
      <c r="W411">
        <v>72</v>
      </c>
      <c r="X411">
        <v>4</v>
      </c>
      <c r="Y411" t="s">
        <v>1003</v>
      </c>
    </row>
    <row r="412" spans="1:25" x14ac:dyDescent="0.35">
      <c r="A412" t="s">
        <v>1004</v>
      </c>
      <c r="B412" t="s">
        <v>1005</v>
      </c>
      <c r="C412">
        <v>2</v>
      </c>
      <c r="D412">
        <v>2021</v>
      </c>
      <c r="E412">
        <v>7</v>
      </c>
      <c r="F412">
        <v>23</v>
      </c>
      <c r="G412">
        <v>13315</v>
      </c>
      <c r="H412">
        <v>0</v>
      </c>
      <c r="I412">
        <v>1814349763</v>
      </c>
      <c r="J412">
        <v>300</v>
      </c>
      <c r="K412">
        <v>47</v>
      </c>
      <c r="L412">
        <v>690</v>
      </c>
      <c r="M412">
        <v>0</v>
      </c>
      <c r="O412">
        <v>150</v>
      </c>
      <c r="P412" t="s">
        <v>286</v>
      </c>
      <c r="Q412" t="s">
        <v>44</v>
      </c>
      <c r="R412">
        <v>74</v>
      </c>
      <c r="S412">
        <v>89</v>
      </c>
      <c r="T412">
        <v>70</v>
      </c>
      <c r="U412">
        <v>2</v>
      </c>
      <c r="V412">
        <v>0</v>
      </c>
      <c r="W412">
        <v>5</v>
      </c>
      <c r="X412">
        <v>6</v>
      </c>
      <c r="Y412" t="s">
        <v>29</v>
      </c>
    </row>
    <row r="413" spans="1:25" x14ac:dyDescent="0.35">
      <c r="A413" t="s">
        <v>1006</v>
      </c>
      <c r="B413" t="s">
        <v>1007</v>
      </c>
      <c r="C413">
        <v>1</v>
      </c>
      <c r="D413">
        <v>2020</v>
      </c>
      <c r="E413">
        <v>1</v>
      </c>
      <c r="F413">
        <v>10</v>
      </c>
      <c r="G413">
        <v>4057</v>
      </c>
      <c r="H413">
        <v>8</v>
      </c>
      <c r="I413">
        <v>872137015</v>
      </c>
      <c r="J413">
        <v>78</v>
      </c>
      <c r="K413">
        <v>21</v>
      </c>
      <c r="L413">
        <v>240</v>
      </c>
      <c r="M413">
        <v>1</v>
      </c>
      <c r="N413">
        <v>52</v>
      </c>
      <c r="O413">
        <v>186</v>
      </c>
      <c r="P413" t="s">
        <v>128</v>
      </c>
      <c r="Q413" t="s">
        <v>44</v>
      </c>
      <c r="R413">
        <v>41</v>
      </c>
      <c r="S413">
        <v>9</v>
      </c>
      <c r="T413">
        <v>61</v>
      </c>
      <c r="U413">
        <v>2</v>
      </c>
      <c r="V413">
        <v>0</v>
      </c>
      <c r="W413">
        <v>12</v>
      </c>
      <c r="X413">
        <v>5</v>
      </c>
      <c r="Y413" t="s">
        <v>29</v>
      </c>
    </row>
    <row r="414" spans="1:25" x14ac:dyDescent="0.35">
      <c r="A414" t="s">
        <v>1008</v>
      </c>
      <c r="B414" t="s">
        <v>1009</v>
      </c>
      <c r="C414">
        <v>1</v>
      </c>
      <c r="D414">
        <v>2015</v>
      </c>
      <c r="E414">
        <v>4</v>
      </c>
      <c r="F414">
        <v>22</v>
      </c>
      <c r="G414">
        <v>3045</v>
      </c>
      <c r="H414">
        <v>6</v>
      </c>
      <c r="I414">
        <v>571386359</v>
      </c>
      <c r="J414">
        <v>43</v>
      </c>
      <c r="K414">
        <v>53</v>
      </c>
      <c r="L414">
        <v>134</v>
      </c>
      <c r="M414">
        <v>1</v>
      </c>
      <c r="N414">
        <v>32</v>
      </c>
      <c r="O414">
        <v>166</v>
      </c>
      <c r="P414" t="s">
        <v>78</v>
      </c>
      <c r="Q414" t="s">
        <v>44</v>
      </c>
      <c r="R414">
        <v>40</v>
      </c>
      <c r="S414">
        <v>23</v>
      </c>
      <c r="T414">
        <v>48</v>
      </c>
      <c r="U414">
        <v>5</v>
      </c>
      <c r="V414">
        <v>0</v>
      </c>
      <c r="W414">
        <v>12</v>
      </c>
      <c r="X414">
        <v>3</v>
      </c>
      <c r="Y414" t="s">
        <v>1010</v>
      </c>
    </row>
    <row r="415" spans="1:25" x14ac:dyDescent="0.35">
      <c r="A415" t="s">
        <v>1011</v>
      </c>
      <c r="B415" t="s">
        <v>1012</v>
      </c>
      <c r="C415">
        <v>2</v>
      </c>
      <c r="D415">
        <v>2022</v>
      </c>
      <c r="E415">
        <v>9</v>
      </c>
      <c r="F415">
        <v>22</v>
      </c>
      <c r="G415">
        <v>3006</v>
      </c>
      <c r="H415">
        <v>12</v>
      </c>
      <c r="I415">
        <v>304079786</v>
      </c>
      <c r="J415">
        <v>54</v>
      </c>
      <c r="K415">
        <v>32</v>
      </c>
      <c r="L415">
        <v>66</v>
      </c>
      <c r="M415">
        <v>2</v>
      </c>
      <c r="N415">
        <v>0</v>
      </c>
      <c r="O415">
        <v>107</v>
      </c>
      <c r="Q415" t="s">
        <v>28</v>
      </c>
      <c r="R415">
        <v>87</v>
      </c>
      <c r="S415">
        <v>20</v>
      </c>
      <c r="T415">
        <v>83</v>
      </c>
      <c r="U415">
        <v>0</v>
      </c>
      <c r="V415">
        <v>4</v>
      </c>
      <c r="W415">
        <v>31</v>
      </c>
      <c r="X415">
        <v>9</v>
      </c>
      <c r="Y415" t="s">
        <v>29</v>
      </c>
    </row>
    <row r="416" spans="1:25" x14ac:dyDescent="0.35">
      <c r="A416" t="s">
        <v>1013</v>
      </c>
      <c r="B416" t="s">
        <v>1014</v>
      </c>
      <c r="C416">
        <v>3</v>
      </c>
      <c r="D416">
        <v>2022</v>
      </c>
      <c r="E416">
        <v>9</v>
      </c>
      <c r="F416">
        <v>9</v>
      </c>
      <c r="G416">
        <v>852</v>
      </c>
      <c r="H416">
        <v>0</v>
      </c>
      <c r="I416">
        <v>174006928</v>
      </c>
      <c r="J416">
        <v>14</v>
      </c>
      <c r="K416">
        <v>1</v>
      </c>
      <c r="L416">
        <v>50</v>
      </c>
      <c r="M416">
        <v>0</v>
      </c>
      <c r="N416">
        <v>0</v>
      </c>
      <c r="O416">
        <v>87</v>
      </c>
      <c r="P416" t="s">
        <v>90</v>
      </c>
      <c r="Q416" t="s">
        <v>28</v>
      </c>
      <c r="R416">
        <v>87</v>
      </c>
      <c r="S416">
        <v>52</v>
      </c>
      <c r="T416">
        <v>52</v>
      </c>
      <c r="U416">
        <v>31</v>
      </c>
      <c r="V416">
        <v>0</v>
      </c>
      <c r="W416">
        <v>28</v>
      </c>
      <c r="X416">
        <v>24</v>
      </c>
      <c r="Y416" t="s">
        <v>1015</v>
      </c>
    </row>
    <row r="417" spans="1:25" x14ac:dyDescent="0.35">
      <c r="A417" t="s">
        <v>1016</v>
      </c>
      <c r="B417" t="s">
        <v>1017</v>
      </c>
      <c r="C417">
        <v>1</v>
      </c>
      <c r="D417">
        <v>2022</v>
      </c>
      <c r="E417">
        <v>8</v>
      </c>
      <c r="F417">
        <v>5</v>
      </c>
      <c r="G417">
        <v>2163</v>
      </c>
      <c r="H417">
        <v>15</v>
      </c>
      <c r="I417">
        <v>284785823</v>
      </c>
      <c r="J417">
        <v>72</v>
      </c>
      <c r="K417">
        <v>97</v>
      </c>
      <c r="L417">
        <v>58</v>
      </c>
      <c r="M417">
        <v>0</v>
      </c>
      <c r="N417">
        <v>154</v>
      </c>
      <c r="O417">
        <v>82</v>
      </c>
      <c r="P417" t="s">
        <v>78</v>
      </c>
      <c r="Q417" t="s">
        <v>28</v>
      </c>
      <c r="R417">
        <v>40</v>
      </c>
      <c r="S417">
        <v>39</v>
      </c>
      <c r="T417">
        <v>64</v>
      </c>
      <c r="U417">
        <v>21</v>
      </c>
      <c r="V417">
        <v>0</v>
      </c>
      <c r="W417">
        <v>7</v>
      </c>
      <c r="X417">
        <v>7</v>
      </c>
      <c r="Y417" t="s">
        <v>1018</v>
      </c>
    </row>
    <row r="418" spans="1:25" x14ac:dyDescent="0.35">
      <c r="A418" t="s">
        <v>1019</v>
      </c>
      <c r="B418" t="s">
        <v>77</v>
      </c>
      <c r="C418">
        <v>1</v>
      </c>
      <c r="D418">
        <v>2022</v>
      </c>
      <c r="E418">
        <v>12</v>
      </c>
      <c r="F418">
        <v>9</v>
      </c>
      <c r="G418">
        <v>1484</v>
      </c>
      <c r="H418">
        <v>0</v>
      </c>
      <c r="I418">
        <v>163284000</v>
      </c>
      <c r="J418">
        <v>22</v>
      </c>
      <c r="K418">
        <v>51</v>
      </c>
      <c r="L418">
        <v>12</v>
      </c>
      <c r="M418">
        <v>0</v>
      </c>
      <c r="N418">
        <v>0</v>
      </c>
      <c r="O418">
        <v>114</v>
      </c>
      <c r="P418" t="s">
        <v>40</v>
      </c>
      <c r="Q418" t="s">
        <v>44</v>
      </c>
      <c r="R418">
        <v>46</v>
      </c>
      <c r="S418">
        <v>60</v>
      </c>
      <c r="T418">
        <v>28</v>
      </c>
      <c r="U418">
        <v>91</v>
      </c>
      <c r="V418">
        <v>0</v>
      </c>
      <c r="W418">
        <v>21</v>
      </c>
      <c r="X418">
        <v>4</v>
      </c>
      <c r="Y418" t="s">
        <v>291</v>
      </c>
    </row>
    <row r="419" spans="1:25" x14ac:dyDescent="0.35">
      <c r="A419" t="s">
        <v>161</v>
      </c>
      <c r="B419" t="s">
        <v>656</v>
      </c>
      <c r="C419">
        <v>1</v>
      </c>
      <c r="D419">
        <v>2022</v>
      </c>
      <c r="E419">
        <v>11</v>
      </c>
      <c r="F419">
        <v>4</v>
      </c>
      <c r="G419">
        <v>1703</v>
      </c>
      <c r="H419">
        <v>0</v>
      </c>
      <c r="I419">
        <v>246390068</v>
      </c>
      <c r="J419">
        <v>38</v>
      </c>
      <c r="K419">
        <v>45</v>
      </c>
      <c r="L419">
        <v>36</v>
      </c>
      <c r="M419">
        <v>16</v>
      </c>
      <c r="N419">
        <v>0</v>
      </c>
      <c r="O419">
        <v>148</v>
      </c>
      <c r="P419" t="s">
        <v>78</v>
      </c>
      <c r="Q419" t="s">
        <v>28</v>
      </c>
      <c r="R419">
        <v>47</v>
      </c>
      <c r="S419">
        <v>15</v>
      </c>
      <c r="T419">
        <v>52</v>
      </c>
      <c r="U419">
        <v>38</v>
      </c>
      <c r="V419">
        <v>13</v>
      </c>
      <c r="W419">
        <v>29</v>
      </c>
      <c r="X419">
        <v>5</v>
      </c>
      <c r="Y419" t="s">
        <v>1020</v>
      </c>
    </row>
    <row r="420" spans="1:25" x14ac:dyDescent="0.35">
      <c r="A420" t="s">
        <v>1021</v>
      </c>
      <c r="B420" t="s">
        <v>851</v>
      </c>
      <c r="C420">
        <v>1</v>
      </c>
      <c r="D420">
        <v>2022</v>
      </c>
      <c r="E420">
        <v>7</v>
      </c>
      <c r="F420">
        <v>20</v>
      </c>
      <c r="G420">
        <v>4169</v>
      </c>
      <c r="H420">
        <v>44</v>
      </c>
      <c r="I420">
        <v>482257456</v>
      </c>
      <c r="J420">
        <v>57</v>
      </c>
      <c r="K420">
        <v>44</v>
      </c>
      <c r="L420">
        <v>183</v>
      </c>
      <c r="M420">
        <v>1</v>
      </c>
      <c r="N420">
        <v>11</v>
      </c>
      <c r="O420">
        <v>140</v>
      </c>
      <c r="P420" t="s">
        <v>63</v>
      </c>
      <c r="Q420" t="s">
        <v>28</v>
      </c>
      <c r="R420">
        <v>91</v>
      </c>
      <c r="S420">
        <v>97</v>
      </c>
      <c r="T420">
        <v>57</v>
      </c>
      <c r="U420">
        <v>38</v>
      </c>
      <c r="V420">
        <v>0</v>
      </c>
      <c r="W420">
        <v>40</v>
      </c>
      <c r="X420">
        <v>29</v>
      </c>
      <c r="Y420" t="s">
        <v>1022</v>
      </c>
    </row>
    <row r="421" spans="1:25" x14ac:dyDescent="0.35">
      <c r="A421" t="s">
        <v>1023</v>
      </c>
      <c r="B421" t="s">
        <v>1024</v>
      </c>
      <c r="C421">
        <v>1</v>
      </c>
      <c r="D421">
        <v>2022</v>
      </c>
      <c r="E421">
        <v>10</v>
      </c>
      <c r="F421">
        <v>3</v>
      </c>
      <c r="G421">
        <v>1054</v>
      </c>
      <c r="H421">
        <v>0</v>
      </c>
      <c r="I421">
        <v>168684524</v>
      </c>
      <c r="J421">
        <v>9</v>
      </c>
      <c r="K421">
        <v>0</v>
      </c>
      <c r="L421">
        <v>15</v>
      </c>
      <c r="M421">
        <v>0</v>
      </c>
      <c r="N421">
        <v>1</v>
      </c>
      <c r="O421">
        <v>101</v>
      </c>
      <c r="P421" t="s">
        <v>90</v>
      </c>
      <c r="Q421" t="s">
        <v>28</v>
      </c>
      <c r="R421">
        <v>90</v>
      </c>
      <c r="S421">
        <v>76</v>
      </c>
      <c r="T421">
        <v>81</v>
      </c>
      <c r="U421">
        <v>15</v>
      </c>
      <c r="V421">
        <v>24</v>
      </c>
      <c r="W421">
        <v>33</v>
      </c>
      <c r="X421">
        <v>6</v>
      </c>
      <c r="Y421" t="s">
        <v>1025</v>
      </c>
    </row>
    <row r="422" spans="1:25" x14ac:dyDescent="0.35">
      <c r="A422" t="s">
        <v>1026</v>
      </c>
      <c r="B422" t="s">
        <v>1027</v>
      </c>
      <c r="C422">
        <v>3</v>
      </c>
      <c r="D422">
        <v>2022</v>
      </c>
      <c r="E422">
        <v>1</v>
      </c>
      <c r="F422">
        <v>17</v>
      </c>
      <c r="G422">
        <v>2849</v>
      </c>
      <c r="H422">
        <v>0</v>
      </c>
      <c r="I422">
        <v>78489819</v>
      </c>
      <c r="J422">
        <v>39</v>
      </c>
      <c r="K422">
        <v>45</v>
      </c>
      <c r="L422">
        <v>27</v>
      </c>
      <c r="M422">
        <v>0</v>
      </c>
      <c r="N422">
        <v>1</v>
      </c>
      <c r="O422">
        <v>140</v>
      </c>
      <c r="P422" t="s">
        <v>32</v>
      </c>
      <c r="Q422" t="s">
        <v>44</v>
      </c>
      <c r="R422">
        <v>81</v>
      </c>
      <c r="S422">
        <v>6</v>
      </c>
      <c r="T422">
        <v>84</v>
      </c>
      <c r="U422">
        <v>5</v>
      </c>
      <c r="V422">
        <v>23</v>
      </c>
      <c r="W422">
        <v>6</v>
      </c>
      <c r="X422">
        <v>6</v>
      </c>
      <c r="Y422" t="s">
        <v>1028</v>
      </c>
    </row>
    <row r="423" spans="1:25" x14ac:dyDescent="0.35">
      <c r="A423" t="s">
        <v>1029</v>
      </c>
      <c r="B423" t="s">
        <v>1030</v>
      </c>
      <c r="C423">
        <v>3</v>
      </c>
      <c r="D423">
        <v>2022</v>
      </c>
      <c r="E423">
        <v>12</v>
      </c>
      <c r="F423">
        <v>2</v>
      </c>
      <c r="G423">
        <v>1602</v>
      </c>
      <c r="H423">
        <v>0</v>
      </c>
      <c r="I423">
        <v>195516622</v>
      </c>
      <c r="J423">
        <v>12</v>
      </c>
      <c r="K423">
        <v>22</v>
      </c>
      <c r="L423">
        <v>12</v>
      </c>
      <c r="M423">
        <v>0</v>
      </c>
      <c r="N423">
        <v>2</v>
      </c>
      <c r="O423">
        <v>88</v>
      </c>
      <c r="P423" t="s">
        <v>90</v>
      </c>
      <c r="Q423" t="s">
        <v>44</v>
      </c>
      <c r="R423">
        <v>49</v>
      </c>
      <c r="S423">
        <v>24</v>
      </c>
      <c r="T423">
        <v>66</v>
      </c>
      <c r="U423">
        <v>19</v>
      </c>
      <c r="V423">
        <v>0</v>
      </c>
      <c r="W423">
        <v>18</v>
      </c>
      <c r="X423">
        <v>29</v>
      </c>
      <c r="Y423" t="s">
        <v>300</v>
      </c>
    </row>
    <row r="424" spans="1:25" x14ac:dyDescent="0.35">
      <c r="A424" t="s">
        <v>1031</v>
      </c>
      <c r="B424" t="s">
        <v>43</v>
      </c>
      <c r="C424">
        <v>1</v>
      </c>
      <c r="D424">
        <v>2021</v>
      </c>
      <c r="E424">
        <v>6</v>
      </c>
      <c r="F424">
        <v>4</v>
      </c>
      <c r="G424">
        <v>9644</v>
      </c>
      <c r="H424">
        <v>28</v>
      </c>
      <c r="I424">
        <v>1260594497</v>
      </c>
      <c r="J424">
        <v>120</v>
      </c>
      <c r="K424">
        <v>86</v>
      </c>
      <c r="L424">
        <v>164</v>
      </c>
      <c r="M424">
        <v>4</v>
      </c>
      <c r="N424">
        <v>0</v>
      </c>
      <c r="O424">
        <v>180</v>
      </c>
      <c r="P424" t="s">
        <v>32</v>
      </c>
      <c r="Q424" t="s">
        <v>28</v>
      </c>
      <c r="R424">
        <v>64</v>
      </c>
      <c r="S424">
        <v>44</v>
      </c>
      <c r="T424">
        <v>65</v>
      </c>
      <c r="U424">
        <v>28</v>
      </c>
      <c r="V424">
        <v>0</v>
      </c>
      <c r="W424">
        <v>14</v>
      </c>
      <c r="X424">
        <v>12</v>
      </c>
      <c r="Y424" t="s">
        <v>1032</v>
      </c>
    </row>
    <row r="425" spans="1:25" x14ac:dyDescent="0.35">
      <c r="A425" t="s">
        <v>1033</v>
      </c>
      <c r="B425" t="s">
        <v>867</v>
      </c>
      <c r="C425">
        <v>1</v>
      </c>
      <c r="D425">
        <v>2022</v>
      </c>
      <c r="E425">
        <v>8</v>
      </c>
      <c r="F425">
        <v>12</v>
      </c>
      <c r="G425">
        <v>4827</v>
      </c>
      <c r="H425">
        <v>0</v>
      </c>
      <c r="I425">
        <v>428685680</v>
      </c>
      <c r="J425">
        <v>104</v>
      </c>
      <c r="K425">
        <v>17</v>
      </c>
      <c r="L425">
        <v>76</v>
      </c>
      <c r="M425">
        <v>9</v>
      </c>
      <c r="N425">
        <v>2</v>
      </c>
      <c r="O425">
        <v>133</v>
      </c>
      <c r="P425" t="s">
        <v>60</v>
      </c>
      <c r="Q425" t="s">
        <v>28</v>
      </c>
      <c r="R425">
        <v>95</v>
      </c>
      <c r="S425">
        <v>91</v>
      </c>
      <c r="T425">
        <v>89</v>
      </c>
      <c r="U425">
        <v>6</v>
      </c>
      <c r="V425">
        <v>0</v>
      </c>
      <c r="W425">
        <v>31</v>
      </c>
      <c r="X425">
        <v>24</v>
      </c>
      <c r="Y425" t="s">
        <v>1034</v>
      </c>
    </row>
    <row r="426" spans="1:25" x14ac:dyDescent="0.35">
      <c r="A426" t="s">
        <v>1035</v>
      </c>
      <c r="B426" t="s">
        <v>1036</v>
      </c>
      <c r="C426">
        <v>1</v>
      </c>
      <c r="D426">
        <v>1985</v>
      </c>
      <c r="E426">
        <v>9</v>
      </c>
      <c r="F426">
        <v>16</v>
      </c>
      <c r="G426">
        <v>21811</v>
      </c>
      <c r="H426">
        <v>0</v>
      </c>
      <c r="I426">
        <v>1024858327</v>
      </c>
      <c r="J426">
        <v>117</v>
      </c>
      <c r="K426">
        <v>1</v>
      </c>
      <c r="L426">
        <v>676</v>
      </c>
      <c r="M426">
        <v>3</v>
      </c>
      <c r="N426">
        <v>0</v>
      </c>
      <c r="O426">
        <v>108</v>
      </c>
      <c r="P426" t="s">
        <v>171</v>
      </c>
      <c r="Q426" t="s">
        <v>44</v>
      </c>
      <c r="R426">
        <v>63</v>
      </c>
      <c r="S426">
        <v>20</v>
      </c>
      <c r="T426">
        <v>55</v>
      </c>
      <c r="U426">
        <v>72</v>
      </c>
      <c r="V426">
        <v>0</v>
      </c>
      <c r="W426">
        <v>6</v>
      </c>
      <c r="X426">
        <v>6</v>
      </c>
      <c r="Y426" t="s">
        <v>1037</v>
      </c>
    </row>
    <row r="427" spans="1:25" x14ac:dyDescent="0.35">
      <c r="A427" t="s">
        <v>1038</v>
      </c>
      <c r="B427" t="s">
        <v>1039</v>
      </c>
      <c r="C427">
        <v>1</v>
      </c>
      <c r="D427">
        <v>1973</v>
      </c>
      <c r="E427">
        <v>1</v>
      </c>
      <c r="F427">
        <v>5</v>
      </c>
      <c r="G427">
        <v>168</v>
      </c>
      <c r="H427">
        <v>0</v>
      </c>
      <c r="I427">
        <v>838586769</v>
      </c>
      <c r="J427">
        <v>0</v>
      </c>
      <c r="K427">
        <v>0</v>
      </c>
      <c r="L427">
        <v>5</v>
      </c>
      <c r="M427">
        <v>0</v>
      </c>
      <c r="N427">
        <v>0</v>
      </c>
      <c r="O427">
        <v>80</v>
      </c>
      <c r="P427" t="s">
        <v>36</v>
      </c>
      <c r="Q427" t="s">
        <v>44</v>
      </c>
      <c r="R427">
        <v>39</v>
      </c>
      <c r="S427">
        <v>24</v>
      </c>
      <c r="T427">
        <v>43</v>
      </c>
      <c r="U427">
        <v>39</v>
      </c>
      <c r="V427">
        <v>0</v>
      </c>
      <c r="W427">
        <v>23</v>
      </c>
      <c r="X427">
        <v>3</v>
      </c>
      <c r="Y427" t="s">
        <v>1040</v>
      </c>
    </row>
    <row r="428" spans="1:25" x14ac:dyDescent="0.35">
      <c r="A428" t="s">
        <v>1041</v>
      </c>
      <c r="B428" t="s">
        <v>1042</v>
      </c>
      <c r="C428">
        <v>1</v>
      </c>
      <c r="D428">
        <v>2022</v>
      </c>
      <c r="E428">
        <v>8</v>
      </c>
      <c r="F428">
        <v>11</v>
      </c>
      <c r="G428">
        <v>688</v>
      </c>
      <c r="H428">
        <v>0</v>
      </c>
      <c r="I428">
        <v>199386237</v>
      </c>
      <c r="J428">
        <v>14</v>
      </c>
      <c r="K428">
        <v>1</v>
      </c>
      <c r="L428">
        <v>17</v>
      </c>
      <c r="M428">
        <v>0</v>
      </c>
      <c r="N428">
        <v>2</v>
      </c>
      <c r="O428">
        <v>75</v>
      </c>
      <c r="P428" t="s">
        <v>27</v>
      </c>
      <c r="Q428" t="s">
        <v>44</v>
      </c>
      <c r="R428">
        <v>80</v>
      </c>
      <c r="S428">
        <v>46</v>
      </c>
      <c r="T428">
        <v>62</v>
      </c>
      <c r="U428">
        <v>3</v>
      </c>
      <c r="V428">
        <v>6</v>
      </c>
      <c r="W428">
        <v>11</v>
      </c>
      <c r="X428">
        <v>46</v>
      </c>
      <c r="Y428" t="s">
        <v>1043</v>
      </c>
    </row>
    <row r="429" spans="1:25" x14ac:dyDescent="0.35">
      <c r="A429" t="s">
        <v>1044</v>
      </c>
      <c r="B429" t="s">
        <v>1045</v>
      </c>
      <c r="C429">
        <v>2</v>
      </c>
      <c r="D429">
        <v>2021</v>
      </c>
      <c r="E429">
        <v>7</v>
      </c>
      <c r="F429">
        <v>30</v>
      </c>
      <c r="G429">
        <v>10565</v>
      </c>
      <c r="H429">
        <v>44</v>
      </c>
      <c r="I429">
        <v>972509632</v>
      </c>
      <c r="J429">
        <v>238</v>
      </c>
      <c r="K429">
        <v>122</v>
      </c>
      <c r="L429">
        <v>557</v>
      </c>
      <c r="M429">
        <v>17</v>
      </c>
      <c r="N429">
        <v>58</v>
      </c>
      <c r="O429">
        <v>121</v>
      </c>
      <c r="P429" t="s">
        <v>63</v>
      </c>
      <c r="Q429" t="s">
        <v>44</v>
      </c>
      <c r="R429">
        <v>67</v>
      </c>
      <c r="S429">
        <v>26</v>
      </c>
      <c r="T429">
        <v>64</v>
      </c>
      <c r="U429">
        <v>52</v>
      </c>
      <c r="V429">
        <v>0</v>
      </c>
      <c r="W429">
        <v>17</v>
      </c>
      <c r="X429">
        <v>10</v>
      </c>
      <c r="Y429" t="s">
        <v>1046</v>
      </c>
    </row>
    <row r="430" spans="1:25" x14ac:dyDescent="0.35">
      <c r="A430" t="s">
        <v>1047</v>
      </c>
      <c r="B430" t="s">
        <v>1048</v>
      </c>
      <c r="C430">
        <v>2</v>
      </c>
      <c r="D430">
        <v>2022</v>
      </c>
      <c r="E430">
        <v>9</v>
      </c>
      <c r="F430">
        <v>28</v>
      </c>
      <c r="G430">
        <v>1612</v>
      </c>
      <c r="H430">
        <v>0</v>
      </c>
      <c r="I430">
        <v>213438580</v>
      </c>
      <c r="J430">
        <v>34</v>
      </c>
      <c r="K430">
        <v>54</v>
      </c>
      <c r="L430">
        <v>34</v>
      </c>
      <c r="M430">
        <v>0</v>
      </c>
      <c r="N430">
        <v>2</v>
      </c>
      <c r="O430">
        <v>140</v>
      </c>
      <c r="P430" t="s">
        <v>60</v>
      </c>
      <c r="Q430" t="s">
        <v>44</v>
      </c>
      <c r="R430">
        <v>58</v>
      </c>
      <c r="S430">
        <v>17</v>
      </c>
      <c r="T430">
        <v>62</v>
      </c>
      <c r="U430">
        <v>18</v>
      </c>
      <c r="V430">
        <v>0</v>
      </c>
      <c r="W430">
        <v>20</v>
      </c>
      <c r="X430">
        <v>8</v>
      </c>
      <c r="Y430" t="s">
        <v>1049</v>
      </c>
    </row>
    <row r="431" spans="1:25" x14ac:dyDescent="0.35">
      <c r="A431" t="s">
        <v>1050</v>
      </c>
      <c r="B431" t="s">
        <v>384</v>
      </c>
      <c r="C431">
        <v>1</v>
      </c>
      <c r="D431">
        <v>2020</v>
      </c>
      <c r="E431">
        <v>9</v>
      </c>
      <c r="F431">
        <v>3</v>
      </c>
      <c r="G431">
        <v>12755</v>
      </c>
      <c r="H431">
        <v>8</v>
      </c>
      <c r="I431">
        <v>1555511105</v>
      </c>
      <c r="J431">
        <v>344</v>
      </c>
      <c r="K431">
        <v>97</v>
      </c>
      <c r="L431">
        <v>945</v>
      </c>
      <c r="M431">
        <v>15</v>
      </c>
      <c r="O431">
        <v>126</v>
      </c>
      <c r="P431" t="s">
        <v>27</v>
      </c>
      <c r="Q431" t="s">
        <v>44</v>
      </c>
      <c r="R431">
        <v>81</v>
      </c>
      <c r="S431">
        <v>59</v>
      </c>
      <c r="T431">
        <v>90</v>
      </c>
      <c r="U431">
        <v>5</v>
      </c>
      <c r="V431">
        <v>0</v>
      </c>
      <c r="W431">
        <v>36</v>
      </c>
      <c r="X431">
        <v>3</v>
      </c>
      <c r="Y431" t="s">
        <v>704</v>
      </c>
    </row>
    <row r="432" spans="1:25" x14ac:dyDescent="0.35">
      <c r="A432" t="s">
        <v>1051</v>
      </c>
      <c r="B432" t="s">
        <v>1052</v>
      </c>
      <c r="C432">
        <v>1</v>
      </c>
      <c r="D432">
        <v>2022</v>
      </c>
      <c r="E432">
        <v>10</v>
      </c>
      <c r="F432">
        <v>12</v>
      </c>
      <c r="G432">
        <v>574</v>
      </c>
      <c r="H432">
        <v>4</v>
      </c>
      <c r="I432">
        <v>210038833</v>
      </c>
      <c r="J432">
        <v>38</v>
      </c>
      <c r="K432">
        <v>101</v>
      </c>
      <c r="L432">
        <v>26</v>
      </c>
      <c r="M432">
        <v>0</v>
      </c>
      <c r="N432">
        <v>0</v>
      </c>
      <c r="O432">
        <v>102</v>
      </c>
      <c r="P432" t="s">
        <v>32</v>
      </c>
      <c r="Q432" t="s">
        <v>28</v>
      </c>
      <c r="R432">
        <v>58</v>
      </c>
      <c r="S432">
        <v>29</v>
      </c>
      <c r="T432">
        <v>94</v>
      </c>
      <c r="U432">
        <v>0</v>
      </c>
      <c r="V432">
        <v>0</v>
      </c>
      <c r="W432">
        <v>9</v>
      </c>
      <c r="X432">
        <v>11</v>
      </c>
      <c r="Y432" t="s">
        <v>1053</v>
      </c>
    </row>
    <row r="433" spans="1:25" x14ac:dyDescent="0.35">
      <c r="A433" t="s">
        <v>1054</v>
      </c>
      <c r="B433" t="s">
        <v>1055</v>
      </c>
      <c r="C433">
        <v>1</v>
      </c>
      <c r="D433">
        <v>2022</v>
      </c>
      <c r="E433">
        <v>4</v>
      </c>
      <c r="F433">
        <v>8</v>
      </c>
      <c r="G433">
        <v>2499</v>
      </c>
      <c r="H433">
        <v>0</v>
      </c>
      <c r="I433">
        <v>227918678</v>
      </c>
      <c r="J433">
        <v>70</v>
      </c>
      <c r="K433">
        <v>0</v>
      </c>
      <c r="L433">
        <v>49</v>
      </c>
      <c r="M433">
        <v>0</v>
      </c>
      <c r="N433">
        <v>0</v>
      </c>
      <c r="O433">
        <v>82</v>
      </c>
      <c r="P433" t="s">
        <v>40</v>
      </c>
      <c r="Q433" t="s">
        <v>28</v>
      </c>
      <c r="R433">
        <v>70</v>
      </c>
      <c r="S433">
        <v>31</v>
      </c>
      <c r="T433">
        <v>34</v>
      </c>
      <c r="U433">
        <v>60</v>
      </c>
      <c r="V433">
        <v>1</v>
      </c>
      <c r="W433">
        <v>11</v>
      </c>
      <c r="X433">
        <v>4</v>
      </c>
      <c r="Y433" t="s">
        <v>29</v>
      </c>
    </row>
    <row r="434" spans="1:25" x14ac:dyDescent="0.35">
      <c r="A434" t="s">
        <v>1056</v>
      </c>
      <c r="B434" t="s">
        <v>77</v>
      </c>
      <c r="C434">
        <v>1</v>
      </c>
      <c r="D434">
        <v>2020</v>
      </c>
      <c r="E434">
        <v>12</v>
      </c>
      <c r="F434">
        <v>24</v>
      </c>
      <c r="G434">
        <v>10426</v>
      </c>
      <c r="H434">
        <v>2</v>
      </c>
      <c r="I434">
        <v>826623384</v>
      </c>
      <c r="J434">
        <v>133</v>
      </c>
      <c r="K434">
        <v>109</v>
      </c>
      <c r="L434">
        <v>182</v>
      </c>
      <c r="M434">
        <v>1</v>
      </c>
      <c r="N434">
        <v>10</v>
      </c>
      <c r="O434">
        <v>121</v>
      </c>
      <c r="P434" t="s">
        <v>32</v>
      </c>
      <c r="Q434" t="s">
        <v>44</v>
      </c>
      <c r="R434">
        <v>46</v>
      </c>
      <c r="S434">
        <v>53</v>
      </c>
      <c r="T434">
        <v>78</v>
      </c>
      <c r="U434">
        <v>23</v>
      </c>
      <c r="V434">
        <v>0</v>
      </c>
      <c r="W434">
        <v>72</v>
      </c>
      <c r="X434">
        <v>6</v>
      </c>
      <c r="Y434" t="s">
        <v>291</v>
      </c>
    </row>
    <row r="435" spans="1:25" x14ac:dyDescent="0.35">
      <c r="A435" t="s">
        <v>1057</v>
      </c>
      <c r="B435" t="s">
        <v>1058</v>
      </c>
      <c r="C435">
        <v>2</v>
      </c>
      <c r="D435">
        <v>2020</v>
      </c>
      <c r="E435">
        <v>3</v>
      </c>
      <c r="F435">
        <v>27</v>
      </c>
      <c r="G435">
        <v>15894</v>
      </c>
      <c r="H435">
        <v>8</v>
      </c>
      <c r="I435">
        <v>1802514301</v>
      </c>
      <c r="J435">
        <v>198</v>
      </c>
      <c r="K435">
        <v>13</v>
      </c>
      <c r="L435">
        <v>544</v>
      </c>
      <c r="M435">
        <v>0</v>
      </c>
      <c r="N435">
        <v>60</v>
      </c>
      <c r="O435">
        <v>103</v>
      </c>
      <c r="P435" t="s">
        <v>63</v>
      </c>
      <c r="Q435" t="s">
        <v>44</v>
      </c>
      <c r="R435">
        <v>70</v>
      </c>
      <c r="S435">
        <v>92</v>
      </c>
      <c r="T435">
        <v>83</v>
      </c>
      <c r="U435">
        <v>1</v>
      </c>
      <c r="V435">
        <v>0</v>
      </c>
      <c r="W435">
        <v>7</v>
      </c>
      <c r="X435">
        <v>6</v>
      </c>
      <c r="Y435" t="s">
        <v>1059</v>
      </c>
    </row>
    <row r="436" spans="1:25" x14ac:dyDescent="0.35">
      <c r="A436" t="s">
        <v>1060</v>
      </c>
      <c r="B436" t="s">
        <v>1061</v>
      </c>
      <c r="C436">
        <v>1</v>
      </c>
      <c r="D436">
        <v>2021</v>
      </c>
      <c r="E436">
        <v>6</v>
      </c>
      <c r="F436">
        <v>25</v>
      </c>
      <c r="G436">
        <v>9424</v>
      </c>
      <c r="H436">
        <v>0</v>
      </c>
      <c r="I436">
        <v>1329090101</v>
      </c>
      <c r="J436">
        <v>202</v>
      </c>
      <c r="K436">
        <v>50</v>
      </c>
      <c r="L436">
        <v>463</v>
      </c>
      <c r="M436">
        <v>4</v>
      </c>
      <c r="O436">
        <v>108</v>
      </c>
      <c r="P436" t="s">
        <v>36</v>
      </c>
      <c r="Q436" t="s">
        <v>44</v>
      </c>
      <c r="R436">
        <v>82</v>
      </c>
      <c r="S436">
        <v>88</v>
      </c>
      <c r="T436">
        <v>76</v>
      </c>
      <c r="U436">
        <v>9</v>
      </c>
      <c r="V436">
        <v>0</v>
      </c>
      <c r="W436">
        <v>12</v>
      </c>
      <c r="X436">
        <v>9</v>
      </c>
      <c r="Y436" t="s">
        <v>1062</v>
      </c>
    </row>
    <row r="437" spans="1:25" x14ac:dyDescent="0.35">
      <c r="A437" t="s">
        <v>1063</v>
      </c>
      <c r="B437" t="s">
        <v>513</v>
      </c>
      <c r="C437">
        <v>1</v>
      </c>
      <c r="D437">
        <v>2022</v>
      </c>
      <c r="E437">
        <v>9</v>
      </c>
      <c r="F437">
        <v>14</v>
      </c>
      <c r="G437">
        <v>713</v>
      </c>
      <c r="H437">
        <v>7</v>
      </c>
      <c r="I437">
        <v>181831132</v>
      </c>
      <c r="J437">
        <v>2</v>
      </c>
      <c r="K437">
        <v>4</v>
      </c>
      <c r="L437">
        <v>6</v>
      </c>
      <c r="M437">
        <v>0</v>
      </c>
      <c r="N437">
        <v>0</v>
      </c>
      <c r="O437">
        <v>85</v>
      </c>
      <c r="P437" t="s">
        <v>36</v>
      </c>
      <c r="Q437" t="s">
        <v>44</v>
      </c>
      <c r="R437">
        <v>65</v>
      </c>
      <c r="S437">
        <v>36</v>
      </c>
      <c r="T437">
        <v>47</v>
      </c>
      <c r="U437">
        <v>31</v>
      </c>
      <c r="V437">
        <v>0</v>
      </c>
      <c r="W437">
        <v>12</v>
      </c>
      <c r="X437">
        <v>10</v>
      </c>
      <c r="Y437" t="s">
        <v>1064</v>
      </c>
    </row>
    <row r="438" spans="1:25" x14ac:dyDescent="0.35">
      <c r="A438" t="s">
        <v>1065</v>
      </c>
      <c r="B438" t="s">
        <v>1066</v>
      </c>
      <c r="C438">
        <v>2</v>
      </c>
      <c r="D438">
        <v>2022</v>
      </c>
      <c r="E438">
        <v>3</v>
      </c>
      <c r="F438">
        <v>14</v>
      </c>
      <c r="G438">
        <v>7758</v>
      </c>
      <c r="H438">
        <v>28</v>
      </c>
      <c r="I438">
        <v>462791599</v>
      </c>
      <c r="J438">
        <v>173</v>
      </c>
      <c r="K438">
        <v>79</v>
      </c>
      <c r="L438">
        <v>175</v>
      </c>
      <c r="M438">
        <v>0</v>
      </c>
      <c r="N438">
        <v>168</v>
      </c>
      <c r="O438">
        <v>125</v>
      </c>
      <c r="P438" t="s">
        <v>32</v>
      </c>
      <c r="Q438" t="s">
        <v>44</v>
      </c>
      <c r="R438">
        <v>84</v>
      </c>
      <c r="S438">
        <v>70</v>
      </c>
      <c r="T438">
        <v>69</v>
      </c>
      <c r="U438">
        <v>1</v>
      </c>
      <c r="V438">
        <v>0</v>
      </c>
      <c r="W438">
        <v>5</v>
      </c>
      <c r="X438">
        <v>5</v>
      </c>
      <c r="Y438" t="s">
        <v>1067</v>
      </c>
    </row>
    <row r="439" spans="1:25" x14ac:dyDescent="0.35">
      <c r="A439" t="s">
        <v>1068</v>
      </c>
      <c r="B439" t="s">
        <v>39</v>
      </c>
      <c r="C439">
        <v>1</v>
      </c>
      <c r="D439">
        <v>2022</v>
      </c>
      <c r="E439">
        <v>10</v>
      </c>
      <c r="F439">
        <v>21</v>
      </c>
      <c r="G439">
        <v>2537</v>
      </c>
      <c r="H439">
        <v>2</v>
      </c>
      <c r="I439">
        <v>348647203</v>
      </c>
      <c r="J439">
        <v>8</v>
      </c>
      <c r="K439">
        <v>18</v>
      </c>
      <c r="L439">
        <v>20</v>
      </c>
      <c r="M439">
        <v>0</v>
      </c>
      <c r="N439">
        <v>1</v>
      </c>
      <c r="O439">
        <v>120</v>
      </c>
      <c r="P439" t="s">
        <v>60</v>
      </c>
      <c r="Q439" t="s">
        <v>28</v>
      </c>
      <c r="R439">
        <v>69</v>
      </c>
      <c r="S439">
        <v>40</v>
      </c>
      <c r="T439">
        <v>39</v>
      </c>
      <c r="U439">
        <v>41</v>
      </c>
      <c r="V439">
        <v>0</v>
      </c>
      <c r="W439">
        <v>13</v>
      </c>
      <c r="X439">
        <v>6</v>
      </c>
      <c r="Y439" t="s">
        <v>1069</v>
      </c>
    </row>
    <row r="440" spans="1:25" x14ac:dyDescent="0.35">
      <c r="A440" t="s">
        <v>1070</v>
      </c>
      <c r="B440" t="s">
        <v>1071</v>
      </c>
      <c r="C440">
        <v>3</v>
      </c>
      <c r="D440">
        <v>2022</v>
      </c>
      <c r="E440">
        <v>7</v>
      </c>
      <c r="F440">
        <v>17</v>
      </c>
      <c r="G440">
        <v>292</v>
      </c>
      <c r="H440">
        <v>6</v>
      </c>
      <c r="I440">
        <v>366599607</v>
      </c>
      <c r="J440">
        <v>26</v>
      </c>
      <c r="K440">
        <v>98</v>
      </c>
      <c r="L440">
        <v>4</v>
      </c>
      <c r="M440">
        <v>0</v>
      </c>
      <c r="N440">
        <v>0</v>
      </c>
      <c r="O440">
        <v>94</v>
      </c>
      <c r="Q440" t="s">
        <v>28</v>
      </c>
      <c r="R440">
        <v>58</v>
      </c>
      <c r="S440">
        <v>44</v>
      </c>
      <c r="T440">
        <v>57</v>
      </c>
      <c r="U440">
        <v>57</v>
      </c>
      <c r="V440">
        <v>0</v>
      </c>
      <c r="W440">
        <v>10</v>
      </c>
      <c r="X440">
        <v>3</v>
      </c>
      <c r="Y440" t="s">
        <v>29</v>
      </c>
    </row>
    <row r="441" spans="1:25" x14ac:dyDescent="0.35">
      <c r="A441" t="s">
        <v>1072</v>
      </c>
      <c r="B441" t="s">
        <v>1073</v>
      </c>
      <c r="C441">
        <v>3</v>
      </c>
      <c r="D441">
        <v>1930</v>
      </c>
      <c r="E441">
        <v>1</v>
      </c>
      <c r="F441">
        <v>1</v>
      </c>
      <c r="G441">
        <v>323</v>
      </c>
      <c r="H441">
        <v>0</v>
      </c>
      <c r="I441">
        <v>90598517</v>
      </c>
      <c r="J441">
        <v>4</v>
      </c>
      <c r="K441">
        <v>0</v>
      </c>
      <c r="L441">
        <v>14</v>
      </c>
      <c r="M441">
        <v>0</v>
      </c>
      <c r="N441">
        <v>0</v>
      </c>
      <c r="O441">
        <v>130</v>
      </c>
      <c r="P441" t="s">
        <v>63</v>
      </c>
      <c r="Q441" t="s">
        <v>44</v>
      </c>
      <c r="R441">
        <v>65</v>
      </c>
      <c r="S441">
        <v>49</v>
      </c>
      <c r="T441">
        <v>80</v>
      </c>
      <c r="U441">
        <v>22</v>
      </c>
      <c r="V441">
        <v>4</v>
      </c>
      <c r="W441">
        <v>7</v>
      </c>
      <c r="X441">
        <v>5</v>
      </c>
      <c r="Y441" t="s">
        <v>29</v>
      </c>
    </row>
    <row r="442" spans="1:25" x14ac:dyDescent="0.35">
      <c r="A442" t="s">
        <v>1074</v>
      </c>
      <c r="B442" t="s">
        <v>1075</v>
      </c>
      <c r="C442">
        <v>2</v>
      </c>
      <c r="D442">
        <v>2012</v>
      </c>
      <c r="E442">
        <v>1</v>
      </c>
      <c r="F442">
        <v>1</v>
      </c>
      <c r="G442">
        <v>14143</v>
      </c>
      <c r="H442">
        <v>4</v>
      </c>
      <c r="I442">
        <v>1479264469</v>
      </c>
      <c r="J442">
        <v>56</v>
      </c>
      <c r="K442">
        <v>38</v>
      </c>
      <c r="L442">
        <v>1891</v>
      </c>
      <c r="M442">
        <v>1</v>
      </c>
      <c r="O442">
        <v>110</v>
      </c>
      <c r="P442" t="s">
        <v>128</v>
      </c>
      <c r="Q442" t="s">
        <v>28</v>
      </c>
      <c r="R442">
        <v>74</v>
      </c>
      <c r="S442">
        <v>51</v>
      </c>
      <c r="T442">
        <v>74</v>
      </c>
      <c r="U442">
        <v>2</v>
      </c>
      <c r="V442">
        <v>0</v>
      </c>
      <c r="W442">
        <v>29</v>
      </c>
      <c r="X442">
        <v>4</v>
      </c>
      <c r="Y442" t="s">
        <v>1076</v>
      </c>
    </row>
    <row r="443" spans="1:25" x14ac:dyDescent="0.35">
      <c r="A443" t="s">
        <v>1077</v>
      </c>
      <c r="B443" t="s">
        <v>1078</v>
      </c>
      <c r="C443">
        <v>1</v>
      </c>
      <c r="D443">
        <v>1994</v>
      </c>
      <c r="E443">
        <v>10</v>
      </c>
      <c r="F443">
        <v>28</v>
      </c>
      <c r="G443">
        <v>25653</v>
      </c>
      <c r="H443">
        <v>0</v>
      </c>
      <c r="I443">
        <v>1449779435</v>
      </c>
      <c r="J443">
        <v>387</v>
      </c>
      <c r="K443">
        <v>132</v>
      </c>
      <c r="L443">
        <v>2094</v>
      </c>
      <c r="M443">
        <v>0</v>
      </c>
      <c r="O443">
        <v>150</v>
      </c>
      <c r="P443" t="s">
        <v>90</v>
      </c>
      <c r="Q443" t="s">
        <v>28</v>
      </c>
      <c r="R443">
        <v>34</v>
      </c>
      <c r="S443">
        <v>33</v>
      </c>
      <c r="T443">
        <v>63</v>
      </c>
      <c r="U443">
        <v>16</v>
      </c>
      <c r="V443">
        <v>0</v>
      </c>
      <c r="W443">
        <v>7</v>
      </c>
      <c r="X443">
        <v>4</v>
      </c>
      <c r="Y443" t="s">
        <v>1079</v>
      </c>
    </row>
    <row r="444" spans="1:25" x14ac:dyDescent="0.35">
      <c r="A444" t="s">
        <v>1080</v>
      </c>
      <c r="B444" t="s">
        <v>1081</v>
      </c>
      <c r="C444">
        <v>1</v>
      </c>
      <c r="D444">
        <v>1984</v>
      </c>
      <c r="E444">
        <v>1</v>
      </c>
      <c r="F444">
        <v>1</v>
      </c>
      <c r="G444">
        <v>22153</v>
      </c>
      <c r="H444">
        <v>0</v>
      </c>
      <c r="I444">
        <v>1159176109</v>
      </c>
      <c r="J444">
        <v>274</v>
      </c>
      <c r="K444">
        <v>111</v>
      </c>
      <c r="L444">
        <v>1302</v>
      </c>
      <c r="M444">
        <v>0</v>
      </c>
      <c r="O444">
        <v>107</v>
      </c>
      <c r="P444" t="s">
        <v>27</v>
      </c>
      <c r="Q444" t="s">
        <v>44</v>
      </c>
      <c r="R444">
        <v>74</v>
      </c>
      <c r="S444">
        <v>88</v>
      </c>
      <c r="T444">
        <v>65</v>
      </c>
      <c r="U444">
        <v>28</v>
      </c>
      <c r="V444">
        <v>0</v>
      </c>
      <c r="W444">
        <v>46</v>
      </c>
      <c r="X444">
        <v>3</v>
      </c>
      <c r="Y444" t="s">
        <v>1082</v>
      </c>
    </row>
    <row r="445" spans="1:25" x14ac:dyDescent="0.35">
      <c r="A445" t="s">
        <v>1083</v>
      </c>
      <c r="B445" t="s">
        <v>1084</v>
      </c>
      <c r="C445">
        <v>1</v>
      </c>
      <c r="D445">
        <v>1958</v>
      </c>
      <c r="E445">
        <v>1</v>
      </c>
      <c r="F445">
        <v>1</v>
      </c>
      <c r="G445">
        <v>14994</v>
      </c>
      <c r="H445">
        <v>0</v>
      </c>
      <c r="I445">
        <v>769213520</v>
      </c>
      <c r="J445">
        <v>191</v>
      </c>
      <c r="K445">
        <v>168</v>
      </c>
      <c r="L445">
        <v>206</v>
      </c>
      <c r="M445">
        <v>0</v>
      </c>
      <c r="O445">
        <v>140</v>
      </c>
      <c r="P445" t="s">
        <v>78</v>
      </c>
      <c r="Q445" t="s">
        <v>28</v>
      </c>
      <c r="R445">
        <v>70</v>
      </c>
      <c r="S445">
        <v>85</v>
      </c>
      <c r="T445">
        <v>41</v>
      </c>
      <c r="U445">
        <v>71</v>
      </c>
      <c r="V445">
        <v>0</v>
      </c>
      <c r="W445">
        <v>45</v>
      </c>
      <c r="X445">
        <v>5</v>
      </c>
      <c r="Y445" t="s">
        <v>1085</v>
      </c>
    </row>
    <row r="446" spans="1:25" x14ac:dyDescent="0.35">
      <c r="A446" t="s">
        <v>1086</v>
      </c>
      <c r="B446" t="s">
        <v>1087</v>
      </c>
      <c r="C446">
        <v>1</v>
      </c>
      <c r="D446">
        <v>1957</v>
      </c>
      <c r="E446">
        <v>1</v>
      </c>
      <c r="F446">
        <v>1</v>
      </c>
      <c r="G446">
        <v>10326</v>
      </c>
      <c r="H446">
        <v>0</v>
      </c>
      <c r="I446">
        <v>741301563</v>
      </c>
      <c r="J446">
        <v>165</v>
      </c>
      <c r="K446">
        <v>99</v>
      </c>
      <c r="L446">
        <v>104</v>
      </c>
      <c r="M446">
        <v>0</v>
      </c>
      <c r="O446">
        <v>119</v>
      </c>
      <c r="P446" t="s">
        <v>60</v>
      </c>
      <c r="Q446" t="s">
        <v>28</v>
      </c>
      <c r="R446">
        <v>74</v>
      </c>
      <c r="S446">
        <v>78</v>
      </c>
      <c r="T446">
        <v>37</v>
      </c>
      <c r="U446">
        <v>84</v>
      </c>
      <c r="V446">
        <v>0</v>
      </c>
      <c r="W446">
        <v>6</v>
      </c>
      <c r="X446">
        <v>3</v>
      </c>
      <c r="Y446" t="s">
        <v>1088</v>
      </c>
    </row>
    <row r="447" spans="1:25" x14ac:dyDescent="0.35">
      <c r="A447" t="s">
        <v>1089</v>
      </c>
      <c r="B447" t="s">
        <v>1090</v>
      </c>
      <c r="C447">
        <v>1</v>
      </c>
      <c r="D447">
        <v>2011</v>
      </c>
      <c r="E447">
        <v>10</v>
      </c>
      <c r="F447">
        <v>14</v>
      </c>
      <c r="G447">
        <v>12353</v>
      </c>
      <c r="H447">
        <v>0</v>
      </c>
      <c r="I447">
        <v>807561936</v>
      </c>
      <c r="J447">
        <v>35</v>
      </c>
      <c r="K447">
        <v>0</v>
      </c>
      <c r="L447">
        <v>549</v>
      </c>
      <c r="M447">
        <v>0</v>
      </c>
      <c r="N447">
        <v>0</v>
      </c>
      <c r="O447">
        <v>93</v>
      </c>
      <c r="P447" t="s">
        <v>128</v>
      </c>
      <c r="Q447" t="s">
        <v>28</v>
      </c>
      <c r="R447">
        <v>35</v>
      </c>
      <c r="S447">
        <v>38</v>
      </c>
      <c r="T447">
        <v>23</v>
      </c>
      <c r="U447">
        <v>91</v>
      </c>
      <c r="V447">
        <v>0</v>
      </c>
      <c r="W447">
        <v>29</v>
      </c>
      <c r="X447">
        <v>3</v>
      </c>
      <c r="Y447" t="s">
        <v>29</v>
      </c>
    </row>
    <row r="448" spans="1:25" x14ac:dyDescent="0.35">
      <c r="A448" t="s">
        <v>1091</v>
      </c>
      <c r="B448" t="s">
        <v>1092</v>
      </c>
      <c r="C448">
        <v>1</v>
      </c>
      <c r="D448">
        <v>2013</v>
      </c>
      <c r="E448">
        <v>12</v>
      </c>
      <c r="F448">
        <v>13</v>
      </c>
      <c r="G448">
        <v>9408</v>
      </c>
      <c r="H448">
        <v>0</v>
      </c>
      <c r="I448">
        <v>834129063</v>
      </c>
      <c r="J448">
        <v>231</v>
      </c>
      <c r="K448">
        <v>106</v>
      </c>
      <c r="L448">
        <v>439</v>
      </c>
      <c r="M448">
        <v>0</v>
      </c>
      <c r="O448">
        <v>133</v>
      </c>
      <c r="P448" t="s">
        <v>90</v>
      </c>
      <c r="Q448" t="s">
        <v>28</v>
      </c>
      <c r="R448">
        <v>46</v>
      </c>
      <c r="S448">
        <v>53</v>
      </c>
      <c r="T448">
        <v>63</v>
      </c>
      <c r="U448">
        <v>5</v>
      </c>
      <c r="V448">
        <v>0</v>
      </c>
      <c r="W448">
        <v>30</v>
      </c>
      <c r="X448">
        <v>18</v>
      </c>
      <c r="Y448" t="s">
        <v>1093</v>
      </c>
    </row>
    <row r="449" spans="1:25" x14ac:dyDescent="0.35">
      <c r="A449" t="s">
        <v>1094</v>
      </c>
      <c r="B449" t="s">
        <v>1095</v>
      </c>
      <c r="C449">
        <v>1</v>
      </c>
      <c r="D449">
        <v>1963</v>
      </c>
      <c r="E449">
        <v>10</v>
      </c>
      <c r="F449">
        <v>14</v>
      </c>
      <c r="G449">
        <v>8879</v>
      </c>
      <c r="H449">
        <v>0</v>
      </c>
      <c r="I449">
        <v>663832097</v>
      </c>
      <c r="J449">
        <v>182</v>
      </c>
      <c r="K449">
        <v>107</v>
      </c>
      <c r="L449">
        <v>160</v>
      </c>
      <c r="M449">
        <v>0</v>
      </c>
      <c r="N449">
        <v>1</v>
      </c>
      <c r="O449">
        <v>202</v>
      </c>
      <c r="P449" t="s">
        <v>90</v>
      </c>
      <c r="Q449" t="s">
        <v>28</v>
      </c>
      <c r="R449">
        <v>24</v>
      </c>
      <c r="S449">
        <v>76</v>
      </c>
      <c r="T449">
        <v>60</v>
      </c>
      <c r="U449">
        <v>77</v>
      </c>
      <c r="V449">
        <v>0</v>
      </c>
      <c r="W449">
        <v>12</v>
      </c>
      <c r="X449">
        <v>4</v>
      </c>
      <c r="Y449" t="s">
        <v>1096</v>
      </c>
    </row>
    <row r="450" spans="1:25" x14ac:dyDescent="0.35">
      <c r="A450" t="s">
        <v>1097</v>
      </c>
      <c r="B450" t="s">
        <v>1098</v>
      </c>
      <c r="C450">
        <v>1</v>
      </c>
      <c r="D450">
        <v>1959</v>
      </c>
      <c r="E450">
        <v>11</v>
      </c>
      <c r="F450">
        <v>16</v>
      </c>
      <c r="G450">
        <v>6512</v>
      </c>
      <c r="H450">
        <v>0</v>
      </c>
      <c r="I450">
        <v>446390129</v>
      </c>
      <c r="J450">
        <v>88</v>
      </c>
      <c r="K450">
        <v>1</v>
      </c>
      <c r="L450">
        <v>277</v>
      </c>
      <c r="M450">
        <v>0</v>
      </c>
      <c r="N450">
        <v>0</v>
      </c>
      <c r="O450">
        <v>134</v>
      </c>
      <c r="P450" t="s">
        <v>32</v>
      </c>
      <c r="Q450" t="s">
        <v>28</v>
      </c>
      <c r="R450">
        <v>45</v>
      </c>
      <c r="S450">
        <v>72</v>
      </c>
      <c r="T450">
        <v>24</v>
      </c>
      <c r="U450">
        <v>91</v>
      </c>
      <c r="V450">
        <v>0</v>
      </c>
      <c r="W450">
        <v>18</v>
      </c>
      <c r="X450">
        <v>4</v>
      </c>
      <c r="Y450" t="s">
        <v>1099</v>
      </c>
    </row>
    <row r="451" spans="1:25" x14ac:dyDescent="0.35">
      <c r="A451" t="s">
        <v>1100</v>
      </c>
      <c r="B451" t="s">
        <v>633</v>
      </c>
      <c r="C451">
        <v>1</v>
      </c>
      <c r="D451">
        <v>2017</v>
      </c>
      <c r="E451">
        <v>1</v>
      </c>
      <c r="F451">
        <v>1</v>
      </c>
      <c r="G451">
        <v>5140</v>
      </c>
      <c r="H451">
        <v>0</v>
      </c>
      <c r="I451">
        <v>690104769</v>
      </c>
      <c r="J451">
        <v>85</v>
      </c>
      <c r="K451">
        <v>110</v>
      </c>
      <c r="L451">
        <v>500</v>
      </c>
      <c r="M451">
        <v>0</v>
      </c>
      <c r="O451">
        <v>105</v>
      </c>
      <c r="P451" t="s">
        <v>32</v>
      </c>
      <c r="Q451" t="s">
        <v>28</v>
      </c>
      <c r="R451">
        <v>72</v>
      </c>
      <c r="S451">
        <v>33</v>
      </c>
      <c r="T451">
        <v>51</v>
      </c>
      <c r="U451">
        <v>48</v>
      </c>
      <c r="V451">
        <v>0</v>
      </c>
      <c r="W451">
        <v>9</v>
      </c>
      <c r="X451">
        <v>3</v>
      </c>
      <c r="Y451" t="s">
        <v>1101</v>
      </c>
    </row>
    <row r="452" spans="1:25" x14ac:dyDescent="0.35">
      <c r="A452" t="s">
        <v>1102</v>
      </c>
      <c r="B452" t="s">
        <v>1103</v>
      </c>
      <c r="C452">
        <v>1</v>
      </c>
      <c r="D452">
        <v>2013</v>
      </c>
      <c r="E452">
        <v>10</v>
      </c>
      <c r="F452">
        <v>25</v>
      </c>
      <c r="G452">
        <v>6596</v>
      </c>
      <c r="H452">
        <v>0</v>
      </c>
      <c r="I452">
        <v>485285717</v>
      </c>
      <c r="J452">
        <v>144</v>
      </c>
      <c r="K452">
        <v>99</v>
      </c>
      <c r="L452">
        <v>251</v>
      </c>
      <c r="M452">
        <v>0</v>
      </c>
      <c r="N452">
        <v>0</v>
      </c>
      <c r="O452">
        <v>160</v>
      </c>
      <c r="P452" t="s">
        <v>78</v>
      </c>
      <c r="Q452" t="s">
        <v>28</v>
      </c>
      <c r="R452">
        <v>51</v>
      </c>
      <c r="S452">
        <v>69</v>
      </c>
      <c r="T452">
        <v>81</v>
      </c>
      <c r="U452">
        <v>0</v>
      </c>
      <c r="V452">
        <v>0</v>
      </c>
      <c r="W452">
        <v>21</v>
      </c>
      <c r="X452">
        <v>5</v>
      </c>
      <c r="Y452" t="s">
        <v>1104</v>
      </c>
    </row>
    <row r="453" spans="1:25" x14ac:dyDescent="0.35">
      <c r="A453" t="s">
        <v>1105</v>
      </c>
      <c r="B453" t="s">
        <v>1106</v>
      </c>
      <c r="C453">
        <v>1</v>
      </c>
      <c r="D453">
        <v>1970</v>
      </c>
      <c r="E453">
        <v>11</v>
      </c>
      <c r="F453">
        <v>1</v>
      </c>
      <c r="G453">
        <v>3788</v>
      </c>
      <c r="H453">
        <v>0</v>
      </c>
      <c r="I453">
        <v>520034544</v>
      </c>
      <c r="J453">
        <v>21</v>
      </c>
      <c r="K453">
        <v>3</v>
      </c>
      <c r="L453">
        <v>10</v>
      </c>
      <c r="M453">
        <v>0</v>
      </c>
      <c r="N453">
        <v>0</v>
      </c>
      <c r="O453">
        <v>148</v>
      </c>
      <c r="P453" t="s">
        <v>60</v>
      </c>
      <c r="Q453" t="s">
        <v>28</v>
      </c>
      <c r="R453">
        <v>50</v>
      </c>
      <c r="S453">
        <v>96</v>
      </c>
      <c r="T453">
        <v>82</v>
      </c>
      <c r="U453">
        <v>47</v>
      </c>
      <c r="V453">
        <v>0</v>
      </c>
      <c r="W453">
        <v>34</v>
      </c>
      <c r="X453">
        <v>4</v>
      </c>
      <c r="Y453" t="s">
        <v>29</v>
      </c>
    </row>
    <row r="454" spans="1:25" x14ac:dyDescent="0.35">
      <c r="A454" t="s">
        <v>1107</v>
      </c>
      <c r="B454" t="s">
        <v>1090</v>
      </c>
      <c r="C454">
        <v>1</v>
      </c>
      <c r="D454">
        <v>2011</v>
      </c>
      <c r="E454">
        <v>10</v>
      </c>
      <c r="F454">
        <v>14</v>
      </c>
      <c r="G454">
        <v>7655</v>
      </c>
      <c r="H454">
        <v>0</v>
      </c>
      <c r="I454">
        <v>476244795</v>
      </c>
      <c r="J454">
        <v>5</v>
      </c>
      <c r="K454">
        <v>0</v>
      </c>
      <c r="L454">
        <v>291</v>
      </c>
      <c r="M454">
        <v>0</v>
      </c>
      <c r="N454">
        <v>0</v>
      </c>
      <c r="O454">
        <v>151</v>
      </c>
      <c r="P454" t="s">
        <v>90</v>
      </c>
      <c r="Q454" t="s">
        <v>28</v>
      </c>
      <c r="R454">
        <v>65</v>
      </c>
      <c r="S454">
        <v>70</v>
      </c>
      <c r="T454">
        <v>47</v>
      </c>
      <c r="U454">
        <v>87</v>
      </c>
      <c r="V454">
        <v>0</v>
      </c>
      <c r="W454">
        <v>9</v>
      </c>
      <c r="X454">
        <v>4</v>
      </c>
      <c r="Y454" t="s">
        <v>29</v>
      </c>
    </row>
    <row r="455" spans="1:25" x14ac:dyDescent="0.35">
      <c r="A455" t="s">
        <v>1108</v>
      </c>
      <c r="B455" t="s">
        <v>433</v>
      </c>
      <c r="C455">
        <v>1</v>
      </c>
      <c r="D455">
        <v>2011</v>
      </c>
      <c r="E455">
        <v>1</v>
      </c>
      <c r="F455">
        <v>1</v>
      </c>
      <c r="G455">
        <v>9577</v>
      </c>
      <c r="H455">
        <v>0</v>
      </c>
      <c r="I455">
        <v>629173063</v>
      </c>
      <c r="J455">
        <v>195</v>
      </c>
      <c r="K455">
        <v>111</v>
      </c>
      <c r="L455">
        <v>310</v>
      </c>
      <c r="M455">
        <v>0</v>
      </c>
      <c r="N455">
        <v>0</v>
      </c>
      <c r="O455">
        <v>162</v>
      </c>
      <c r="P455" t="s">
        <v>63</v>
      </c>
      <c r="Q455" t="s">
        <v>44</v>
      </c>
      <c r="R455">
        <v>67</v>
      </c>
      <c r="S455">
        <v>88</v>
      </c>
      <c r="T455">
        <v>54</v>
      </c>
      <c r="U455">
        <v>51</v>
      </c>
      <c r="V455">
        <v>0</v>
      </c>
      <c r="W455">
        <v>9</v>
      </c>
      <c r="X455">
        <v>4</v>
      </c>
      <c r="Y455" t="s">
        <v>1109</v>
      </c>
    </row>
    <row r="456" spans="1:25" x14ac:dyDescent="0.35">
      <c r="A456" t="s">
        <v>1110</v>
      </c>
      <c r="B456" t="s">
        <v>1111</v>
      </c>
      <c r="C456">
        <v>1</v>
      </c>
      <c r="D456">
        <v>1963</v>
      </c>
      <c r="E456">
        <v>11</v>
      </c>
      <c r="F456">
        <v>22</v>
      </c>
      <c r="G456">
        <v>10114</v>
      </c>
      <c r="H456">
        <v>0</v>
      </c>
      <c r="I456">
        <v>404664135</v>
      </c>
      <c r="J456">
        <v>114</v>
      </c>
      <c r="K456">
        <v>74</v>
      </c>
      <c r="L456">
        <v>262</v>
      </c>
      <c r="M456">
        <v>0</v>
      </c>
      <c r="N456">
        <v>0</v>
      </c>
      <c r="O456">
        <v>92</v>
      </c>
      <c r="P456" t="s">
        <v>60</v>
      </c>
      <c r="Q456" t="s">
        <v>28</v>
      </c>
      <c r="R456">
        <v>53</v>
      </c>
      <c r="S456">
        <v>84</v>
      </c>
      <c r="T456">
        <v>77</v>
      </c>
      <c r="U456">
        <v>40</v>
      </c>
      <c r="V456">
        <v>0</v>
      </c>
      <c r="W456">
        <v>32</v>
      </c>
      <c r="X456">
        <v>3</v>
      </c>
      <c r="Y456" t="s">
        <v>1112</v>
      </c>
    </row>
    <row r="457" spans="1:25" x14ac:dyDescent="0.35">
      <c r="A457" t="s">
        <v>1113</v>
      </c>
      <c r="B457" t="s">
        <v>77</v>
      </c>
      <c r="C457">
        <v>1</v>
      </c>
      <c r="D457">
        <v>2022</v>
      </c>
      <c r="E457">
        <v>12</v>
      </c>
      <c r="F457">
        <v>9</v>
      </c>
      <c r="G457">
        <v>1007</v>
      </c>
      <c r="H457">
        <v>0</v>
      </c>
      <c r="I457">
        <v>98709329</v>
      </c>
      <c r="J457">
        <v>5</v>
      </c>
      <c r="K457">
        <v>31</v>
      </c>
      <c r="L457">
        <v>1</v>
      </c>
      <c r="M457">
        <v>0</v>
      </c>
      <c r="N457">
        <v>0</v>
      </c>
      <c r="O457">
        <v>152</v>
      </c>
      <c r="P457" t="s">
        <v>32</v>
      </c>
      <c r="Q457" t="s">
        <v>28</v>
      </c>
      <c r="R457">
        <v>65</v>
      </c>
      <c r="S457">
        <v>35</v>
      </c>
      <c r="T457">
        <v>65</v>
      </c>
      <c r="U457">
        <v>44</v>
      </c>
      <c r="V457">
        <v>18</v>
      </c>
      <c r="W457">
        <v>21</v>
      </c>
      <c r="X457">
        <v>7</v>
      </c>
      <c r="Y457" t="s">
        <v>291</v>
      </c>
    </row>
    <row r="458" spans="1:25" x14ac:dyDescent="0.35">
      <c r="A458" t="s">
        <v>1114</v>
      </c>
      <c r="B458" t="s">
        <v>77</v>
      </c>
      <c r="C458">
        <v>1</v>
      </c>
      <c r="D458">
        <v>2022</v>
      </c>
      <c r="E458">
        <v>12</v>
      </c>
      <c r="F458">
        <v>9</v>
      </c>
      <c r="G458">
        <v>1127</v>
      </c>
      <c r="H458">
        <v>0</v>
      </c>
      <c r="I458">
        <v>110849052</v>
      </c>
      <c r="J458">
        <v>16</v>
      </c>
      <c r="K458">
        <v>63</v>
      </c>
      <c r="L458">
        <v>8</v>
      </c>
      <c r="M458">
        <v>0</v>
      </c>
      <c r="N458">
        <v>0</v>
      </c>
      <c r="O458">
        <v>65</v>
      </c>
      <c r="P458" t="s">
        <v>40</v>
      </c>
      <c r="Q458" t="s">
        <v>44</v>
      </c>
      <c r="R458">
        <v>71</v>
      </c>
      <c r="S458">
        <v>55</v>
      </c>
      <c r="T458">
        <v>26</v>
      </c>
      <c r="U458">
        <v>85</v>
      </c>
      <c r="V458">
        <v>0</v>
      </c>
      <c r="W458">
        <v>13</v>
      </c>
      <c r="X458">
        <v>8</v>
      </c>
      <c r="Y458" t="s">
        <v>291</v>
      </c>
    </row>
    <row r="459" spans="1:25" x14ac:dyDescent="0.35">
      <c r="A459" t="s">
        <v>1115</v>
      </c>
      <c r="B459" t="s">
        <v>1116</v>
      </c>
      <c r="C459">
        <v>4</v>
      </c>
      <c r="D459">
        <v>1971</v>
      </c>
      <c r="E459">
        <v>12</v>
      </c>
      <c r="F459">
        <v>1</v>
      </c>
      <c r="G459">
        <v>10829</v>
      </c>
      <c r="H459">
        <v>0</v>
      </c>
      <c r="I459">
        <v>460492795</v>
      </c>
      <c r="J459">
        <v>130</v>
      </c>
      <c r="K459">
        <v>1</v>
      </c>
      <c r="L459">
        <v>390</v>
      </c>
      <c r="M459">
        <v>0</v>
      </c>
      <c r="N459">
        <v>0</v>
      </c>
      <c r="O459">
        <v>147</v>
      </c>
      <c r="P459" t="s">
        <v>60</v>
      </c>
      <c r="Q459" t="s">
        <v>28</v>
      </c>
      <c r="R459">
        <v>33</v>
      </c>
      <c r="S459">
        <v>39</v>
      </c>
      <c r="T459">
        <v>61</v>
      </c>
      <c r="U459">
        <v>32</v>
      </c>
      <c r="V459">
        <v>0</v>
      </c>
      <c r="W459">
        <v>77</v>
      </c>
      <c r="X459">
        <v>3</v>
      </c>
      <c r="Y459" t="s">
        <v>1117</v>
      </c>
    </row>
    <row r="460" spans="1:25" x14ac:dyDescent="0.35">
      <c r="A460" t="s">
        <v>1118</v>
      </c>
      <c r="B460" t="s">
        <v>1119</v>
      </c>
      <c r="C460">
        <v>2</v>
      </c>
      <c r="D460">
        <v>2022</v>
      </c>
      <c r="E460">
        <v>12</v>
      </c>
      <c r="F460">
        <v>8</v>
      </c>
      <c r="G460">
        <v>1042</v>
      </c>
      <c r="H460">
        <v>0</v>
      </c>
      <c r="I460">
        <v>94005786</v>
      </c>
      <c r="J460">
        <v>7</v>
      </c>
      <c r="K460">
        <v>29</v>
      </c>
      <c r="L460">
        <v>3</v>
      </c>
      <c r="M460">
        <v>0</v>
      </c>
      <c r="N460">
        <v>0</v>
      </c>
      <c r="O460">
        <v>150</v>
      </c>
      <c r="P460" t="s">
        <v>171</v>
      </c>
      <c r="Q460" t="s">
        <v>44</v>
      </c>
      <c r="R460">
        <v>73</v>
      </c>
      <c r="S460">
        <v>71</v>
      </c>
      <c r="T460">
        <v>69</v>
      </c>
      <c r="U460">
        <v>53</v>
      </c>
      <c r="V460">
        <v>0</v>
      </c>
      <c r="W460">
        <v>32</v>
      </c>
      <c r="X460">
        <v>9</v>
      </c>
      <c r="Y460" t="s">
        <v>291</v>
      </c>
    </row>
    <row r="461" spans="1:25" x14ac:dyDescent="0.35">
      <c r="A461" t="s">
        <v>1120</v>
      </c>
      <c r="B461" t="s">
        <v>1121</v>
      </c>
      <c r="C461">
        <v>1</v>
      </c>
      <c r="D461">
        <v>1952</v>
      </c>
      <c r="E461">
        <v>1</v>
      </c>
      <c r="F461">
        <v>1</v>
      </c>
      <c r="G461">
        <v>7930</v>
      </c>
      <c r="H461">
        <v>0</v>
      </c>
      <c r="I461">
        <v>395591396</v>
      </c>
      <c r="J461">
        <v>108</v>
      </c>
      <c r="K461">
        <v>120</v>
      </c>
      <c r="L461">
        <v>73</v>
      </c>
      <c r="M461">
        <v>0</v>
      </c>
      <c r="N461">
        <v>0</v>
      </c>
      <c r="O461">
        <v>140</v>
      </c>
      <c r="Q461" t="s">
        <v>28</v>
      </c>
      <c r="R461">
        <v>67</v>
      </c>
      <c r="S461">
        <v>81</v>
      </c>
      <c r="T461">
        <v>36</v>
      </c>
      <c r="U461">
        <v>64</v>
      </c>
      <c r="V461">
        <v>0</v>
      </c>
      <c r="W461">
        <v>15</v>
      </c>
      <c r="X461">
        <v>3</v>
      </c>
      <c r="Y461" t="s">
        <v>1122</v>
      </c>
    </row>
    <row r="462" spans="1:25" x14ac:dyDescent="0.35">
      <c r="A462" t="s">
        <v>1123</v>
      </c>
      <c r="B462" t="s">
        <v>1124</v>
      </c>
      <c r="C462">
        <v>1</v>
      </c>
      <c r="D462">
        <v>1946</v>
      </c>
      <c r="E462">
        <v>11</v>
      </c>
      <c r="F462">
        <v>1</v>
      </c>
      <c r="G462">
        <v>11500</v>
      </c>
      <c r="H462">
        <v>0</v>
      </c>
      <c r="I462">
        <v>389771964</v>
      </c>
      <c r="J462">
        <v>140</v>
      </c>
      <c r="K462">
        <v>72</v>
      </c>
      <c r="L462">
        <v>251</v>
      </c>
      <c r="M462">
        <v>0</v>
      </c>
      <c r="N462">
        <v>0</v>
      </c>
      <c r="O462">
        <v>139</v>
      </c>
      <c r="P462" t="s">
        <v>32</v>
      </c>
      <c r="Q462" t="s">
        <v>28</v>
      </c>
      <c r="R462">
        <v>36</v>
      </c>
      <c r="S462">
        <v>22</v>
      </c>
      <c r="T462">
        <v>15</v>
      </c>
      <c r="U462">
        <v>84</v>
      </c>
      <c r="V462">
        <v>0</v>
      </c>
      <c r="W462">
        <v>11</v>
      </c>
      <c r="X462">
        <v>4</v>
      </c>
      <c r="Y462" t="s">
        <v>1125</v>
      </c>
    </row>
    <row r="463" spans="1:25" x14ac:dyDescent="0.35">
      <c r="A463" t="s">
        <v>1126</v>
      </c>
      <c r="B463" t="s">
        <v>1127</v>
      </c>
      <c r="C463">
        <v>1</v>
      </c>
      <c r="D463">
        <v>1979</v>
      </c>
      <c r="E463">
        <v>11</v>
      </c>
      <c r="F463">
        <v>16</v>
      </c>
      <c r="G463">
        <v>1685</v>
      </c>
      <c r="H463">
        <v>0</v>
      </c>
      <c r="I463">
        <v>403939487</v>
      </c>
      <c r="J463">
        <v>1</v>
      </c>
      <c r="K463">
        <v>0</v>
      </c>
      <c r="L463">
        <v>29</v>
      </c>
      <c r="M463">
        <v>0</v>
      </c>
      <c r="N463">
        <v>0</v>
      </c>
      <c r="O463">
        <v>95</v>
      </c>
      <c r="P463" t="s">
        <v>27</v>
      </c>
      <c r="Q463" t="s">
        <v>28</v>
      </c>
      <c r="R463">
        <v>75</v>
      </c>
      <c r="S463">
        <v>74</v>
      </c>
      <c r="T463">
        <v>58</v>
      </c>
      <c r="U463">
        <v>36</v>
      </c>
      <c r="V463">
        <v>0</v>
      </c>
      <c r="W463">
        <v>9</v>
      </c>
      <c r="X463">
        <v>3</v>
      </c>
      <c r="Y463" t="s">
        <v>1128</v>
      </c>
    </row>
    <row r="464" spans="1:25" x14ac:dyDescent="0.35">
      <c r="A464" t="s">
        <v>1129</v>
      </c>
      <c r="B464" t="s">
        <v>1130</v>
      </c>
      <c r="C464">
        <v>1</v>
      </c>
      <c r="D464">
        <v>1984</v>
      </c>
      <c r="E464">
        <v>11</v>
      </c>
      <c r="F464">
        <v>25</v>
      </c>
      <c r="G464">
        <v>14169</v>
      </c>
      <c r="H464">
        <v>0</v>
      </c>
      <c r="I464">
        <v>481697415</v>
      </c>
      <c r="J464">
        <v>209</v>
      </c>
      <c r="K464">
        <v>30</v>
      </c>
      <c r="L464">
        <v>449</v>
      </c>
      <c r="M464">
        <v>0</v>
      </c>
      <c r="N464">
        <v>0</v>
      </c>
      <c r="O464">
        <v>115</v>
      </c>
      <c r="Q464" t="s">
        <v>28</v>
      </c>
      <c r="R464">
        <v>60</v>
      </c>
      <c r="S464">
        <v>23</v>
      </c>
      <c r="T464">
        <v>57</v>
      </c>
      <c r="U464">
        <v>0</v>
      </c>
      <c r="V464">
        <v>2</v>
      </c>
      <c r="W464">
        <v>27</v>
      </c>
      <c r="X464">
        <v>3</v>
      </c>
      <c r="Y464" t="s">
        <v>1131</v>
      </c>
    </row>
    <row r="465" spans="1:25" x14ac:dyDescent="0.35">
      <c r="A465" t="s">
        <v>1132</v>
      </c>
      <c r="B465" t="s">
        <v>1133</v>
      </c>
      <c r="C465">
        <v>2</v>
      </c>
      <c r="D465">
        <v>2022</v>
      </c>
      <c r="E465">
        <v>12</v>
      </c>
      <c r="F465">
        <v>9</v>
      </c>
      <c r="G465">
        <v>1634</v>
      </c>
      <c r="H465">
        <v>0</v>
      </c>
      <c r="I465">
        <v>110073250</v>
      </c>
      <c r="J465">
        <v>16</v>
      </c>
      <c r="K465">
        <v>20</v>
      </c>
      <c r="L465">
        <v>4</v>
      </c>
      <c r="M465">
        <v>0</v>
      </c>
      <c r="N465">
        <v>0</v>
      </c>
      <c r="O465">
        <v>125</v>
      </c>
      <c r="P465" t="s">
        <v>63</v>
      </c>
      <c r="Q465" t="s">
        <v>28</v>
      </c>
      <c r="R465">
        <v>62</v>
      </c>
      <c r="S465">
        <v>59</v>
      </c>
      <c r="T465">
        <v>43</v>
      </c>
      <c r="U465">
        <v>84</v>
      </c>
      <c r="V465">
        <v>3</v>
      </c>
      <c r="W465">
        <v>11</v>
      </c>
      <c r="X465">
        <v>5</v>
      </c>
      <c r="Y465" t="s">
        <v>29</v>
      </c>
    </row>
    <row r="466" spans="1:25" x14ac:dyDescent="0.35">
      <c r="A466" t="s">
        <v>1134</v>
      </c>
      <c r="B466" t="s">
        <v>77</v>
      </c>
      <c r="C466">
        <v>1</v>
      </c>
      <c r="D466">
        <v>2022</v>
      </c>
      <c r="E466">
        <v>12</v>
      </c>
      <c r="F466">
        <v>9</v>
      </c>
      <c r="G466">
        <v>906</v>
      </c>
      <c r="H466">
        <v>0</v>
      </c>
      <c r="I466">
        <v>88092256</v>
      </c>
      <c r="J466">
        <v>6</v>
      </c>
      <c r="K466">
        <v>21</v>
      </c>
      <c r="L466">
        <v>3</v>
      </c>
      <c r="M466">
        <v>0</v>
      </c>
      <c r="N466">
        <v>0</v>
      </c>
      <c r="O466">
        <v>76</v>
      </c>
      <c r="Q466" t="s">
        <v>28</v>
      </c>
      <c r="R466">
        <v>60</v>
      </c>
      <c r="S466">
        <v>19</v>
      </c>
      <c r="T466">
        <v>20</v>
      </c>
      <c r="U466">
        <v>78</v>
      </c>
      <c r="V466">
        <v>0</v>
      </c>
      <c r="W466">
        <v>11</v>
      </c>
      <c r="X466">
        <v>5</v>
      </c>
      <c r="Y466" t="s">
        <v>291</v>
      </c>
    </row>
    <row r="467" spans="1:25" x14ac:dyDescent="0.35">
      <c r="A467" t="s">
        <v>1135</v>
      </c>
      <c r="B467" t="s">
        <v>1136</v>
      </c>
      <c r="C467">
        <v>1</v>
      </c>
      <c r="D467">
        <v>1984</v>
      </c>
      <c r="E467">
        <v>1</v>
      </c>
      <c r="F467">
        <v>1</v>
      </c>
      <c r="G467">
        <v>1087</v>
      </c>
      <c r="H467">
        <v>0</v>
      </c>
      <c r="I467">
        <v>351636786</v>
      </c>
      <c r="J467">
        <v>90</v>
      </c>
      <c r="K467">
        <v>35</v>
      </c>
      <c r="L467">
        <v>5</v>
      </c>
      <c r="M467">
        <v>0</v>
      </c>
      <c r="N467">
        <v>0</v>
      </c>
      <c r="O467">
        <v>101</v>
      </c>
      <c r="P467" t="s">
        <v>32</v>
      </c>
      <c r="Q467" t="s">
        <v>44</v>
      </c>
      <c r="R467">
        <v>72</v>
      </c>
      <c r="S467">
        <v>91</v>
      </c>
      <c r="T467">
        <v>87</v>
      </c>
      <c r="U467">
        <v>14</v>
      </c>
      <c r="V467">
        <v>0</v>
      </c>
      <c r="W467">
        <v>13</v>
      </c>
      <c r="X467">
        <v>3</v>
      </c>
      <c r="Y467" t="s">
        <v>1137</v>
      </c>
    </row>
    <row r="468" spans="1:25" x14ac:dyDescent="0.35">
      <c r="A468" t="s">
        <v>1097</v>
      </c>
      <c r="B468" t="s">
        <v>1138</v>
      </c>
      <c r="C468">
        <v>2</v>
      </c>
      <c r="D468">
        <v>1950</v>
      </c>
      <c r="E468">
        <v>1</v>
      </c>
      <c r="F468">
        <v>1</v>
      </c>
      <c r="G468">
        <v>10585</v>
      </c>
      <c r="H468">
        <v>0</v>
      </c>
      <c r="I468">
        <v>473248298</v>
      </c>
      <c r="J468">
        <v>126</v>
      </c>
      <c r="K468">
        <v>108</v>
      </c>
      <c r="L468">
        <v>406</v>
      </c>
      <c r="M468">
        <v>0</v>
      </c>
      <c r="N468">
        <v>0</v>
      </c>
      <c r="O468">
        <v>143</v>
      </c>
      <c r="P468" t="s">
        <v>60</v>
      </c>
      <c r="Q468" t="s">
        <v>28</v>
      </c>
      <c r="R468">
        <v>60</v>
      </c>
      <c r="S468">
        <v>86</v>
      </c>
      <c r="T468">
        <v>32</v>
      </c>
      <c r="U468">
        <v>88</v>
      </c>
      <c r="V468">
        <v>0</v>
      </c>
      <c r="W468">
        <v>34</v>
      </c>
      <c r="X468">
        <v>6</v>
      </c>
      <c r="Y468" t="s">
        <v>1139</v>
      </c>
    </row>
    <row r="469" spans="1:25" x14ac:dyDescent="0.35">
      <c r="A469" t="s">
        <v>1140</v>
      </c>
      <c r="B469" t="s">
        <v>77</v>
      </c>
      <c r="C469">
        <v>1</v>
      </c>
      <c r="D469">
        <v>2022</v>
      </c>
      <c r="E469">
        <v>12</v>
      </c>
      <c r="F469">
        <v>9</v>
      </c>
      <c r="G469">
        <v>827</v>
      </c>
      <c r="H469">
        <v>0</v>
      </c>
      <c r="I469">
        <v>73981293</v>
      </c>
      <c r="J469">
        <v>6</v>
      </c>
      <c r="K469">
        <v>18</v>
      </c>
      <c r="L469">
        <v>1</v>
      </c>
      <c r="M469">
        <v>0</v>
      </c>
      <c r="N469">
        <v>0</v>
      </c>
      <c r="O469">
        <v>119</v>
      </c>
      <c r="P469" t="s">
        <v>90</v>
      </c>
      <c r="Q469" t="s">
        <v>44</v>
      </c>
      <c r="R469">
        <v>51</v>
      </c>
      <c r="S469">
        <v>51</v>
      </c>
      <c r="T469">
        <v>66</v>
      </c>
      <c r="U469">
        <v>67</v>
      </c>
      <c r="V469">
        <v>0</v>
      </c>
      <c r="W469">
        <v>9</v>
      </c>
      <c r="X469">
        <v>23</v>
      </c>
      <c r="Y469" t="s">
        <v>291</v>
      </c>
    </row>
    <row r="470" spans="1:25" x14ac:dyDescent="0.35">
      <c r="A470" t="s">
        <v>1141</v>
      </c>
      <c r="B470" t="s">
        <v>1142</v>
      </c>
      <c r="C470">
        <v>2</v>
      </c>
      <c r="D470">
        <v>2022</v>
      </c>
      <c r="E470">
        <v>12</v>
      </c>
      <c r="F470">
        <v>8</v>
      </c>
      <c r="G470">
        <v>1420</v>
      </c>
      <c r="H470">
        <v>4</v>
      </c>
      <c r="I470">
        <v>155653938</v>
      </c>
      <c r="J470">
        <v>13</v>
      </c>
      <c r="K470">
        <v>87</v>
      </c>
      <c r="L470">
        <v>17</v>
      </c>
      <c r="M470">
        <v>0</v>
      </c>
      <c r="N470">
        <v>46</v>
      </c>
      <c r="O470">
        <v>78</v>
      </c>
      <c r="P470" t="s">
        <v>40</v>
      </c>
      <c r="Q470" t="s">
        <v>28</v>
      </c>
      <c r="R470">
        <v>67</v>
      </c>
      <c r="S470">
        <v>22</v>
      </c>
      <c r="T470">
        <v>59</v>
      </c>
      <c r="U470">
        <v>76</v>
      </c>
      <c r="V470">
        <v>1</v>
      </c>
      <c r="W470">
        <v>15</v>
      </c>
      <c r="X470">
        <v>16</v>
      </c>
      <c r="Y470" t="s">
        <v>291</v>
      </c>
    </row>
    <row r="471" spans="1:25" x14ac:dyDescent="0.35">
      <c r="A471" t="s">
        <v>1143</v>
      </c>
      <c r="B471" t="s">
        <v>1144</v>
      </c>
      <c r="C471">
        <v>3</v>
      </c>
      <c r="D471">
        <v>1942</v>
      </c>
      <c r="E471">
        <v>1</v>
      </c>
      <c r="F471">
        <v>1</v>
      </c>
      <c r="G471">
        <v>11940</v>
      </c>
      <c r="H471">
        <v>0</v>
      </c>
      <c r="I471">
        <v>395591396</v>
      </c>
      <c r="J471">
        <v>73</v>
      </c>
      <c r="K471">
        <v>79</v>
      </c>
      <c r="L471">
        <v>123</v>
      </c>
      <c r="M471">
        <v>0</v>
      </c>
      <c r="N471">
        <v>0</v>
      </c>
      <c r="O471">
        <v>96</v>
      </c>
      <c r="P471" t="s">
        <v>40</v>
      </c>
      <c r="Q471" t="s">
        <v>28</v>
      </c>
      <c r="R471">
        <v>23</v>
      </c>
      <c r="S471">
        <v>19</v>
      </c>
      <c r="T471">
        <v>25</v>
      </c>
      <c r="U471">
        <v>91</v>
      </c>
      <c r="V471">
        <v>0</v>
      </c>
      <c r="W471">
        <v>40</v>
      </c>
      <c r="X471">
        <v>3</v>
      </c>
      <c r="Y471" t="s">
        <v>1145</v>
      </c>
    </row>
    <row r="472" spans="1:25" x14ac:dyDescent="0.35">
      <c r="A472" t="s">
        <v>1146</v>
      </c>
      <c r="B472" t="s">
        <v>1147</v>
      </c>
      <c r="C472">
        <v>1</v>
      </c>
      <c r="D472">
        <v>1986</v>
      </c>
      <c r="E472">
        <v>1</v>
      </c>
      <c r="F472">
        <v>1</v>
      </c>
      <c r="G472">
        <v>888</v>
      </c>
      <c r="H472">
        <v>0</v>
      </c>
      <c r="I472">
        <v>429504768</v>
      </c>
      <c r="J472">
        <v>50</v>
      </c>
      <c r="K472">
        <v>0</v>
      </c>
      <c r="L472">
        <v>6</v>
      </c>
      <c r="M472">
        <v>0</v>
      </c>
      <c r="N472">
        <v>0</v>
      </c>
      <c r="O472">
        <v>180</v>
      </c>
      <c r="P472" t="s">
        <v>40</v>
      </c>
      <c r="Q472" t="s">
        <v>28</v>
      </c>
      <c r="R472">
        <v>51</v>
      </c>
      <c r="S472">
        <v>87</v>
      </c>
      <c r="T472">
        <v>58</v>
      </c>
      <c r="U472">
        <v>36</v>
      </c>
      <c r="V472">
        <v>0</v>
      </c>
      <c r="W472">
        <v>18</v>
      </c>
      <c r="X472">
        <v>4</v>
      </c>
      <c r="Y472" t="s">
        <v>1148</v>
      </c>
    </row>
    <row r="473" spans="1:25" x14ac:dyDescent="0.35">
      <c r="A473" t="s">
        <v>1149</v>
      </c>
      <c r="B473" t="s">
        <v>1150</v>
      </c>
      <c r="C473">
        <v>1</v>
      </c>
      <c r="D473">
        <v>1963</v>
      </c>
      <c r="E473">
        <v>11</v>
      </c>
      <c r="F473">
        <v>22</v>
      </c>
      <c r="G473">
        <v>9122</v>
      </c>
      <c r="H473">
        <v>0</v>
      </c>
      <c r="I473">
        <v>242767149</v>
      </c>
      <c r="J473">
        <v>121</v>
      </c>
      <c r="K473">
        <v>58</v>
      </c>
      <c r="L473">
        <v>212</v>
      </c>
      <c r="M473">
        <v>0</v>
      </c>
      <c r="N473">
        <v>0</v>
      </c>
      <c r="O473">
        <v>126</v>
      </c>
      <c r="P473" t="s">
        <v>286</v>
      </c>
      <c r="Q473" t="s">
        <v>28</v>
      </c>
      <c r="R473">
        <v>34</v>
      </c>
      <c r="S473">
        <v>35</v>
      </c>
      <c r="T473">
        <v>76</v>
      </c>
      <c r="U473">
        <v>39</v>
      </c>
      <c r="V473">
        <v>0</v>
      </c>
      <c r="W473">
        <v>8</v>
      </c>
      <c r="X473">
        <v>5</v>
      </c>
      <c r="Y473" t="s">
        <v>1112</v>
      </c>
    </row>
    <row r="474" spans="1:25" x14ac:dyDescent="0.35">
      <c r="A474" t="s">
        <v>1151</v>
      </c>
      <c r="B474" t="s">
        <v>77</v>
      </c>
      <c r="C474">
        <v>1</v>
      </c>
      <c r="D474">
        <v>2022</v>
      </c>
      <c r="E474">
        <v>12</v>
      </c>
      <c r="F474">
        <v>9</v>
      </c>
      <c r="G474">
        <v>892</v>
      </c>
      <c r="H474">
        <v>0</v>
      </c>
      <c r="I474">
        <v>65362788</v>
      </c>
      <c r="J474">
        <v>3</v>
      </c>
      <c r="K474">
        <v>17</v>
      </c>
      <c r="L474">
        <v>2</v>
      </c>
      <c r="M474">
        <v>0</v>
      </c>
      <c r="N474">
        <v>0</v>
      </c>
      <c r="O474">
        <v>150</v>
      </c>
      <c r="P474" t="s">
        <v>36</v>
      </c>
      <c r="Q474" t="s">
        <v>28</v>
      </c>
      <c r="R474">
        <v>43</v>
      </c>
      <c r="S474">
        <v>42</v>
      </c>
      <c r="T474">
        <v>44</v>
      </c>
      <c r="U474">
        <v>57</v>
      </c>
      <c r="V474">
        <v>0</v>
      </c>
      <c r="W474">
        <v>15</v>
      </c>
      <c r="X474">
        <v>6</v>
      </c>
      <c r="Y474" t="s">
        <v>291</v>
      </c>
    </row>
    <row r="475" spans="1:25" x14ac:dyDescent="0.35">
      <c r="A475" t="s">
        <v>1152</v>
      </c>
      <c r="B475" t="s">
        <v>77</v>
      </c>
      <c r="C475">
        <v>1</v>
      </c>
      <c r="D475">
        <v>2022</v>
      </c>
      <c r="E475">
        <v>12</v>
      </c>
      <c r="F475">
        <v>9</v>
      </c>
      <c r="G475">
        <v>989</v>
      </c>
      <c r="H475">
        <v>0</v>
      </c>
      <c r="I475">
        <v>67540165</v>
      </c>
      <c r="J475">
        <v>5</v>
      </c>
      <c r="K475">
        <v>9</v>
      </c>
      <c r="L475">
        <v>1</v>
      </c>
      <c r="M475">
        <v>0</v>
      </c>
      <c r="N475">
        <v>0</v>
      </c>
      <c r="O475">
        <v>90</v>
      </c>
      <c r="P475" t="s">
        <v>60</v>
      </c>
      <c r="Q475" t="s">
        <v>28</v>
      </c>
      <c r="R475">
        <v>53</v>
      </c>
      <c r="S475">
        <v>47</v>
      </c>
      <c r="T475">
        <v>74</v>
      </c>
      <c r="U475">
        <v>9</v>
      </c>
      <c r="V475">
        <v>0</v>
      </c>
      <c r="W475">
        <v>34</v>
      </c>
      <c r="X475">
        <v>4</v>
      </c>
      <c r="Y475" t="s">
        <v>291</v>
      </c>
    </row>
    <row r="476" spans="1:25" x14ac:dyDescent="0.35">
      <c r="A476" t="s">
        <v>1153</v>
      </c>
      <c r="B476" t="s">
        <v>77</v>
      </c>
      <c r="C476">
        <v>1</v>
      </c>
      <c r="D476">
        <v>2022</v>
      </c>
      <c r="E476">
        <v>12</v>
      </c>
      <c r="F476">
        <v>9</v>
      </c>
      <c r="G476">
        <v>819</v>
      </c>
      <c r="H476">
        <v>0</v>
      </c>
      <c r="I476">
        <v>62019074</v>
      </c>
      <c r="J476">
        <v>14</v>
      </c>
      <c r="K476">
        <v>22</v>
      </c>
      <c r="L476">
        <v>0</v>
      </c>
      <c r="M476">
        <v>0</v>
      </c>
      <c r="N476">
        <v>0</v>
      </c>
      <c r="O476">
        <v>160</v>
      </c>
      <c r="P476" t="s">
        <v>36</v>
      </c>
      <c r="Q476" t="s">
        <v>28</v>
      </c>
      <c r="R476">
        <v>72</v>
      </c>
      <c r="S476">
        <v>78</v>
      </c>
      <c r="T476">
        <v>68</v>
      </c>
      <c r="U476">
        <v>28</v>
      </c>
      <c r="V476">
        <v>0</v>
      </c>
      <c r="W476">
        <v>11</v>
      </c>
      <c r="X476">
        <v>12</v>
      </c>
      <c r="Y476" t="s">
        <v>291</v>
      </c>
    </row>
    <row r="477" spans="1:25" x14ac:dyDescent="0.35">
      <c r="A477" t="s">
        <v>1154</v>
      </c>
      <c r="B477" t="s">
        <v>1155</v>
      </c>
      <c r="C477">
        <v>2</v>
      </c>
      <c r="D477">
        <v>2017</v>
      </c>
      <c r="E477">
        <v>11</v>
      </c>
      <c r="F477">
        <v>10</v>
      </c>
      <c r="G477">
        <v>2209</v>
      </c>
      <c r="H477">
        <v>0</v>
      </c>
      <c r="I477">
        <v>135723538</v>
      </c>
      <c r="J477">
        <v>72</v>
      </c>
      <c r="K477">
        <v>90</v>
      </c>
      <c r="L477">
        <v>141</v>
      </c>
      <c r="M477">
        <v>0</v>
      </c>
      <c r="N477">
        <v>0</v>
      </c>
      <c r="O477">
        <v>114</v>
      </c>
      <c r="Q477" t="s">
        <v>28</v>
      </c>
      <c r="R477">
        <v>59</v>
      </c>
      <c r="S477">
        <v>60</v>
      </c>
      <c r="T477">
        <v>94</v>
      </c>
      <c r="U477">
        <v>24</v>
      </c>
      <c r="V477">
        <v>0</v>
      </c>
      <c r="W477">
        <v>10</v>
      </c>
      <c r="X477">
        <v>4</v>
      </c>
      <c r="Y477" t="s">
        <v>1156</v>
      </c>
    </row>
    <row r="478" spans="1:25" x14ac:dyDescent="0.35">
      <c r="A478" t="s">
        <v>1157</v>
      </c>
      <c r="B478" t="s">
        <v>1158</v>
      </c>
      <c r="C478">
        <v>3</v>
      </c>
      <c r="D478">
        <v>1958</v>
      </c>
      <c r="E478">
        <v>1</v>
      </c>
      <c r="F478">
        <v>1</v>
      </c>
      <c r="G478">
        <v>6290</v>
      </c>
      <c r="H478">
        <v>0</v>
      </c>
      <c r="I478">
        <v>295998468</v>
      </c>
      <c r="J478">
        <v>89</v>
      </c>
      <c r="K478">
        <v>39</v>
      </c>
      <c r="L478">
        <v>158</v>
      </c>
      <c r="M478">
        <v>0</v>
      </c>
      <c r="N478">
        <v>0</v>
      </c>
      <c r="O478">
        <v>113</v>
      </c>
      <c r="P478" t="s">
        <v>90</v>
      </c>
      <c r="Q478" t="s">
        <v>28</v>
      </c>
      <c r="R478">
        <v>73</v>
      </c>
      <c r="S478">
        <v>72</v>
      </c>
      <c r="T478">
        <v>32</v>
      </c>
      <c r="U478">
        <v>77</v>
      </c>
      <c r="V478">
        <v>0</v>
      </c>
      <c r="W478">
        <v>15</v>
      </c>
      <c r="X478">
        <v>5</v>
      </c>
      <c r="Y478" t="s">
        <v>29</v>
      </c>
    </row>
    <row r="479" spans="1:25" x14ac:dyDescent="0.35">
      <c r="A479" t="s">
        <v>1159</v>
      </c>
      <c r="B479" t="s">
        <v>1160</v>
      </c>
      <c r="C479">
        <v>1</v>
      </c>
      <c r="D479">
        <v>2000</v>
      </c>
      <c r="E479">
        <v>11</v>
      </c>
      <c r="F479">
        <v>7</v>
      </c>
      <c r="G479">
        <v>6952</v>
      </c>
      <c r="H479">
        <v>0</v>
      </c>
      <c r="I479">
        <v>261116938</v>
      </c>
      <c r="J479">
        <v>115</v>
      </c>
      <c r="K479">
        <v>53</v>
      </c>
      <c r="L479">
        <v>286</v>
      </c>
      <c r="M479">
        <v>0</v>
      </c>
      <c r="N479">
        <v>0</v>
      </c>
      <c r="O479">
        <v>147</v>
      </c>
      <c r="Q479" t="s">
        <v>28</v>
      </c>
      <c r="R479">
        <v>67</v>
      </c>
      <c r="S479">
        <v>69</v>
      </c>
      <c r="T479">
        <v>72</v>
      </c>
      <c r="U479">
        <v>17</v>
      </c>
      <c r="V479">
        <v>0</v>
      </c>
      <c r="W479">
        <v>19</v>
      </c>
      <c r="X479">
        <v>3</v>
      </c>
      <c r="Y479" t="s">
        <v>1161</v>
      </c>
    </row>
    <row r="480" spans="1:25" x14ac:dyDescent="0.35">
      <c r="A480" t="s">
        <v>1162</v>
      </c>
      <c r="B480" t="s">
        <v>1163</v>
      </c>
      <c r="C480">
        <v>2</v>
      </c>
      <c r="D480">
        <v>2022</v>
      </c>
      <c r="E480">
        <v>11</v>
      </c>
      <c r="F480">
        <v>4</v>
      </c>
      <c r="G480">
        <v>313</v>
      </c>
      <c r="H480">
        <v>2</v>
      </c>
      <c r="I480">
        <v>136689549</v>
      </c>
      <c r="J480">
        <v>10</v>
      </c>
      <c r="K480">
        <v>6</v>
      </c>
      <c r="L480">
        <v>7</v>
      </c>
      <c r="M480">
        <v>1</v>
      </c>
      <c r="N480">
        <v>9</v>
      </c>
      <c r="O480">
        <v>100</v>
      </c>
      <c r="P480" t="s">
        <v>27</v>
      </c>
      <c r="Q480" t="s">
        <v>44</v>
      </c>
      <c r="R480">
        <v>70</v>
      </c>
      <c r="S480">
        <v>92</v>
      </c>
      <c r="T480">
        <v>59</v>
      </c>
      <c r="U480">
        <v>3</v>
      </c>
      <c r="V480">
        <v>0</v>
      </c>
      <c r="W480">
        <v>10</v>
      </c>
      <c r="X480">
        <v>3</v>
      </c>
      <c r="Y480" t="s">
        <v>29</v>
      </c>
    </row>
    <row r="481" spans="1:25" x14ac:dyDescent="0.35">
      <c r="A481" t="s">
        <v>1164</v>
      </c>
      <c r="B481" t="s">
        <v>1165</v>
      </c>
      <c r="C481">
        <v>1</v>
      </c>
      <c r="D481">
        <v>2022</v>
      </c>
      <c r="E481">
        <v>12</v>
      </c>
      <c r="F481">
        <v>2</v>
      </c>
      <c r="G481">
        <v>353</v>
      </c>
      <c r="H481">
        <v>2</v>
      </c>
      <c r="I481">
        <v>135611421</v>
      </c>
      <c r="J481">
        <v>2</v>
      </c>
      <c r="K481">
        <v>74</v>
      </c>
      <c r="L481">
        <v>14</v>
      </c>
      <c r="M481">
        <v>0</v>
      </c>
      <c r="N481">
        <v>2</v>
      </c>
      <c r="O481">
        <v>155</v>
      </c>
      <c r="P481" t="s">
        <v>78</v>
      </c>
      <c r="Q481" t="s">
        <v>28</v>
      </c>
      <c r="R481">
        <v>49</v>
      </c>
      <c r="S481">
        <v>42</v>
      </c>
      <c r="T481">
        <v>77</v>
      </c>
      <c r="U481">
        <v>3</v>
      </c>
      <c r="V481">
        <v>0</v>
      </c>
      <c r="W481">
        <v>12</v>
      </c>
      <c r="X481">
        <v>9</v>
      </c>
      <c r="Y481" t="s">
        <v>1166</v>
      </c>
    </row>
    <row r="482" spans="1:25" x14ac:dyDescent="0.35">
      <c r="A482" t="s">
        <v>1167</v>
      </c>
      <c r="B482" t="s">
        <v>77</v>
      </c>
      <c r="C482">
        <v>1</v>
      </c>
      <c r="D482">
        <v>2021</v>
      </c>
      <c r="E482">
        <v>12</v>
      </c>
      <c r="F482">
        <v>3</v>
      </c>
      <c r="G482">
        <v>4094</v>
      </c>
      <c r="H482">
        <v>0</v>
      </c>
      <c r="I482">
        <v>356709897</v>
      </c>
      <c r="J482">
        <v>66</v>
      </c>
      <c r="K482">
        <v>96</v>
      </c>
      <c r="L482">
        <v>43</v>
      </c>
      <c r="M482">
        <v>0</v>
      </c>
      <c r="N482">
        <v>0</v>
      </c>
      <c r="O482">
        <v>107</v>
      </c>
      <c r="P482" t="s">
        <v>90</v>
      </c>
      <c r="Q482" t="s">
        <v>44</v>
      </c>
      <c r="R482">
        <v>54</v>
      </c>
      <c r="S482">
        <v>41</v>
      </c>
      <c r="T482">
        <v>39</v>
      </c>
      <c r="U482">
        <v>51</v>
      </c>
      <c r="V482">
        <v>0</v>
      </c>
      <c r="W482">
        <v>11</v>
      </c>
      <c r="X482">
        <v>16</v>
      </c>
      <c r="Y482" t="s">
        <v>291</v>
      </c>
    </row>
    <row r="483" spans="1:25" x14ac:dyDescent="0.35">
      <c r="A483" t="s">
        <v>1168</v>
      </c>
      <c r="B483" t="s">
        <v>1169</v>
      </c>
      <c r="C483">
        <v>2</v>
      </c>
      <c r="D483">
        <v>2022</v>
      </c>
      <c r="E483">
        <v>12</v>
      </c>
      <c r="F483">
        <v>2</v>
      </c>
      <c r="G483">
        <v>880</v>
      </c>
      <c r="H483">
        <v>0</v>
      </c>
      <c r="I483">
        <v>110649992</v>
      </c>
      <c r="J483">
        <v>3</v>
      </c>
      <c r="K483">
        <v>7</v>
      </c>
      <c r="L483">
        <v>10</v>
      </c>
      <c r="M483">
        <v>0</v>
      </c>
      <c r="N483">
        <v>0</v>
      </c>
      <c r="O483">
        <v>112</v>
      </c>
      <c r="P483" t="s">
        <v>78</v>
      </c>
      <c r="Q483" t="s">
        <v>28</v>
      </c>
      <c r="R483">
        <v>80</v>
      </c>
      <c r="S483">
        <v>15</v>
      </c>
      <c r="T483">
        <v>54</v>
      </c>
      <c r="U483">
        <v>9</v>
      </c>
      <c r="V483">
        <v>0</v>
      </c>
      <c r="W483">
        <v>38</v>
      </c>
      <c r="X483">
        <v>5</v>
      </c>
      <c r="Y483" t="s">
        <v>29</v>
      </c>
    </row>
    <row r="484" spans="1:25" x14ac:dyDescent="0.35">
      <c r="A484" t="s">
        <v>859</v>
      </c>
      <c r="B484" t="s">
        <v>860</v>
      </c>
      <c r="C484">
        <v>1</v>
      </c>
      <c r="D484">
        <v>2022</v>
      </c>
      <c r="E484">
        <v>10</v>
      </c>
      <c r="F484">
        <v>31</v>
      </c>
      <c r="G484">
        <v>573</v>
      </c>
      <c r="H484">
        <v>0</v>
      </c>
      <c r="I484">
        <v>301869854</v>
      </c>
      <c r="J484">
        <v>1</v>
      </c>
      <c r="K484">
        <v>0</v>
      </c>
      <c r="L484">
        <v>18</v>
      </c>
      <c r="M484">
        <v>0</v>
      </c>
      <c r="N484">
        <v>24</v>
      </c>
      <c r="O484">
        <v>166</v>
      </c>
      <c r="P484" t="s">
        <v>32</v>
      </c>
      <c r="Q484" t="s">
        <v>28</v>
      </c>
      <c r="R484">
        <v>70</v>
      </c>
      <c r="S484">
        <v>57</v>
      </c>
      <c r="T484">
        <v>57</v>
      </c>
      <c r="U484">
        <v>9</v>
      </c>
      <c r="V484">
        <v>20</v>
      </c>
      <c r="W484">
        <v>11</v>
      </c>
      <c r="X484">
        <v>7</v>
      </c>
      <c r="Y484" t="s">
        <v>861</v>
      </c>
    </row>
    <row r="485" spans="1:25" x14ac:dyDescent="0.35">
      <c r="A485" t="s">
        <v>1170</v>
      </c>
      <c r="B485" t="s">
        <v>1124</v>
      </c>
      <c r="C485">
        <v>1</v>
      </c>
      <c r="D485">
        <v>1959</v>
      </c>
      <c r="E485">
        <v>1</v>
      </c>
      <c r="F485">
        <v>1</v>
      </c>
      <c r="G485">
        <v>3299</v>
      </c>
      <c r="H485">
        <v>0</v>
      </c>
      <c r="I485">
        <v>127027715</v>
      </c>
      <c r="J485">
        <v>65</v>
      </c>
      <c r="K485">
        <v>39</v>
      </c>
      <c r="L485">
        <v>41</v>
      </c>
      <c r="M485">
        <v>0</v>
      </c>
      <c r="N485">
        <v>0</v>
      </c>
      <c r="O485">
        <v>107</v>
      </c>
      <c r="P485" t="s">
        <v>63</v>
      </c>
      <c r="Q485" t="s">
        <v>44</v>
      </c>
      <c r="R485">
        <v>69</v>
      </c>
      <c r="S485">
        <v>96</v>
      </c>
      <c r="T485">
        <v>36</v>
      </c>
      <c r="U485">
        <v>81</v>
      </c>
      <c r="V485">
        <v>0</v>
      </c>
      <c r="W485">
        <v>8</v>
      </c>
      <c r="X485">
        <v>4</v>
      </c>
      <c r="Y485" t="s">
        <v>1171</v>
      </c>
    </row>
    <row r="486" spans="1:25" x14ac:dyDescent="0.35">
      <c r="A486" t="s">
        <v>1172</v>
      </c>
      <c r="B486" t="s">
        <v>77</v>
      </c>
      <c r="C486">
        <v>1</v>
      </c>
      <c r="D486">
        <v>2022</v>
      </c>
      <c r="E486">
        <v>12</v>
      </c>
      <c r="F486">
        <v>9</v>
      </c>
      <c r="G486">
        <v>811</v>
      </c>
      <c r="H486">
        <v>0</v>
      </c>
      <c r="I486">
        <v>57144458</v>
      </c>
      <c r="J486">
        <v>6</v>
      </c>
      <c r="K486">
        <v>11</v>
      </c>
      <c r="L486">
        <v>3</v>
      </c>
      <c r="M486">
        <v>0</v>
      </c>
      <c r="N486">
        <v>0</v>
      </c>
      <c r="O486">
        <v>81</v>
      </c>
      <c r="P486" t="s">
        <v>78</v>
      </c>
      <c r="Q486" t="s">
        <v>28</v>
      </c>
      <c r="R486">
        <v>47</v>
      </c>
      <c r="S486">
        <v>33</v>
      </c>
      <c r="T486">
        <v>68</v>
      </c>
      <c r="U486">
        <v>24</v>
      </c>
      <c r="V486">
        <v>0</v>
      </c>
      <c r="W486">
        <v>22</v>
      </c>
      <c r="X486">
        <v>38</v>
      </c>
      <c r="Y486" t="s">
        <v>291</v>
      </c>
    </row>
    <row r="487" spans="1:25" x14ac:dyDescent="0.35">
      <c r="A487" t="s">
        <v>1173</v>
      </c>
      <c r="B487" t="s">
        <v>77</v>
      </c>
      <c r="C487">
        <v>1</v>
      </c>
      <c r="D487">
        <v>2022</v>
      </c>
      <c r="E487">
        <v>12</v>
      </c>
      <c r="F487">
        <v>9</v>
      </c>
      <c r="G487">
        <v>899</v>
      </c>
      <c r="H487">
        <v>0</v>
      </c>
      <c r="I487">
        <v>56870689</v>
      </c>
      <c r="J487">
        <v>2</v>
      </c>
      <c r="K487">
        <v>14</v>
      </c>
      <c r="L487">
        <v>2</v>
      </c>
      <c r="M487">
        <v>0</v>
      </c>
      <c r="N487">
        <v>0</v>
      </c>
      <c r="O487">
        <v>150</v>
      </c>
      <c r="P487" t="s">
        <v>32</v>
      </c>
      <c r="Q487" t="s">
        <v>28</v>
      </c>
      <c r="R487">
        <v>79</v>
      </c>
      <c r="S487">
        <v>77</v>
      </c>
      <c r="T487">
        <v>46</v>
      </c>
      <c r="U487">
        <v>5</v>
      </c>
      <c r="V487">
        <v>0</v>
      </c>
      <c r="W487">
        <v>11</v>
      </c>
      <c r="X487">
        <v>7</v>
      </c>
      <c r="Y487" t="s">
        <v>291</v>
      </c>
    </row>
    <row r="488" spans="1:25" x14ac:dyDescent="0.35">
      <c r="A488" t="s">
        <v>1174</v>
      </c>
      <c r="B488" t="s">
        <v>1175</v>
      </c>
      <c r="C488">
        <v>2</v>
      </c>
      <c r="D488">
        <v>2022</v>
      </c>
      <c r="E488">
        <v>10</v>
      </c>
      <c r="F488">
        <v>21</v>
      </c>
      <c r="G488">
        <v>2415</v>
      </c>
      <c r="H488">
        <v>0</v>
      </c>
      <c r="I488">
        <v>323437194</v>
      </c>
      <c r="J488">
        <v>33</v>
      </c>
      <c r="K488">
        <v>57</v>
      </c>
      <c r="L488">
        <v>30</v>
      </c>
      <c r="M488">
        <v>0</v>
      </c>
      <c r="N488">
        <v>11</v>
      </c>
      <c r="O488">
        <v>110</v>
      </c>
      <c r="P488" t="s">
        <v>40</v>
      </c>
      <c r="Q488" t="s">
        <v>28</v>
      </c>
      <c r="R488">
        <v>66</v>
      </c>
      <c r="S488">
        <v>19</v>
      </c>
      <c r="T488">
        <v>32</v>
      </c>
      <c r="U488">
        <v>69</v>
      </c>
      <c r="V488">
        <v>0</v>
      </c>
      <c r="W488">
        <v>12</v>
      </c>
      <c r="X488">
        <v>4</v>
      </c>
      <c r="Y488" t="s">
        <v>544</v>
      </c>
    </row>
    <row r="489" spans="1:25" x14ac:dyDescent="0.35">
      <c r="A489" t="s">
        <v>1176</v>
      </c>
      <c r="B489" t="s">
        <v>39</v>
      </c>
      <c r="C489">
        <v>1</v>
      </c>
      <c r="D489">
        <v>2022</v>
      </c>
      <c r="E489">
        <v>10</v>
      </c>
      <c r="F489">
        <v>21</v>
      </c>
      <c r="G489">
        <v>2304</v>
      </c>
      <c r="H489">
        <v>0</v>
      </c>
      <c r="I489">
        <v>317726339</v>
      </c>
      <c r="J489">
        <v>12</v>
      </c>
      <c r="K489">
        <v>16</v>
      </c>
      <c r="L489">
        <v>14</v>
      </c>
      <c r="M489">
        <v>0</v>
      </c>
      <c r="N489">
        <v>0</v>
      </c>
      <c r="O489">
        <v>108</v>
      </c>
      <c r="P489" t="s">
        <v>90</v>
      </c>
      <c r="Q489" t="s">
        <v>28</v>
      </c>
      <c r="R489">
        <v>64</v>
      </c>
      <c r="S489">
        <v>4</v>
      </c>
      <c r="T489">
        <v>40</v>
      </c>
      <c r="U489">
        <v>6</v>
      </c>
      <c r="V489">
        <v>0</v>
      </c>
      <c r="W489">
        <v>10</v>
      </c>
      <c r="X489">
        <v>6</v>
      </c>
      <c r="Y489" t="s">
        <v>129</v>
      </c>
    </row>
    <row r="490" spans="1:25" x14ac:dyDescent="0.35">
      <c r="A490" t="s">
        <v>1177</v>
      </c>
      <c r="B490" t="s">
        <v>1178</v>
      </c>
      <c r="C490">
        <v>4</v>
      </c>
      <c r="D490">
        <v>2022</v>
      </c>
      <c r="E490">
        <v>9</v>
      </c>
      <c r="F490">
        <v>28</v>
      </c>
      <c r="G490">
        <v>1003</v>
      </c>
      <c r="H490">
        <v>0</v>
      </c>
      <c r="I490">
        <v>116144341</v>
      </c>
      <c r="J490">
        <v>21</v>
      </c>
      <c r="K490">
        <v>0</v>
      </c>
      <c r="L490">
        <v>44</v>
      </c>
      <c r="M490">
        <v>0</v>
      </c>
      <c r="N490">
        <v>0</v>
      </c>
      <c r="O490">
        <v>130</v>
      </c>
      <c r="P490" t="s">
        <v>128</v>
      </c>
      <c r="Q490" t="s">
        <v>44</v>
      </c>
      <c r="R490">
        <v>89</v>
      </c>
      <c r="S490">
        <v>48</v>
      </c>
      <c r="T490">
        <v>74</v>
      </c>
      <c r="U490">
        <v>30</v>
      </c>
      <c r="V490">
        <v>0</v>
      </c>
      <c r="W490">
        <v>7</v>
      </c>
      <c r="X490">
        <v>36</v>
      </c>
      <c r="Y490" t="s">
        <v>29</v>
      </c>
    </row>
    <row r="491" spans="1:25" x14ac:dyDescent="0.35">
      <c r="A491" t="s">
        <v>1179</v>
      </c>
      <c r="B491" t="s">
        <v>39</v>
      </c>
      <c r="C491">
        <v>1</v>
      </c>
      <c r="D491">
        <v>2022</v>
      </c>
      <c r="E491">
        <v>10</v>
      </c>
      <c r="F491">
        <v>21</v>
      </c>
      <c r="G491">
        <v>2699</v>
      </c>
      <c r="H491">
        <v>0</v>
      </c>
      <c r="I491">
        <v>328207708</v>
      </c>
      <c r="J491">
        <v>39</v>
      </c>
      <c r="K491">
        <v>35</v>
      </c>
      <c r="L491">
        <v>22</v>
      </c>
      <c r="M491">
        <v>2</v>
      </c>
      <c r="N491">
        <v>0</v>
      </c>
      <c r="O491">
        <v>164</v>
      </c>
      <c r="P491" t="s">
        <v>90</v>
      </c>
      <c r="Q491" t="s">
        <v>28</v>
      </c>
      <c r="R491">
        <v>70</v>
      </c>
      <c r="S491">
        <v>39</v>
      </c>
      <c r="T491">
        <v>56</v>
      </c>
      <c r="U491">
        <v>6</v>
      </c>
      <c r="V491">
        <v>0</v>
      </c>
      <c r="W491">
        <v>9</v>
      </c>
      <c r="X491">
        <v>7</v>
      </c>
      <c r="Y491" t="s">
        <v>129</v>
      </c>
    </row>
    <row r="492" spans="1:25" x14ac:dyDescent="0.35">
      <c r="A492" t="s">
        <v>1180</v>
      </c>
      <c r="B492" t="s">
        <v>1181</v>
      </c>
      <c r="C492">
        <v>2</v>
      </c>
      <c r="D492">
        <v>2022</v>
      </c>
      <c r="E492">
        <v>5</v>
      </c>
      <c r="F492">
        <v>6</v>
      </c>
      <c r="G492">
        <v>2482</v>
      </c>
      <c r="H492">
        <v>20</v>
      </c>
      <c r="I492">
        <v>608228647</v>
      </c>
      <c r="J492">
        <v>27</v>
      </c>
      <c r="K492">
        <v>77</v>
      </c>
      <c r="L492">
        <v>22</v>
      </c>
      <c r="M492">
        <v>2</v>
      </c>
      <c r="N492">
        <v>0</v>
      </c>
      <c r="O492">
        <v>114</v>
      </c>
      <c r="P492" t="s">
        <v>27</v>
      </c>
      <c r="Q492" t="s">
        <v>44</v>
      </c>
      <c r="R492">
        <v>80</v>
      </c>
      <c r="S492">
        <v>42</v>
      </c>
      <c r="T492">
        <v>68</v>
      </c>
      <c r="U492">
        <v>2</v>
      </c>
      <c r="V492">
        <v>0</v>
      </c>
      <c r="W492">
        <v>66</v>
      </c>
      <c r="X492">
        <v>4</v>
      </c>
      <c r="Y492" t="s">
        <v>622</v>
      </c>
    </row>
    <row r="493" spans="1:25" x14ac:dyDescent="0.35">
      <c r="A493" t="s">
        <v>1182</v>
      </c>
      <c r="B493" t="s">
        <v>1183</v>
      </c>
      <c r="C493">
        <v>2</v>
      </c>
      <c r="D493">
        <v>2005</v>
      </c>
      <c r="E493">
        <v>9</v>
      </c>
      <c r="F493">
        <v>20</v>
      </c>
      <c r="G493">
        <v>2577</v>
      </c>
      <c r="H493">
        <v>0</v>
      </c>
      <c r="I493">
        <v>180577478</v>
      </c>
      <c r="J493">
        <v>108</v>
      </c>
      <c r="K493">
        <v>56</v>
      </c>
      <c r="L493">
        <v>30</v>
      </c>
      <c r="M493">
        <v>0</v>
      </c>
      <c r="N493">
        <v>0</v>
      </c>
      <c r="O493">
        <v>93</v>
      </c>
      <c r="P493" t="s">
        <v>36</v>
      </c>
      <c r="Q493" t="s">
        <v>28</v>
      </c>
      <c r="R493">
        <v>63</v>
      </c>
      <c r="S493">
        <v>93</v>
      </c>
      <c r="T493">
        <v>88</v>
      </c>
      <c r="U493">
        <v>1</v>
      </c>
      <c r="V493">
        <v>0</v>
      </c>
      <c r="W493">
        <v>12</v>
      </c>
      <c r="X493">
        <v>4</v>
      </c>
      <c r="Y493" t="s">
        <v>1184</v>
      </c>
    </row>
    <row r="494" spans="1:25" x14ac:dyDescent="0.35">
      <c r="A494" t="s">
        <v>1185</v>
      </c>
      <c r="B494" t="s">
        <v>1186</v>
      </c>
      <c r="C494">
        <v>2</v>
      </c>
      <c r="D494">
        <v>2021</v>
      </c>
      <c r="E494">
        <v>6</v>
      </c>
      <c r="F494">
        <v>25</v>
      </c>
      <c r="G494">
        <v>6821</v>
      </c>
      <c r="H494">
        <v>34</v>
      </c>
      <c r="I494">
        <v>809306935</v>
      </c>
      <c r="J494">
        <v>83</v>
      </c>
      <c r="K494">
        <v>58</v>
      </c>
      <c r="L494">
        <v>128</v>
      </c>
      <c r="M494">
        <v>7</v>
      </c>
      <c r="N494">
        <v>0</v>
      </c>
      <c r="O494">
        <v>90</v>
      </c>
      <c r="P494" t="s">
        <v>32</v>
      </c>
      <c r="Q494" t="s">
        <v>44</v>
      </c>
      <c r="R494">
        <v>87</v>
      </c>
      <c r="S494">
        <v>51</v>
      </c>
      <c r="T494">
        <v>69</v>
      </c>
      <c r="U494">
        <v>36</v>
      </c>
      <c r="V494">
        <v>0</v>
      </c>
      <c r="W494">
        <v>9</v>
      </c>
      <c r="X494">
        <v>8</v>
      </c>
      <c r="Y494" t="s">
        <v>29</v>
      </c>
    </row>
    <row r="495" spans="1:25" x14ac:dyDescent="0.35">
      <c r="A495" t="s">
        <v>1187</v>
      </c>
      <c r="B495" t="s">
        <v>77</v>
      </c>
      <c r="C495">
        <v>1</v>
      </c>
      <c r="D495">
        <v>2022</v>
      </c>
      <c r="E495">
        <v>12</v>
      </c>
      <c r="F495">
        <v>8</v>
      </c>
      <c r="G495">
        <v>714</v>
      </c>
      <c r="H495">
        <v>0</v>
      </c>
      <c r="I495">
        <v>49262961</v>
      </c>
      <c r="J495">
        <v>0</v>
      </c>
      <c r="K495">
        <v>9</v>
      </c>
      <c r="L495">
        <v>2</v>
      </c>
      <c r="M495">
        <v>0</v>
      </c>
      <c r="N495">
        <v>0</v>
      </c>
      <c r="O495">
        <v>128</v>
      </c>
      <c r="P495" t="s">
        <v>27</v>
      </c>
      <c r="Q495" t="s">
        <v>28</v>
      </c>
      <c r="R495">
        <v>45</v>
      </c>
      <c r="S495">
        <v>35</v>
      </c>
      <c r="T495">
        <v>68</v>
      </c>
      <c r="U495">
        <v>78</v>
      </c>
      <c r="V495">
        <v>0</v>
      </c>
      <c r="W495">
        <v>39</v>
      </c>
      <c r="X495">
        <v>8</v>
      </c>
      <c r="Y495" t="s">
        <v>291</v>
      </c>
    </row>
    <row r="496" spans="1:25" x14ac:dyDescent="0.35">
      <c r="A496" t="s">
        <v>1188</v>
      </c>
      <c r="B496" t="s">
        <v>1189</v>
      </c>
      <c r="C496">
        <v>2</v>
      </c>
      <c r="D496">
        <v>2022</v>
      </c>
      <c r="E496">
        <v>5</v>
      </c>
      <c r="F496">
        <v>6</v>
      </c>
      <c r="G496">
        <v>3185</v>
      </c>
      <c r="H496">
        <v>4</v>
      </c>
      <c r="I496">
        <v>614555082</v>
      </c>
      <c r="J496">
        <v>38</v>
      </c>
      <c r="K496">
        <v>64</v>
      </c>
      <c r="L496">
        <v>37</v>
      </c>
      <c r="M496">
        <v>3</v>
      </c>
      <c r="N496">
        <v>36</v>
      </c>
      <c r="O496">
        <v>97</v>
      </c>
      <c r="P496" t="s">
        <v>40</v>
      </c>
      <c r="Q496" t="s">
        <v>28</v>
      </c>
      <c r="R496">
        <v>83</v>
      </c>
      <c r="S496">
        <v>47</v>
      </c>
      <c r="T496">
        <v>80</v>
      </c>
      <c r="U496">
        <v>2</v>
      </c>
      <c r="V496">
        <v>0</v>
      </c>
      <c r="W496">
        <v>24</v>
      </c>
      <c r="X496">
        <v>9</v>
      </c>
      <c r="Y496" t="s">
        <v>622</v>
      </c>
    </row>
    <row r="497" spans="1:25" x14ac:dyDescent="0.35">
      <c r="A497" t="s">
        <v>1190</v>
      </c>
      <c r="B497" t="s">
        <v>1191</v>
      </c>
      <c r="C497">
        <v>1</v>
      </c>
      <c r="D497">
        <v>1958</v>
      </c>
      <c r="E497">
        <v>1</v>
      </c>
      <c r="F497">
        <v>1</v>
      </c>
      <c r="G497">
        <v>8612</v>
      </c>
      <c r="H497">
        <v>0</v>
      </c>
      <c r="I497">
        <v>245350949</v>
      </c>
      <c r="J497">
        <v>120</v>
      </c>
      <c r="K497">
        <v>30</v>
      </c>
      <c r="L497">
        <v>52</v>
      </c>
      <c r="M497">
        <v>0</v>
      </c>
      <c r="N497">
        <v>1</v>
      </c>
      <c r="O497">
        <v>152</v>
      </c>
      <c r="P497" t="s">
        <v>90</v>
      </c>
      <c r="Q497" t="s">
        <v>44</v>
      </c>
      <c r="R497">
        <v>69</v>
      </c>
      <c r="S497">
        <v>94</v>
      </c>
      <c r="T497">
        <v>71</v>
      </c>
      <c r="U497">
        <v>79</v>
      </c>
      <c r="V497">
        <v>0</v>
      </c>
      <c r="W497">
        <v>7</v>
      </c>
      <c r="X497">
        <v>8</v>
      </c>
      <c r="Y497" t="s">
        <v>1192</v>
      </c>
    </row>
    <row r="498" spans="1:25" x14ac:dyDescent="0.35">
      <c r="A498" t="s">
        <v>1193</v>
      </c>
      <c r="B498" t="s">
        <v>1194</v>
      </c>
      <c r="C498">
        <v>1</v>
      </c>
      <c r="D498">
        <v>1957</v>
      </c>
      <c r="E498">
        <v>1</v>
      </c>
      <c r="F498">
        <v>1</v>
      </c>
      <c r="G498">
        <v>4326</v>
      </c>
      <c r="H498">
        <v>0</v>
      </c>
      <c r="I498">
        <v>178660459</v>
      </c>
      <c r="J498">
        <v>32</v>
      </c>
      <c r="K498">
        <v>3</v>
      </c>
      <c r="L498">
        <v>65</v>
      </c>
      <c r="M498">
        <v>0</v>
      </c>
      <c r="N498">
        <v>0</v>
      </c>
      <c r="O498">
        <v>175</v>
      </c>
      <c r="P498" t="s">
        <v>78</v>
      </c>
      <c r="Q498" t="s">
        <v>28</v>
      </c>
      <c r="R498">
        <v>51</v>
      </c>
      <c r="S498">
        <v>94</v>
      </c>
      <c r="T498">
        <v>34</v>
      </c>
      <c r="U498">
        <v>73</v>
      </c>
      <c r="V498">
        <v>0</v>
      </c>
      <c r="W498">
        <v>10</v>
      </c>
      <c r="X498">
        <v>5</v>
      </c>
      <c r="Y498" t="s">
        <v>1195</v>
      </c>
    </row>
    <row r="499" spans="1:25" x14ac:dyDescent="0.35">
      <c r="A499" t="s">
        <v>1196</v>
      </c>
      <c r="B499" t="s">
        <v>77</v>
      </c>
      <c r="C499">
        <v>1</v>
      </c>
      <c r="D499">
        <v>2022</v>
      </c>
      <c r="E499">
        <v>12</v>
      </c>
      <c r="F499">
        <v>9</v>
      </c>
      <c r="G499">
        <v>680</v>
      </c>
      <c r="H499">
        <v>0</v>
      </c>
      <c r="I499">
        <v>51641685</v>
      </c>
      <c r="J499">
        <v>2</v>
      </c>
      <c r="K499">
        <v>15</v>
      </c>
      <c r="L499">
        <v>1</v>
      </c>
      <c r="M499">
        <v>0</v>
      </c>
      <c r="N499">
        <v>0</v>
      </c>
      <c r="O499">
        <v>116</v>
      </c>
      <c r="P499" t="s">
        <v>60</v>
      </c>
      <c r="Q499" t="s">
        <v>28</v>
      </c>
      <c r="R499">
        <v>61</v>
      </c>
      <c r="S499">
        <v>48</v>
      </c>
      <c r="T499">
        <v>55</v>
      </c>
      <c r="U499">
        <v>67</v>
      </c>
      <c r="V499">
        <v>0</v>
      </c>
      <c r="W499">
        <v>16</v>
      </c>
      <c r="X499">
        <v>8</v>
      </c>
      <c r="Y499" t="s">
        <v>291</v>
      </c>
    </row>
    <row r="500" spans="1:25" x14ac:dyDescent="0.35">
      <c r="A500" t="s">
        <v>1197</v>
      </c>
      <c r="B500" t="s">
        <v>1198</v>
      </c>
      <c r="C500">
        <v>2</v>
      </c>
      <c r="D500">
        <v>2022</v>
      </c>
      <c r="E500">
        <v>12</v>
      </c>
      <c r="F500">
        <v>2</v>
      </c>
      <c r="G500">
        <v>398</v>
      </c>
      <c r="H500">
        <v>0</v>
      </c>
      <c r="I500">
        <v>78139948</v>
      </c>
      <c r="J500">
        <v>2</v>
      </c>
      <c r="K500">
        <v>2</v>
      </c>
      <c r="L500">
        <v>6</v>
      </c>
      <c r="M500">
        <v>0</v>
      </c>
      <c r="N500">
        <v>2</v>
      </c>
      <c r="O500">
        <v>80</v>
      </c>
      <c r="P500" t="s">
        <v>36</v>
      </c>
      <c r="Q500" t="s">
        <v>44</v>
      </c>
      <c r="R500">
        <v>33</v>
      </c>
      <c r="S500">
        <v>51</v>
      </c>
      <c r="T500">
        <v>59</v>
      </c>
      <c r="U500">
        <v>76</v>
      </c>
      <c r="V500">
        <v>0</v>
      </c>
      <c r="W500">
        <v>44</v>
      </c>
      <c r="X500">
        <v>6</v>
      </c>
      <c r="Y500" t="s">
        <v>29</v>
      </c>
    </row>
    <row r="501" spans="1:25" x14ac:dyDescent="0.35">
      <c r="A501" t="s">
        <v>1199</v>
      </c>
      <c r="B501" t="s">
        <v>1200</v>
      </c>
      <c r="C501">
        <v>2</v>
      </c>
      <c r="D501">
        <v>2022</v>
      </c>
      <c r="E501">
        <v>8</v>
      </c>
      <c r="F501">
        <v>25</v>
      </c>
      <c r="G501">
        <v>3328</v>
      </c>
      <c r="H501">
        <v>13</v>
      </c>
      <c r="I501">
        <v>322336177</v>
      </c>
      <c r="J501">
        <v>39</v>
      </c>
      <c r="K501">
        <v>50</v>
      </c>
      <c r="L501">
        <v>57</v>
      </c>
      <c r="M501">
        <v>3</v>
      </c>
      <c r="N501">
        <v>1</v>
      </c>
      <c r="O501">
        <v>93</v>
      </c>
      <c r="P501" t="s">
        <v>27</v>
      </c>
      <c r="Q501" t="s">
        <v>44</v>
      </c>
      <c r="R501">
        <v>63</v>
      </c>
      <c r="S501">
        <v>34</v>
      </c>
      <c r="T501">
        <v>86</v>
      </c>
      <c r="U501">
        <v>26</v>
      </c>
      <c r="V501">
        <v>0</v>
      </c>
      <c r="W501">
        <v>21</v>
      </c>
      <c r="X501">
        <v>39</v>
      </c>
      <c r="Y501" t="s">
        <v>29</v>
      </c>
    </row>
    <row r="502" spans="1:25" x14ac:dyDescent="0.35">
      <c r="A502" t="s">
        <v>1201</v>
      </c>
      <c r="B502" t="s">
        <v>1202</v>
      </c>
      <c r="C502">
        <v>1</v>
      </c>
      <c r="D502">
        <v>2021</v>
      </c>
      <c r="E502">
        <v>8</v>
      </c>
      <c r="F502">
        <v>13</v>
      </c>
      <c r="G502">
        <v>7215</v>
      </c>
      <c r="H502">
        <v>0</v>
      </c>
      <c r="I502">
        <v>1007612429</v>
      </c>
      <c r="J502">
        <v>170</v>
      </c>
      <c r="K502">
        <v>12</v>
      </c>
      <c r="L502">
        <v>575</v>
      </c>
      <c r="M502">
        <v>18</v>
      </c>
      <c r="O502">
        <v>122</v>
      </c>
      <c r="P502" t="s">
        <v>128</v>
      </c>
      <c r="Q502" t="s">
        <v>28</v>
      </c>
      <c r="R502">
        <v>70</v>
      </c>
      <c r="S502">
        <v>42</v>
      </c>
      <c r="T502">
        <v>54</v>
      </c>
      <c r="U502">
        <v>30</v>
      </c>
      <c r="V502">
        <v>0</v>
      </c>
      <c r="W502">
        <v>37</v>
      </c>
      <c r="X502">
        <v>5</v>
      </c>
      <c r="Y502" t="s">
        <v>29</v>
      </c>
    </row>
    <row r="503" spans="1:25" x14ac:dyDescent="0.35">
      <c r="A503" t="s">
        <v>1203</v>
      </c>
      <c r="B503" t="s">
        <v>162</v>
      </c>
      <c r="C503">
        <v>1</v>
      </c>
      <c r="D503">
        <v>2022</v>
      </c>
      <c r="E503">
        <v>1</v>
      </c>
      <c r="F503">
        <v>7</v>
      </c>
      <c r="G503">
        <v>4440</v>
      </c>
      <c r="H503">
        <v>0</v>
      </c>
      <c r="I503">
        <v>326792833</v>
      </c>
      <c r="J503">
        <v>81</v>
      </c>
      <c r="K503">
        <v>77</v>
      </c>
      <c r="L503">
        <v>133</v>
      </c>
      <c r="M503">
        <v>0</v>
      </c>
      <c r="O503">
        <v>122</v>
      </c>
      <c r="P503" t="s">
        <v>90</v>
      </c>
      <c r="Q503" t="s">
        <v>28</v>
      </c>
      <c r="R503">
        <v>70</v>
      </c>
      <c r="S503">
        <v>91</v>
      </c>
      <c r="T503">
        <v>79</v>
      </c>
      <c r="U503">
        <v>3</v>
      </c>
      <c r="V503">
        <v>0</v>
      </c>
      <c r="W503">
        <v>7</v>
      </c>
      <c r="X503">
        <v>10</v>
      </c>
      <c r="Y503" t="s">
        <v>1204</v>
      </c>
    </row>
    <row r="504" spans="1:25" x14ac:dyDescent="0.35">
      <c r="A504" t="s">
        <v>1205</v>
      </c>
      <c r="B504" t="s">
        <v>162</v>
      </c>
      <c r="C504">
        <v>1</v>
      </c>
      <c r="D504">
        <v>2022</v>
      </c>
      <c r="E504">
        <v>1</v>
      </c>
      <c r="F504">
        <v>7</v>
      </c>
      <c r="G504">
        <v>2881</v>
      </c>
      <c r="H504">
        <v>6</v>
      </c>
      <c r="I504">
        <v>391251368</v>
      </c>
      <c r="J504">
        <v>13</v>
      </c>
      <c r="K504">
        <v>89</v>
      </c>
      <c r="L504">
        <v>34</v>
      </c>
      <c r="M504">
        <v>0</v>
      </c>
      <c r="N504">
        <v>3</v>
      </c>
      <c r="O504">
        <v>135</v>
      </c>
      <c r="P504" t="s">
        <v>40</v>
      </c>
      <c r="Q504" t="s">
        <v>44</v>
      </c>
      <c r="R504">
        <v>70</v>
      </c>
      <c r="S504">
        <v>60</v>
      </c>
      <c r="T504">
        <v>58</v>
      </c>
      <c r="U504">
        <v>4</v>
      </c>
      <c r="V504">
        <v>0</v>
      </c>
      <c r="W504">
        <v>16</v>
      </c>
      <c r="X504">
        <v>3</v>
      </c>
      <c r="Y504" t="s">
        <v>1206</v>
      </c>
    </row>
    <row r="505" spans="1:25" x14ac:dyDescent="0.35">
      <c r="A505" t="s">
        <v>1207</v>
      </c>
      <c r="B505" t="s">
        <v>1208</v>
      </c>
      <c r="C505">
        <v>3</v>
      </c>
      <c r="D505">
        <v>2022</v>
      </c>
      <c r="E505">
        <v>1</v>
      </c>
      <c r="F505">
        <v>5</v>
      </c>
      <c r="G505">
        <v>2235</v>
      </c>
      <c r="H505">
        <v>0</v>
      </c>
      <c r="I505">
        <v>349585590</v>
      </c>
      <c r="J505">
        <v>65</v>
      </c>
      <c r="K505">
        <v>7</v>
      </c>
      <c r="L505">
        <v>70</v>
      </c>
      <c r="M505">
        <v>16</v>
      </c>
      <c r="N505">
        <v>6</v>
      </c>
      <c r="O505">
        <v>109</v>
      </c>
      <c r="P505" t="s">
        <v>36</v>
      </c>
      <c r="Q505" t="s">
        <v>28</v>
      </c>
      <c r="R505">
        <v>60</v>
      </c>
      <c r="S505">
        <v>45</v>
      </c>
      <c r="T505">
        <v>47</v>
      </c>
      <c r="U505">
        <v>62</v>
      </c>
      <c r="V505">
        <v>0</v>
      </c>
      <c r="W505">
        <v>31</v>
      </c>
      <c r="X505">
        <v>5</v>
      </c>
      <c r="Y505" t="s">
        <v>1209</v>
      </c>
    </row>
    <row r="506" spans="1:25" x14ac:dyDescent="0.35">
      <c r="A506" t="s">
        <v>1210</v>
      </c>
      <c r="B506" t="s">
        <v>162</v>
      </c>
      <c r="C506">
        <v>1</v>
      </c>
      <c r="D506">
        <v>2022</v>
      </c>
      <c r="E506">
        <v>1</v>
      </c>
      <c r="F506">
        <v>7</v>
      </c>
      <c r="G506">
        <v>3711</v>
      </c>
      <c r="H506">
        <v>0</v>
      </c>
      <c r="I506">
        <v>339659802</v>
      </c>
      <c r="J506">
        <v>49</v>
      </c>
      <c r="K506">
        <v>88</v>
      </c>
      <c r="L506">
        <v>62</v>
      </c>
      <c r="M506">
        <v>0</v>
      </c>
      <c r="O506">
        <v>93</v>
      </c>
      <c r="Q506" t="s">
        <v>44</v>
      </c>
      <c r="R506">
        <v>65</v>
      </c>
      <c r="S506">
        <v>82</v>
      </c>
      <c r="T506">
        <v>74</v>
      </c>
      <c r="U506">
        <v>27</v>
      </c>
      <c r="V506">
        <v>0</v>
      </c>
      <c r="W506">
        <v>32</v>
      </c>
      <c r="X506">
        <v>5</v>
      </c>
      <c r="Y506" t="s">
        <v>1206</v>
      </c>
    </row>
    <row r="507" spans="1:25" x14ac:dyDescent="0.35">
      <c r="A507" t="s">
        <v>1211</v>
      </c>
      <c r="B507" t="s">
        <v>1212</v>
      </c>
      <c r="C507">
        <v>2</v>
      </c>
      <c r="D507">
        <v>2021</v>
      </c>
      <c r="E507">
        <v>8</v>
      </c>
      <c r="F507">
        <v>20</v>
      </c>
      <c r="G507">
        <v>12403</v>
      </c>
      <c r="H507">
        <v>0</v>
      </c>
      <c r="I507">
        <v>674772936</v>
      </c>
      <c r="J507">
        <v>183</v>
      </c>
      <c r="K507">
        <v>63</v>
      </c>
      <c r="L507">
        <v>465</v>
      </c>
      <c r="M507">
        <v>0</v>
      </c>
      <c r="N507">
        <v>11</v>
      </c>
      <c r="O507">
        <v>125</v>
      </c>
      <c r="P507" t="s">
        <v>27</v>
      </c>
      <c r="Q507" t="s">
        <v>44</v>
      </c>
      <c r="R507">
        <v>85</v>
      </c>
      <c r="S507">
        <v>64</v>
      </c>
      <c r="T507">
        <v>81</v>
      </c>
      <c r="U507">
        <v>2</v>
      </c>
      <c r="V507">
        <v>5</v>
      </c>
      <c r="W507">
        <v>7</v>
      </c>
      <c r="X507">
        <v>9</v>
      </c>
      <c r="Y507" t="s">
        <v>29</v>
      </c>
    </row>
    <row r="508" spans="1:25" x14ac:dyDescent="0.35">
      <c r="A508" t="s">
        <v>1213</v>
      </c>
      <c r="B508" t="s">
        <v>1214</v>
      </c>
      <c r="C508">
        <v>7</v>
      </c>
      <c r="D508">
        <v>2021</v>
      </c>
      <c r="E508">
        <v>11</v>
      </c>
      <c r="F508">
        <v>19</v>
      </c>
      <c r="G508">
        <v>2785</v>
      </c>
      <c r="H508">
        <v>0</v>
      </c>
      <c r="I508">
        <v>432719968</v>
      </c>
      <c r="J508">
        <v>95</v>
      </c>
      <c r="K508">
        <v>89</v>
      </c>
      <c r="L508">
        <v>44</v>
      </c>
      <c r="M508">
        <v>0</v>
      </c>
      <c r="O508">
        <v>206</v>
      </c>
      <c r="Q508" t="s">
        <v>44</v>
      </c>
      <c r="R508">
        <v>58</v>
      </c>
      <c r="S508">
        <v>83</v>
      </c>
      <c r="T508">
        <v>45</v>
      </c>
      <c r="U508">
        <v>36</v>
      </c>
      <c r="V508">
        <v>0</v>
      </c>
      <c r="W508">
        <v>11</v>
      </c>
      <c r="X508">
        <v>8</v>
      </c>
      <c r="Y508" t="s">
        <v>29</v>
      </c>
    </row>
    <row r="509" spans="1:25" x14ac:dyDescent="0.35">
      <c r="A509" t="s">
        <v>1215</v>
      </c>
      <c r="B509" t="s">
        <v>1216</v>
      </c>
      <c r="C509">
        <v>1</v>
      </c>
      <c r="D509">
        <v>2021</v>
      </c>
      <c r="E509">
        <v>6</v>
      </c>
      <c r="F509">
        <v>24</v>
      </c>
      <c r="G509">
        <v>14114</v>
      </c>
      <c r="H509">
        <v>17</v>
      </c>
      <c r="I509">
        <v>1309887447</v>
      </c>
      <c r="J509">
        <v>252</v>
      </c>
      <c r="K509">
        <v>109</v>
      </c>
      <c r="L509">
        <v>965</v>
      </c>
      <c r="M509">
        <v>20</v>
      </c>
      <c r="O509">
        <v>130</v>
      </c>
      <c r="P509" t="s">
        <v>90</v>
      </c>
      <c r="Q509" t="s">
        <v>28</v>
      </c>
      <c r="R509">
        <v>76</v>
      </c>
      <c r="S509">
        <v>44</v>
      </c>
      <c r="T509">
        <v>77</v>
      </c>
      <c r="U509">
        <v>1</v>
      </c>
      <c r="V509">
        <v>0</v>
      </c>
      <c r="W509">
        <v>13</v>
      </c>
      <c r="X509">
        <v>3</v>
      </c>
      <c r="Y509" t="s">
        <v>1217</v>
      </c>
    </row>
    <row r="510" spans="1:25" x14ac:dyDescent="0.35">
      <c r="A510" t="s">
        <v>1218</v>
      </c>
      <c r="B510" t="s">
        <v>162</v>
      </c>
      <c r="C510">
        <v>1</v>
      </c>
      <c r="D510">
        <v>2022</v>
      </c>
      <c r="E510">
        <v>1</v>
      </c>
      <c r="F510">
        <v>7</v>
      </c>
      <c r="G510">
        <v>1915</v>
      </c>
      <c r="H510">
        <v>0</v>
      </c>
      <c r="I510">
        <v>119238316</v>
      </c>
      <c r="J510">
        <v>7</v>
      </c>
      <c r="K510">
        <v>47</v>
      </c>
      <c r="L510">
        <v>15</v>
      </c>
      <c r="M510">
        <v>0</v>
      </c>
      <c r="N510">
        <v>0</v>
      </c>
      <c r="O510">
        <v>121</v>
      </c>
      <c r="P510" t="s">
        <v>90</v>
      </c>
      <c r="Q510" t="s">
        <v>44</v>
      </c>
      <c r="R510">
        <v>80</v>
      </c>
      <c r="S510">
        <v>62</v>
      </c>
      <c r="T510">
        <v>51</v>
      </c>
      <c r="U510">
        <v>2</v>
      </c>
      <c r="V510">
        <v>0</v>
      </c>
      <c r="W510">
        <v>9</v>
      </c>
      <c r="X510">
        <v>8</v>
      </c>
      <c r="Y510" t="s">
        <v>1206</v>
      </c>
    </row>
    <row r="511" spans="1:25" x14ac:dyDescent="0.35">
      <c r="A511" t="s">
        <v>1219</v>
      </c>
      <c r="B511" t="s">
        <v>162</v>
      </c>
      <c r="C511">
        <v>1</v>
      </c>
      <c r="D511">
        <v>2022</v>
      </c>
      <c r="E511">
        <v>1</v>
      </c>
      <c r="F511">
        <v>7</v>
      </c>
      <c r="G511">
        <v>2297</v>
      </c>
      <c r="H511">
        <v>0</v>
      </c>
      <c r="I511">
        <v>116903579</v>
      </c>
      <c r="J511">
        <v>11</v>
      </c>
      <c r="K511">
        <v>29</v>
      </c>
      <c r="L511">
        <v>14</v>
      </c>
      <c r="M511">
        <v>0</v>
      </c>
      <c r="N511">
        <v>0</v>
      </c>
      <c r="O511">
        <v>123</v>
      </c>
      <c r="P511" t="s">
        <v>63</v>
      </c>
      <c r="Q511" t="s">
        <v>44</v>
      </c>
      <c r="R511">
        <v>74</v>
      </c>
      <c r="S511">
        <v>35</v>
      </c>
      <c r="T511">
        <v>73</v>
      </c>
      <c r="U511">
        <v>0</v>
      </c>
      <c r="V511">
        <v>0</v>
      </c>
      <c r="W511">
        <v>21</v>
      </c>
      <c r="X511">
        <v>5</v>
      </c>
      <c r="Y511" t="s">
        <v>1206</v>
      </c>
    </row>
    <row r="512" spans="1:25" x14ac:dyDescent="0.35">
      <c r="A512" t="s">
        <v>1220</v>
      </c>
      <c r="B512" t="s">
        <v>1221</v>
      </c>
      <c r="C512">
        <v>1</v>
      </c>
      <c r="D512">
        <v>2017</v>
      </c>
      <c r="E512">
        <v>6</v>
      </c>
      <c r="F512">
        <v>23</v>
      </c>
      <c r="G512">
        <v>4375</v>
      </c>
      <c r="H512">
        <v>0</v>
      </c>
      <c r="I512">
        <v>888046992</v>
      </c>
      <c r="J512">
        <v>24</v>
      </c>
      <c r="K512">
        <v>0</v>
      </c>
      <c r="L512">
        <v>396</v>
      </c>
      <c r="M512">
        <v>0</v>
      </c>
      <c r="N512">
        <v>0</v>
      </c>
      <c r="O512">
        <v>122</v>
      </c>
      <c r="P512" t="s">
        <v>27</v>
      </c>
      <c r="Q512" t="s">
        <v>44</v>
      </c>
      <c r="R512">
        <v>67</v>
      </c>
      <c r="S512">
        <v>50</v>
      </c>
      <c r="T512">
        <v>67</v>
      </c>
      <c r="U512">
        <v>15</v>
      </c>
      <c r="V512">
        <v>0</v>
      </c>
      <c r="W512">
        <v>30</v>
      </c>
      <c r="X512">
        <v>4</v>
      </c>
      <c r="Y512" t="s">
        <v>1222</v>
      </c>
    </row>
    <row r="513" spans="1:25" x14ac:dyDescent="0.35">
      <c r="A513" t="s">
        <v>1223</v>
      </c>
      <c r="B513" t="s">
        <v>162</v>
      </c>
      <c r="C513">
        <v>1</v>
      </c>
      <c r="D513">
        <v>2022</v>
      </c>
      <c r="E513">
        <v>1</v>
      </c>
      <c r="F513">
        <v>7</v>
      </c>
      <c r="G513">
        <v>2800</v>
      </c>
      <c r="H513">
        <v>0</v>
      </c>
      <c r="I513">
        <v>200660871</v>
      </c>
      <c r="J513">
        <v>18</v>
      </c>
      <c r="K513">
        <v>77</v>
      </c>
      <c r="L513">
        <v>61</v>
      </c>
      <c r="M513">
        <v>0</v>
      </c>
      <c r="N513">
        <v>1</v>
      </c>
      <c r="O513">
        <v>143</v>
      </c>
      <c r="Q513" t="s">
        <v>28</v>
      </c>
      <c r="R513">
        <v>53</v>
      </c>
      <c r="S513">
        <v>50</v>
      </c>
      <c r="T513">
        <v>79</v>
      </c>
      <c r="U513">
        <v>0</v>
      </c>
      <c r="V513">
        <v>0</v>
      </c>
      <c r="W513">
        <v>8</v>
      </c>
      <c r="X513">
        <v>3</v>
      </c>
      <c r="Y513" t="s">
        <v>1224</v>
      </c>
    </row>
    <row r="514" spans="1:25" x14ac:dyDescent="0.35">
      <c r="A514" t="s">
        <v>1225</v>
      </c>
      <c r="B514" t="s">
        <v>162</v>
      </c>
      <c r="C514">
        <v>1</v>
      </c>
      <c r="D514">
        <v>2021</v>
      </c>
      <c r="E514">
        <v>8</v>
      </c>
      <c r="F514">
        <v>6</v>
      </c>
      <c r="G514">
        <v>2597</v>
      </c>
      <c r="H514">
        <v>0</v>
      </c>
      <c r="I514">
        <v>130655803</v>
      </c>
      <c r="J514">
        <v>17</v>
      </c>
      <c r="K514">
        <v>80</v>
      </c>
      <c r="L514">
        <v>38</v>
      </c>
      <c r="M514">
        <v>0</v>
      </c>
      <c r="N514">
        <v>0</v>
      </c>
      <c r="O514">
        <v>121</v>
      </c>
      <c r="P514" t="s">
        <v>171</v>
      </c>
      <c r="Q514" t="s">
        <v>44</v>
      </c>
      <c r="R514">
        <v>70</v>
      </c>
      <c r="S514">
        <v>35</v>
      </c>
      <c r="T514">
        <v>77</v>
      </c>
      <c r="U514">
        <v>1</v>
      </c>
      <c r="V514">
        <v>0</v>
      </c>
      <c r="W514">
        <v>26</v>
      </c>
      <c r="X514">
        <v>4</v>
      </c>
      <c r="Y514" t="s">
        <v>1206</v>
      </c>
    </row>
    <row r="515" spans="1:25" x14ac:dyDescent="0.35">
      <c r="A515" t="s">
        <v>1226</v>
      </c>
      <c r="B515" t="s">
        <v>35</v>
      </c>
      <c r="C515">
        <v>1</v>
      </c>
      <c r="D515">
        <v>2021</v>
      </c>
      <c r="E515">
        <v>5</v>
      </c>
      <c r="F515">
        <v>14</v>
      </c>
      <c r="G515">
        <v>15563</v>
      </c>
      <c r="H515">
        <v>6</v>
      </c>
      <c r="I515">
        <v>1887039593</v>
      </c>
      <c r="J515">
        <v>259</v>
      </c>
      <c r="K515">
        <v>55</v>
      </c>
      <c r="L515">
        <v>461</v>
      </c>
      <c r="M515">
        <v>1</v>
      </c>
      <c r="O515">
        <v>166</v>
      </c>
      <c r="P515" t="s">
        <v>63</v>
      </c>
      <c r="Q515" t="s">
        <v>44</v>
      </c>
      <c r="R515">
        <v>56</v>
      </c>
      <c r="S515">
        <v>68</v>
      </c>
      <c r="T515">
        <v>66</v>
      </c>
      <c r="U515">
        <v>28</v>
      </c>
      <c r="V515">
        <v>0</v>
      </c>
      <c r="W515">
        <v>11</v>
      </c>
      <c r="X515">
        <v>18</v>
      </c>
      <c r="Y515" t="s">
        <v>1227</v>
      </c>
    </row>
    <row r="516" spans="1:25" x14ac:dyDescent="0.35">
      <c r="A516" t="s">
        <v>1228</v>
      </c>
      <c r="B516" t="s">
        <v>1229</v>
      </c>
      <c r="C516">
        <v>3</v>
      </c>
      <c r="D516">
        <v>2022</v>
      </c>
      <c r="E516">
        <v>1</v>
      </c>
      <c r="F516">
        <v>7</v>
      </c>
      <c r="G516">
        <v>1420</v>
      </c>
      <c r="H516">
        <v>0</v>
      </c>
      <c r="I516">
        <v>88103848</v>
      </c>
      <c r="J516">
        <v>7</v>
      </c>
      <c r="K516">
        <v>18</v>
      </c>
      <c r="L516">
        <v>7</v>
      </c>
      <c r="M516">
        <v>0</v>
      </c>
      <c r="N516">
        <v>0</v>
      </c>
      <c r="O516">
        <v>135</v>
      </c>
      <c r="P516" t="s">
        <v>32</v>
      </c>
      <c r="Q516" t="s">
        <v>28</v>
      </c>
      <c r="R516">
        <v>41</v>
      </c>
      <c r="S516">
        <v>27</v>
      </c>
      <c r="T516">
        <v>64</v>
      </c>
      <c r="U516">
        <v>36</v>
      </c>
      <c r="V516">
        <v>0</v>
      </c>
      <c r="W516">
        <v>60</v>
      </c>
      <c r="X516">
        <v>3</v>
      </c>
      <c r="Y516" t="s">
        <v>29</v>
      </c>
    </row>
    <row r="517" spans="1:25" x14ac:dyDescent="0.35">
      <c r="A517" t="s">
        <v>1230</v>
      </c>
      <c r="B517" t="s">
        <v>162</v>
      </c>
      <c r="C517">
        <v>1</v>
      </c>
      <c r="D517">
        <v>2022</v>
      </c>
      <c r="E517">
        <v>1</v>
      </c>
      <c r="F517">
        <v>7</v>
      </c>
      <c r="G517">
        <v>1292</v>
      </c>
      <c r="H517">
        <v>0</v>
      </c>
      <c r="I517">
        <v>101114984</v>
      </c>
      <c r="J517">
        <v>3</v>
      </c>
      <c r="K517">
        <v>18</v>
      </c>
      <c r="L517">
        <v>14</v>
      </c>
      <c r="M517">
        <v>0</v>
      </c>
      <c r="N517">
        <v>0</v>
      </c>
      <c r="O517">
        <v>87</v>
      </c>
      <c r="P517" t="s">
        <v>128</v>
      </c>
      <c r="Q517" t="s">
        <v>44</v>
      </c>
      <c r="R517">
        <v>49</v>
      </c>
      <c r="S517">
        <v>49</v>
      </c>
      <c r="T517">
        <v>59</v>
      </c>
      <c r="U517">
        <v>44</v>
      </c>
      <c r="V517">
        <v>0</v>
      </c>
      <c r="W517">
        <v>35</v>
      </c>
      <c r="X517">
        <v>21</v>
      </c>
      <c r="Y517" t="s">
        <v>1206</v>
      </c>
    </row>
    <row r="518" spans="1:25" x14ac:dyDescent="0.35">
      <c r="A518" t="s">
        <v>1231</v>
      </c>
      <c r="B518" t="s">
        <v>1232</v>
      </c>
      <c r="C518">
        <v>2</v>
      </c>
      <c r="D518">
        <v>2021</v>
      </c>
      <c r="E518">
        <v>4</v>
      </c>
      <c r="F518">
        <v>9</v>
      </c>
      <c r="G518">
        <v>15867</v>
      </c>
      <c r="H518">
        <v>0</v>
      </c>
      <c r="I518">
        <v>1575467011</v>
      </c>
      <c r="J518">
        <v>382</v>
      </c>
      <c r="K518">
        <v>65</v>
      </c>
      <c r="L518">
        <v>497</v>
      </c>
      <c r="M518">
        <v>0</v>
      </c>
      <c r="N518">
        <v>12</v>
      </c>
      <c r="O518">
        <v>111</v>
      </c>
      <c r="P518" t="s">
        <v>78</v>
      </c>
      <c r="Q518" t="s">
        <v>28</v>
      </c>
      <c r="R518">
        <v>77</v>
      </c>
      <c r="S518">
        <v>74</v>
      </c>
      <c r="T518">
        <v>66</v>
      </c>
      <c r="U518">
        <v>30</v>
      </c>
      <c r="V518">
        <v>0</v>
      </c>
      <c r="W518">
        <v>13</v>
      </c>
      <c r="X518">
        <v>3</v>
      </c>
      <c r="Y518" t="s">
        <v>29</v>
      </c>
    </row>
    <row r="519" spans="1:25" x14ac:dyDescent="0.35">
      <c r="A519" t="s">
        <v>1233</v>
      </c>
      <c r="B519" t="s">
        <v>1234</v>
      </c>
      <c r="C519">
        <v>2</v>
      </c>
      <c r="D519">
        <v>2022</v>
      </c>
      <c r="E519">
        <v>1</v>
      </c>
      <c r="F519">
        <v>7</v>
      </c>
      <c r="G519">
        <v>1178</v>
      </c>
      <c r="H519">
        <v>0</v>
      </c>
      <c r="I519">
        <v>91656026</v>
      </c>
      <c r="J519">
        <v>9</v>
      </c>
      <c r="K519">
        <v>10</v>
      </c>
      <c r="L519">
        <v>9</v>
      </c>
      <c r="M519">
        <v>0</v>
      </c>
      <c r="N519">
        <v>0</v>
      </c>
      <c r="O519">
        <v>110</v>
      </c>
      <c r="P519" t="s">
        <v>60</v>
      </c>
      <c r="Q519" t="s">
        <v>28</v>
      </c>
      <c r="R519">
        <v>75</v>
      </c>
      <c r="S519">
        <v>85</v>
      </c>
      <c r="T519">
        <v>84</v>
      </c>
      <c r="U519">
        <v>10</v>
      </c>
      <c r="V519">
        <v>0</v>
      </c>
      <c r="W519">
        <v>31</v>
      </c>
      <c r="X519">
        <v>19</v>
      </c>
      <c r="Y519" t="s">
        <v>1206</v>
      </c>
    </row>
    <row r="520" spans="1:25" x14ac:dyDescent="0.35">
      <c r="A520" t="s">
        <v>1235</v>
      </c>
      <c r="B520" t="s">
        <v>1061</v>
      </c>
      <c r="C520">
        <v>1</v>
      </c>
      <c r="D520">
        <v>2021</v>
      </c>
      <c r="E520">
        <v>6</v>
      </c>
      <c r="F520">
        <v>11</v>
      </c>
      <c r="G520">
        <v>6672</v>
      </c>
      <c r="H520">
        <v>0</v>
      </c>
      <c r="I520">
        <v>1042568408</v>
      </c>
      <c r="J520">
        <v>125</v>
      </c>
      <c r="K520">
        <v>36</v>
      </c>
      <c r="L520">
        <v>150</v>
      </c>
      <c r="M520">
        <v>0</v>
      </c>
      <c r="O520">
        <v>130</v>
      </c>
      <c r="P520" t="s">
        <v>32</v>
      </c>
      <c r="Q520" t="s">
        <v>28</v>
      </c>
      <c r="R520">
        <v>66</v>
      </c>
      <c r="S520">
        <v>19</v>
      </c>
      <c r="T520">
        <v>61</v>
      </c>
      <c r="U520">
        <v>30</v>
      </c>
      <c r="V520">
        <v>0</v>
      </c>
      <c r="W520">
        <v>9</v>
      </c>
      <c r="X520">
        <v>7</v>
      </c>
      <c r="Y520" t="s">
        <v>1062</v>
      </c>
    </row>
    <row r="521" spans="1:25" x14ac:dyDescent="0.35">
      <c r="A521" t="s">
        <v>1236</v>
      </c>
      <c r="B521" t="s">
        <v>951</v>
      </c>
      <c r="C521">
        <v>1</v>
      </c>
      <c r="D521">
        <v>2020</v>
      </c>
      <c r="E521">
        <v>9</v>
      </c>
      <c r="F521">
        <v>18</v>
      </c>
      <c r="G521">
        <v>12329</v>
      </c>
      <c r="H521">
        <v>0</v>
      </c>
      <c r="I521">
        <v>1735441776</v>
      </c>
      <c r="J521">
        <v>275</v>
      </c>
      <c r="K521">
        <v>19</v>
      </c>
      <c r="L521">
        <v>738</v>
      </c>
      <c r="M521">
        <v>0</v>
      </c>
      <c r="O521">
        <v>179</v>
      </c>
      <c r="P521" t="s">
        <v>78</v>
      </c>
      <c r="Q521" t="s">
        <v>44</v>
      </c>
      <c r="R521">
        <v>61</v>
      </c>
      <c r="S521">
        <v>76</v>
      </c>
      <c r="T521">
        <v>51</v>
      </c>
      <c r="U521">
        <v>30</v>
      </c>
      <c r="V521">
        <v>0</v>
      </c>
      <c r="W521">
        <v>38</v>
      </c>
      <c r="X521">
        <v>15</v>
      </c>
      <c r="Y521" t="s">
        <v>1237</v>
      </c>
    </row>
    <row r="522" spans="1:25" x14ac:dyDescent="0.35">
      <c r="A522" t="s">
        <v>1238</v>
      </c>
      <c r="B522" t="s">
        <v>1239</v>
      </c>
      <c r="C522">
        <v>1</v>
      </c>
      <c r="D522">
        <v>2019</v>
      </c>
      <c r="E522">
        <v>7</v>
      </c>
      <c r="F522">
        <v>26</v>
      </c>
      <c r="G522">
        <v>5669</v>
      </c>
      <c r="H522">
        <v>2</v>
      </c>
      <c r="I522">
        <v>726837877</v>
      </c>
      <c r="J522">
        <v>74</v>
      </c>
      <c r="K522">
        <v>0</v>
      </c>
      <c r="L522">
        <v>262</v>
      </c>
      <c r="M522">
        <v>14</v>
      </c>
      <c r="O522">
        <v>93</v>
      </c>
      <c r="P522" t="s">
        <v>36</v>
      </c>
      <c r="Q522" t="s">
        <v>44</v>
      </c>
      <c r="R522">
        <v>74</v>
      </c>
      <c r="S522">
        <v>53</v>
      </c>
      <c r="T522">
        <v>73</v>
      </c>
      <c r="U522">
        <v>61</v>
      </c>
      <c r="V522">
        <v>0</v>
      </c>
      <c r="W522">
        <v>13</v>
      </c>
      <c r="X522">
        <v>4</v>
      </c>
      <c r="Y522" t="s">
        <v>1240</v>
      </c>
    </row>
    <row r="523" spans="1:25" x14ac:dyDescent="0.35">
      <c r="A523" t="s">
        <v>1241</v>
      </c>
      <c r="B523" t="s">
        <v>162</v>
      </c>
      <c r="C523">
        <v>1</v>
      </c>
      <c r="D523">
        <v>2022</v>
      </c>
      <c r="E523">
        <v>1</v>
      </c>
      <c r="F523">
        <v>7</v>
      </c>
      <c r="G523">
        <v>811</v>
      </c>
      <c r="H523">
        <v>0</v>
      </c>
      <c r="I523">
        <v>53933526</v>
      </c>
      <c r="J523">
        <v>1</v>
      </c>
      <c r="K523">
        <v>8</v>
      </c>
      <c r="L523">
        <v>6</v>
      </c>
      <c r="M523">
        <v>0</v>
      </c>
      <c r="N523">
        <v>0</v>
      </c>
      <c r="O523">
        <v>78</v>
      </c>
      <c r="P523" t="s">
        <v>40</v>
      </c>
      <c r="Q523" t="s">
        <v>44</v>
      </c>
      <c r="R523">
        <v>27</v>
      </c>
      <c r="S523">
        <v>10</v>
      </c>
      <c r="T523">
        <v>49</v>
      </c>
      <c r="U523">
        <v>62</v>
      </c>
      <c r="V523">
        <v>0</v>
      </c>
      <c r="W523">
        <v>49</v>
      </c>
      <c r="X523">
        <v>5</v>
      </c>
      <c r="Y523" t="s">
        <v>1206</v>
      </c>
    </row>
    <row r="524" spans="1:25" x14ac:dyDescent="0.35">
      <c r="A524" t="s">
        <v>1242</v>
      </c>
      <c r="B524" t="s">
        <v>1243</v>
      </c>
      <c r="C524">
        <v>1</v>
      </c>
      <c r="D524">
        <v>2021</v>
      </c>
      <c r="E524">
        <v>11</v>
      </c>
      <c r="F524">
        <v>19</v>
      </c>
      <c r="G524">
        <v>1756</v>
      </c>
      <c r="H524">
        <v>0</v>
      </c>
      <c r="I524">
        <v>267758538</v>
      </c>
      <c r="J524">
        <v>38</v>
      </c>
      <c r="K524">
        <v>48</v>
      </c>
      <c r="L524">
        <v>20</v>
      </c>
      <c r="M524">
        <v>0</v>
      </c>
      <c r="N524">
        <v>0</v>
      </c>
      <c r="O524">
        <v>180</v>
      </c>
      <c r="P524" t="s">
        <v>60</v>
      </c>
      <c r="Q524" t="s">
        <v>28</v>
      </c>
      <c r="R524">
        <v>65</v>
      </c>
      <c r="S524">
        <v>37</v>
      </c>
      <c r="T524">
        <v>58</v>
      </c>
      <c r="U524">
        <v>2</v>
      </c>
      <c r="V524">
        <v>0</v>
      </c>
      <c r="W524">
        <v>4</v>
      </c>
      <c r="X524">
        <v>31</v>
      </c>
      <c r="Y524" t="s">
        <v>1244</v>
      </c>
    </row>
    <row r="525" spans="1:25" x14ac:dyDescent="0.35">
      <c r="A525" t="s">
        <v>1245</v>
      </c>
      <c r="B525" t="s">
        <v>162</v>
      </c>
      <c r="C525">
        <v>1</v>
      </c>
      <c r="D525">
        <v>2022</v>
      </c>
      <c r="E525">
        <v>1</v>
      </c>
      <c r="F525">
        <v>7</v>
      </c>
      <c r="G525">
        <v>1014</v>
      </c>
      <c r="H525">
        <v>0</v>
      </c>
      <c r="I525">
        <v>74601456</v>
      </c>
      <c r="J525">
        <v>1</v>
      </c>
      <c r="K525">
        <v>17</v>
      </c>
      <c r="L525">
        <v>11</v>
      </c>
      <c r="M525">
        <v>0</v>
      </c>
      <c r="N525">
        <v>0</v>
      </c>
      <c r="O525">
        <v>86</v>
      </c>
      <c r="P525" t="s">
        <v>40</v>
      </c>
      <c r="Q525" t="s">
        <v>44</v>
      </c>
      <c r="R525">
        <v>28</v>
      </c>
      <c r="S525">
        <v>13</v>
      </c>
      <c r="T525">
        <v>41</v>
      </c>
      <c r="U525">
        <v>50</v>
      </c>
      <c r="V525">
        <v>0</v>
      </c>
      <c r="W525">
        <v>19</v>
      </c>
      <c r="X525">
        <v>3</v>
      </c>
      <c r="Y525" t="s">
        <v>1206</v>
      </c>
    </row>
    <row r="526" spans="1:25" x14ac:dyDescent="0.35">
      <c r="A526" t="s">
        <v>1246</v>
      </c>
      <c r="B526" t="s">
        <v>951</v>
      </c>
      <c r="C526">
        <v>1</v>
      </c>
      <c r="D526">
        <v>2021</v>
      </c>
      <c r="E526">
        <v>9</v>
      </c>
      <c r="F526">
        <v>17</v>
      </c>
      <c r="G526">
        <v>7963</v>
      </c>
      <c r="H526">
        <v>0</v>
      </c>
      <c r="I526">
        <v>920797189</v>
      </c>
      <c r="J526">
        <v>173</v>
      </c>
      <c r="K526">
        <v>7</v>
      </c>
      <c r="L526">
        <v>298</v>
      </c>
      <c r="M526">
        <v>0</v>
      </c>
      <c r="N526">
        <v>4</v>
      </c>
      <c r="O526">
        <v>88</v>
      </c>
      <c r="P526" t="s">
        <v>32</v>
      </c>
      <c r="Q526" t="s">
        <v>44</v>
      </c>
      <c r="R526">
        <v>74</v>
      </c>
      <c r="S526">
        <v>55</v>
      </c>
      <c r="T526">
        <v>85</v>
      </c>
      <c r="U526">
        <v>1</v>
      </c>
      <c r="V526">
        <v>0</v>
      </c>
      <c r="W526">
        <v>5</v>
      </c>
      <c r="X526">
        <v>22</v>
      </c>
      <c r="Y526" t="s">
        <v>1237</v>
      </c>
    </row>
    <row r="527" spans="1:25" x14ac:dyDescent="0.35">
      <c r="A527" t="s">
        <v>1247</v>
      </c>
      <c r="B527" t="s">
        <v>1248</v>
      </c>
      <c r="C527">
        <v>2</v>
      </c>
      <c r="D527">
        <v>2021</v>
      </c>
      <c r="E527">
        <v>11</v>
      </c>
      <c r="F527">
        <v>5</v>
      </c>
      <c r="G527">
        <v>4771</v>
      </c>
      <c r="H527">
        <v>0</v>
      </c>
      <c r="I527">
        <v>539595276</v>
      </c>
      <c r="J527">
        <v>68</v>
      </c>
      <c r="K527">
        <v>18</v>
      </c>
      <c r="L527">
        <v>75</v>
      </c>
      <c r="M527">
        <v>0</v>
      </c>
      <c r="N527">
        <v>1</v>
      </c>
      <c r="O527">
        <v>97</v>
      </c>
      <c r="P527" t="s">
        <v>32</v>
      </c>
      <c r="Q527" t="s">
        <v>28</v>
      </c>
      <c r="R527">
        <v>68</v>
      </c>
      <c r="S527">
        <v>72</v>
      </c>
      <c r="T527">
        <v>78</v>
      </c>
      <c r="U527">
        <v>4</v>
      </c>
      <c r="V527">
        <v>0</v>
      </c>
      <c r="W527">
        <v>7</v>
      </c>
      <c r="X527">
        <v>5</v>
      </c>
      <c r="Y527" t="s">
        <v>29</v>
      </c>
    </row>
    <row r="528" spans="1:25" x14ac:dyDescent="0.35">
      <c r="A528" t="s">
        <v>1249</v>
      </c>
      <c r="B528" t="s">
        <v>1250</v>
      </c>
      <c r="C528">
        <v>1</v>
      </c>
      <c r="D528">
        <v>2017</v>
      </c>
      <c r="E528">
        <v>12</v>
      </c>
      <c r="F528">
        <v>8</v>
      </c>
      <c r="G528">
        <v>8559</v>
      </c>
      <c r="H528">
        <v>0</v>
      </c>
      <c r="I528">
        <v>1367810478</v>
      </c>
      <c r="J528">
        <v>183</v>
      </c>
      <c r="K528">
        <v>64</v>
      </c>
      <c r="L528">
        <v>964</v>
      </c>
      <c r="M528">
        <v>9</v>
      </c>
      <c r="N528">
        <v>75</v>
      </c>
      <c r="O528">
        <v>134</v>
      </c>
      <c r="P528" t="s">
        <v>27</v>
      </c>
      <c r="Q528" t="s">
        <v>44</v>
      </c>
      <c r="R528">
        <v>71</v>
      </c>
      <c r="S528">
        <v>59</v>
      </c>
      <c r="T528">
        <v>80</v>
      </c>
      <c r="U528">
        <v>13</v>
      </c>
      <c r="V528">
        <v>0</v>
      </c>
      <c r="W528">
        <v>36</v>
      </c>
      <c r="X528">
        <v>5</v>
      </c>
      <c r="Y528" t="s">
        <v>29</v>
      </c>
    </row>
    <row r="529" spans="1:25" x14ac:dyDescent="0.35">
      <c r="A529" t="s">
        <v>1251</v>
      </c>
      <c r="B529" t="s">
        <v>1252</v>
      </c>
      <c r="C529">
        <v>2</v>
      </c>
      <c r="D529">
        <v>2020</v>
      </c>
      <c r="E529">
        <v>9</v>
      </c>
      <c r="F529">
        <v>21</v>
      </c>
      <c r="G529">
        <v>3221</v>
      </c>
      <c r="H529">
        <v>2</v>
      </c>
      <c r="I529">
        <v>578207856</v>
      </c>
      <c r="J529">
        <v>67</v>
      </c>
      <c r="K529">
        <v>13</v>
      </c>
      <c r="L529">
        <v>139</v>
      </c>
      <c r="M529">
        <v>0</v>
      </c>
      <c r="N529">
        <v>40</v>
      </c>
      <c r="O529">
        <v>116</v>
      </c>
      <c r="P529" t="s">
        <v>60</v>
      </c>
      <c r="Q529" t="s">
        <v>28</v>
      </c>
      <c r="R529">
        <v>75</v>
      </c>
      <c r="S529">
        <v>36</v>
      </c>
      <c r="T529">
        <v>76</v>
      </c>
      <c r="U529">
        <v>12</v>
      </c>
      <c r="V529">
        <v>0</v>
      </c>
      <c r="W529">
        <v>10</v>
      </c>
      <c r="X529">
        <v>10</v>
      </c>
      <c r="Y529" t="s">
        <v>29</v>
      </c>
    </row>
    <row r="530" spans="1:25" x14ac:dyDescent="0.35">
      <c r="A530" t="s">
        <v>1253</v>
      </c>
      <c r="B530" t="s">
        <v>1254</v>
      </c>
      <c r="C530">
        <v>3</v>
      </c>
      <c r="D530">
        <v>2021</v>
      </c>
      <c r="E530">
        <v>10</v>
      </c>
      <c r="F530">
        <v>5</v>
      </c>
      <c r="G530">
        <v>3423</v>
      </c>
      <c r="H530">
        <v>26</v>
      </c>
      <c r="I530">
        <v>775542072</v>
      </c>
      <c r="J530">
        <v>61</v>
      </c>
      <c r="K530">
        <v>65</v>
      </c>
      <c r="L530">
        <v>53</v>
      </c>
      <c r="M530">
        <v>6</v>
      </c>
      <c r="N530">
        <v>0</v>
      </c>
      <c r="O530">
        <v>170</v>
      </c>
      <c r="P530" t="s">
        <v>128</v>
      </c>
      <c r="Q530" t="s">
        <v>44</v>
      </c>
      <c r="R530">
        <v>64</v>
      </c>
      <c r="S530">
        <v>14</v>
      </c>
      <c r="T530">
        <v>70</v>
      </c>
      <c r="U530">
        <v>9</v>
      </c>
      <c r="V530">
        <v>0</v>
      </c>
      <c r="W530">
        <v>9</v>
      </c>
      <c r="X530">
        <v>8</v>
      </c>
      <c r="Y530" t="s">
        <v>1255</v>
      </c>
    </row>
    <row r="531" spans="1:25" x14ac:dyDescent="0.35">
      <c r="A531" t="s">
        <v>1256</v>
      </c>
      <c r="B531" t="s">
        <v>1257</v>
      </c>
      <c r="C531">
        <v>1</v>
      </c>
      <c r="D531">
        <v>2021</v>
      </c>
      <c r="E531">
        <v>9</v>
      </c>
      <c r="F531">
        <v>10</v>
      </c>
      <c r="G531">
        <v>2566</v>
      </c>
      <c r="H531">
        <v>13</v>
      </c>
      <c r="I531">
        <v>863625566</v>
      </c>
      <c r="J531">
        <v>44</v>
      </c>
      <c r="K531">
        <v>109</v>
      </c>
      <c r="L531">
        <v>131</v>
      </c>
      <c r="M531">
        <v>0</v>
      </c>
      <c r="O531">
        <v>140</v>
      </c>
      <c r="P531" t="s">
        <v>32</v>
      </c>
      <c r="Q531" t="s">
        <v>44</v>
      </c>
      <c r="R531">
        <v>83</v>
      </c>
      <c r="S531">
        <v>40</v>
      </c>
      <c r="T531">
        <v>55</v>
      </c>
      <c r="U531">
        <v>16</v>
      </c>
      <c r="V531">
        <v>0</v>
      </c>
      <c r="W531">
        <v>14</v>
      </c>
      <c r="X531">
        <v>23</v>
      </c>
      <c r="Y531" t="s">
        <v>1258</v>
      </c>
    </row>
    <row r="532" spans="1:25" x14ac:dyDescent="0.35">
      <c r="A532" t="s">
        <v>1259</v>
      </c>
      <c r="B532" t="s">
        <v>1260</v>
      </c>
      <c r="C532">
        <v>2</v>
      </c>
      <c r="D532">
        <v>2021</v>
      </c>
      <c r="E532">
        <v>11</v>
      </c>
      <c r="F532">
        <v>4</v>
      </c>
      <c r="G532">
        <v>9151</v>
      </c>
      <c r="H532">
        <v>6</v>
      </c>
      <c r="I532">
        <v>656013912</v>
      </c>
      <c r="J532">
        <v>240</v>
      </c>
      <c r="K532">
        <v>107</v>
      </c>
      <c r="L532">
        <v>268</v>
      </c>
      <c r="M532">
        <v>0</v>
      </c>
      <c r="N532">
        <v>5</v>
      </c>
      <c r="O532">
        <v>118</v>
      </c>
      <c r="P532" t="s">
        <v>90</v>
      </c>
      <c r="Q532" t="s">
        <v>44</v>
      </c>
      <c r="R532">
        <v>75</v>
      </c>
      <c r="S532">
        <v>46</v>
      </c>
      <c r="T532">
        <v>76</v>
      </c>
      <c r="U532">
        <v>3</v>
      </c>
      <c r="V532">
        <v>0</v>
      </c>
      <c r="W532">
        <v>9</v>
      </c>
      <c r="X532">
        <v>4</v>
      </c>
      <c r="Y532" t="s">
        <v>29</v>
      </c>
    </row>
    <row r="533" spans="1:25" x14ac:dyDescent="0.35">
      <c r="A533" t="s">
        <v>1261</v>
      </c>
      <c r="B533" t="s">
        <v>84</v>
      </c>
      <c r="C533">
        <v>1</v>
      </c>
      <c r="D533">
        <v>2021</v>
      </c>
      <c r="E533">
        <v>7</v>
      </c>
      <c r="F533">
        <v>30</v>
      </c>
      <c r="G533">
        <v>8476</v>
      </c>
      <c r="H533">
        <v>0</v>
      </c>
      <c r="I533">
        <v>1056760045</v>
      </c>
      <c r="J533">
        <v>138</v>
      </c>
      <c r="K533">
        <v>133</v>
      </c>
      <c r="L533">
        <v>283</v>
      </c>
      <c r="M533">
        <v>0</v>
      </c>
      <c r="O533">
        <v>65</v>
      </c>
      <c r="Q533" t="s">
        <v>28</v>
      </c>
      <c r="R533">
        <v>31</v>
      </c>
      <c r="S533">
        <v>31</v>
      </c>
      <c r="T533">
        <v>24</v>
      </c>
      <c r="U533">
        <v>76</v>
      </c>
      <c r="V533">
        <v>0</v>
      </c>
      <c r="W533">
        <v>14</v>
      </c>
      <c r="X533">
        <v>4</v>
      </c>
      <c r="Y533" t="s">
        <v>1262</v>
      </c>
    </row>
    <row r="534" spans="1:25" x14ac:dyDescent="0.35">
      <c r="A534" t="s">
        <v>1263</v>
      </c>
      <c r="B534" t="s">
        <v>1264</v>
      </c>
      <c r="C534">
        <v>2</v>
      </c>
      <c r="D534">
        <v>2021</v>
      </c>
      <c r="E534">
        <v>10</v>
      </c>
      <c r="F534">
        <v>22</v>
      </c>
      <c r="G534">
        <v>7495</v>
      </c>
      <c r="H534">
        <v>17</v>
      </c>
      <c r="I534">
        <v>611994237</v>
      </c>
      <c r="J534">
        <v>114</v>
      </c>
      <c r="K534">
        <v>172</v>
      </c>
      <c r="L534">
        <v>284</v>
      </c>
      <c r="M534">
        <v>2</v>
      </c>
      <c r="O534">
        <v>120</v>
      </c>
      <c r="Q534" t="s">
        <v>44</v>
      </c>
      <c r="R534">
        <v>56</v>
      </c>
      <c r="S534">
        <v>16</v>
      </c>
      <c r="T534">
        <v>67</v>
      </c>
      <c r="U534">
        <v>0</v>
      </c>
      <c r="V534">
        <v>0</v>
      </c>
      <c r="W534">
        <v>11</v>
      </c>
      <c r="X534">
        <v>4</v>
      </c>
      <c r="Y534" t="s">
        <v>29</v>
      </c>
    </row>
    <row r="535" spans="1:25" x14ac:dyDescent="0.35">
      <c r="A535" t="s">
        <v>1265</v>
      </c>
      <c r="B535" t="s">
        <v>1266</v>
      </c>
      <c r="C535">
        <v>2</v>
      </c>
      <c r="D535">
        <v>2021</v>
      </c>
      <c r="E535">
        <v>5</v>
      </c>
      <c r="F535">
        <v>21</v>
      </c>
      <c r="G535">
        <v>5257</v>
      </c>
      <c r="H535">
        <v>6</v>
      </c>
      <c r="I535">
        <v>1230855859</v>
      </c>
      <c r="J535">
        <v>85</v>
      </c>
      <c r="K535">
        <v>43</v>
      </c>
      <c r="L535">
        <v>134</v>
      </c>
      <c r="M535">
        <v>0</v>
      </c>
      <c r="O535">
        <v>176</v>
      </c>
      <c r="P535" t="s">
        <v>286</v>
      </c>
      <c r="Q535" t="s">
        <v>28</v>
      </c>
      <c r="R535">
        <v>29</v>
      </c>
      <c r="S535">
        <v>12</v>
      </c>
      <c r="T535">
        <v>33</v>
      </c>
      <c r="U535">
        <v>68</v>
      </c>
      <c r="V535">
        <v>0</v>
      </c>
      <c r="W535">
        <v>12</v>
      </c>
      <c r="X535">
        <v>5</v>
      </c>
      <c r="Y535" t="s">
        <v>29</v>
      </c>
    </row>
    <row r="536" spans="1:25" x14ac:dyDescent="0.35">
      <c r="A536" t="s">
        <v>1267</v>
      </c>
      <c r="B536" t="s">
        <v>1268</v>
      </c>
      <c r="C536">
        <v>1</v>
      </c>
      <c r="D536">
        <v>2021</v>
      </c>
      <c r="E536">
        <v>9</v>
      </c>
      <c r="F536">
        <v>10</v>
      </c>
      <c r="G536">
        <v>1795</v>
      </c>
      <c r="H536">
        <v>0</v>
      </c>
      <c r="I536">
        <v>582981380</v>
      </c>
      <c r="J536">
        <v>34</v>
      </c>
      <c r="K536">
        <v>23</v>
      </c>
      <c r="L536">
        <v>118</v>
      </c>
      <c r="M536">
        <v>0</v>
      </c>
      <c r="O536">
        <v>180</v>
      </c>
      <c r="P536" t="s">
        <v>78</v>
      </c>
      <c r="Q536" t="s">
        <v>44</v>
      </c>
      <c r="R536">
        <v>59</v>
      </c>
      <c r="S536">
        <v>69</v>
      </c>
      <c r="T536">
        <v>61</v>
      </c>
      <c r="U536">
        <v>84</v>
      </c>
      <c r="V536">
        <v>0</v>
      </c>
      <c r="W536">
        <v>46</v>
      </c>
      <c r="X536">
        <v>36</v>
      </c>
      <c r="Y536" t="s">
        <v>1269</v>
      </c>
    </row>
    <row r="537" spans="1:25" x14ac:dyDescent="0.35">
      <c r="A537" t="s">
        <v>1270</v>
      </c>
      <c r="B537" t="s">
        <v>35</v>
      </c>
      <c r="C537">
        <v>1</v>
      </c>
      <c r="D537">
        <v>2021</v>
      </c>
      <c r="E537">
        <v>1</v>
      </c>
      <c r="F537">
        <v>8</v>
      </c>
      <c r="G537">
        <v>12685</v>
      </c>
      <c r="H537">
        <v>3</v>
      </c>
      <c r="I537">
        <v>1858144199</v>
      </c>
      <c r="J537">
        <v>185</v>
      </c>
      <c r="K537">
        <v>61</v>
      </c>
      <c r="L537">
        <v>485</v>
      </c>
      <c r="M537">
        <v>0</v>
      </c>
      <c r="O537">
        <v>144</v>
      </c>
      <c r="P537" t="s">
        <v>171</v>
      </c>
      <c r="Q537" t="s">
        <v>28</v>
      </c>
      <c r="R537">
        <v>59</v>
      </c>
      <c r="S537">
        <v>21</v>
      </c>
      <c r="T537">
        <v>43</v>
      </c>
      <c r="U537">
        <v>76</v>
      </c>
      <c r="V537">
        <v>0</v>
      </c>
      <c r="W537">
        <v>10</v>
      </c>
      <c r="X537">
        <v>7</v>
      </c>
      <c r="Y537" t="s">
        <v>1227</v>
      </c>
    </row>
    <row r="538" spans="1:25" x14ac:dyDescent="0.35">
      <c r="A538" t="s">
        <v>1271</v>
      </c>
      <c r="B538" t="s">
        <v>1272</v>
      </c>
      <c r="C538">
        <v>3</v>
      </c>
      <c r="D538">
        <v>2021</v>
      </c>
      <c r="E538">
        <v>11</v>
      </c>
      <c r="F538">
        <v>30</v>
      </c>
      <c r="G538">
        <v>648</v>
      </c>
      <c r="H538">
        <v>1</v>
      </c>
      <c r="I538">
        <v>240684449</v>
      </c>
      <c r="J538">
        <v>14</v>
      </c>
      <c r="K538">
        <v>3</v>
      </c>
      <c r="L538">
        <v>81</v>
      </c>
      <c r="M538">
        <v>0</v>
      </c>
      <c r="N538">
        <v>0</v>
      </c>
      <c r="O538">
        <v>133</v>
      </c>
      <c r="P538" t="s">
        <v>63</v>
      </c>
      <c r="Q538" t="s">
        <v>44</v>
      </c>
      <c r="R538">
        <v>82</v>
      </c>
      <c r="S538">
        <v>52</v>
      </c>
      <c r="T538">
        <v>61</v>
      </c>
      <c r="U538">
        <v>38</v>
      </c>
      <c r="V538">
        <v>0</v>
      </c>
      <c r="W538">
        <v>14</v>
      </c>
      <c r="X538">
        <v>27</v>
      </c>
      <c r="Y538" t="s">
        <v>29</v>
      </c>
    </row>
    <row r="539" spans="1:25" x14ac:dyDescent="0.35">
      <c r="A539" t="s">
        <v>1273</v>
      </c>
      <c r="B539" t="s">
        <v>39</v>
      </c>
      <c r="C539">
        <v>1</v>
      </c>
      <c r="D539">
        <v>2021</v>
      </c>
      <c r="E539">
        <v>11</v>
      </c>
      <c r="F539">
        <v>12</v>
      </c>
      <c r="G539">
        <v>4635</v>
      </c>
      <c r="H539">
        <v>5</v>
      </c>
      <c r="I539">
        <v>583687007</v>
      </c>
      <c r="J539">
        <v>50</v>
      </c>
      <c r="K539">
        <v>49</v>
      </c>
      <c r="L539">
        <v>30</v>
      </c>
      <c r="M539">
        <v>1</v>
      </c>
      <c r="N539">
        <v>2</v>
      </c>
      <c r="O539">
        <v>93</v>
      </c>
      <c r="Q539" t="s">
        <v>28</v>
      </c>
      <c r="R539">
        <v>63</v>
      </c>
      <c r="S539">
        <v>21</v>
      </c>
      <c r="T539">
        <v>52</v>
      </c>
      <c r="U539">
        <v>28</v>
      </c>
      <c r="V539">
        <v>0</v>
      </c>
      <c r="W539">
        <v>9</v>
      </c>
      <c r="X539">
        <v>3</v>
      </c>
      <c r="Y539" t="s">
        <v>1274</v>
      </c>
    </row>
    <row r="540" spans="1:25" x14ac:dyDescent="0.35">
      <c r="A540" t="s">
        <v>1275</v>
      </c>
      <c r="B540" t="s">
        <v>162</v>
      </c>
      <c r="C540">
        <v>1</v>
      </c>
      <c r="D540">
        <v>2022</v>
      </c>
      <c r="E540">
        <v>1</v>
      </c>
      <c r="F540">
        <v>7</v>
      </c>
      <c r="G540">
        <v>1184</v>
      </c>
      <c r="H540">
        <v>0</v>
      </c>
      <c r="I540">
        <v>63803529</v>
      </c>
      <c r="J540">
        <v>1</v>
      </c>
      <c r="K540">
        <v>5</v>
      </c>
      <c r="L540">
        <v>6</v>
      </c>
      <c r="M540">
        <v>0</v>
      </c>
      <c r="N540">
        <v>0</v>
      </c>
      <c r="O540">
        <v>122</v>
      </c>
      <c r="P540" t="s">
        <v>171</v>
      </c>
      <c r="Q540" t="s">
        <v>28</v>
      </c>
      <c r="R540">
        <v>77</v>
      </c>
      <c r="S540">
        <v>25</v>
      </c>
      <c r="T540">
        <v>62</v>
      </c>
      <c r="U540">
        <v>34</v>
      </c>
      <c r="V540">
        <v>0</v>
      </c>
      <c r="W540">
        <v>23</v>
      </c>
      <c r="X540">
        <v>3</v>
      </c>
      <c r="Y540" t="s">
        <v>29</v>
      </c>
    </row>
    <row r="541" spans="1:25" x14ac:dyDescent="0.35">
      <c r="A541" t="s">
        <v>1276</v>
      </c>
      <c r="B541" t="s">
        <v>319</v>
      </c>
      <c r="C541">
        <v>1</v>
      </c>
      <c r="D541">
        <v>2021</v>
      </c>
      <c r="E541">
        <v>11</v>
      </c>
      <c r="F541">
        <v>19</v>
      </c>
      <c r="G541">
        <v>4431</v>
      </c>
      <c r="H541">
        <v>0</v>
      </c>
      <c r="I541">
        <v>466214729</v>
      </c>
      <c r="J541">
        <v>105</v>
      </c>
      <c r="K541">
        <v>7</v>
      </c>
      <c r="L541">
        <v>199</v>
      </c>
      <c r="M541">
        <v>0</v>
      </c>
      <c r="N541">
        <v>0</v>
      </c>
      <c r="O541">
        <v>88</v>
      </c>
      <c r="P541" t="s">
        <v>32</v>
      </c>
      <c r="Q541" t="s">
        <v>28</v>
      </c>
      <c r="R541">
        <v>53</v>
      </c>
      <c r="S541">
        <v>55</v>
      </c>
      <c r="T541">
        <v>73</v>
      </c>
      <c r="U541">
        <v>9</v>
      </c>
      <c r="V541">
        <v>0</v>
      </c>
      <c r="W541">
        <v>3</v>
      </c>
      <c r="X541">
        <v>5</v>
      </c>
      <c r="Y541" t="s">
        <v>1277</v>
      </c>
    </row>
    <row r="542" spans="1:25" x14ac:dyDescent="0.35">
      <c r="A542" t="s">
        <v>1278</v>
      </c>
      <c r="B542" t="s">
        <v>1279</v>
      </c>
      <c r="C542">
        <v>4</v>
      </c>
      <c r="D542">
        <v>2022</v>
      </c>
      <c r="E542">
        <v>1</v>
      </c>
      <c r="F542">
        <v>5</v>
      </c>
      <c r="G542">
        <v>759</v>
      </c>
      <c r="H542">
        <v>3</v>
      </c>
      <c r="I542">
        <v>236940480</v>
      </c>
      <c r="J542">
        <v>32</v>
      </c>
      <c r="K542">
        <v>0</v>
      </c>
      <c r="L542">
        <v>12</v>
      </c>
      <c r="M542">
        <v>0</v>
      </c>
      <c r="N542">
        <v>0</v>
      </c>
      <c r="O542">
        <v>170</v>
      </c>
      <c r="P542" t="s">
        <v>36</v>
      </c>
      <c r="Q542" t="s">
        <v>44</v>
      </c>
      <c r="R542">
        <v>70</v>
      </c>
      <c r="S542">
        <v>61</v>
      </c>
      <c r="T542">
        <v>44</v>
      </c>
      <c r="U542">
        <v>40</v>
      </c>
      <c r="V542">
        <v>0</v>
      </c>
      <c r="W542">
        <v>37</v>
      </c>
      <c r="X542">
        <v>4</v>
      </c>
      <c r="Y542" t="s">
        <v>29</v>
      </c>
    </row>
    <row r="543" spans="1:25" x14ac:dyDescent="0.35">
      <c r="A543" t="s">
        <v>1280</v>
      </c>
      <c r="B543" t="s">
        <v>162</v>
      </c>
      <c r="C543">
        <v>1</v>
      </c>
      <c r="D543">
        <v>2022</v>
      </c>
      <c r="E543">
        <v>1</v>
      </c>
      <c r="F543">
        <v>7</v>
      </c>
      <c r="G543">
        <v>733</v>
      </c>
      <c r="H543">
        <v>0</v>
      </c>
      <c r="I543">
        <v>41924466</v>
      </c>
      <c r="J543">
        <v>0</v>
      </c>
      <c r="K543">
        <v>2</v>
      </c>
      <c r="L543">
        <v>2</v>
      </c>
      <c r="M543">
        <v>0</v>
      </c>
      <c r="N543">
        <v>0</v>
      </c>
      <c r="O543">
        <v>94</v>
      </c>
      <c r="P543" t="s">
        <v>36</v>
      </c>
      <c r="Q543" t="s">
        <v>44</v>
      </c>
      <c r="R543">
        <v>46</v>
      </c>
      <c r="S543">
        <v>55</v>
      </c>
      <c r="T543">
        <v>50</v>
      </c>
      <c r="U543">
        <v>71</v>
      </c>
      <c r="V543">
        <v>0</v>
      </c>
      <c r="W543">
        <v>10</v>
      </c>
      <c r="X543">
        <v>11</v>
      </c>
      <c r="Y543" t="s">
        <v>1206</v>
      </c>
    </row>
    <row r="544" spans="1:25" x14ac:dyDescent="0.35">
      <c r="A544" t="s">
        <v>1281</v>
      </c>
      <c r="B544" t="s">
        <v>1282</v>
      </c>
      <c r="C544">
        <v>1</v>
      </c>
      <c r="D544">
        <v>2021</v>
      </c>
      <c r="E544">
        <v>11</v>
      </c>
      <c r="F544">
        <v>18</v>
      </c>
      <c r="G544">
        <v>2795</v>
      </c>
      <c r="H544">
        <v>0</v>
      </c>
      <c r="I544">
        <v>225259194</v>
      </c>
      <c r="J544">
        <v>45</v>
      </c>
      <c r="K544">
        <v>0</v>
      </c>
      <c r="L544">
        <v>107</v>
      </c>
      <c r="M544">
        <v>0</v>
      </c>
      <c r="N544">
        <v>0</v>
      </c>
      <c r="O544">
        <v>170</v>
      </c>
      <c r="P544" t="s">
        <v>171</v>
      </c>
      <c r="Q544" t="s">
        <v>28</v>
      </c>
      <c r="R544">
        <v>65</v>
      </c>
      <c r="S544">
        <v>46</v>
      </c>
      <c r="T544">
        <v>47</v>
      </c>
      <c r="U544">
        <v>12</v>
      </c>
      <c r="V544">
        <v>0</v>
      </c>
      <c r="W544">
        <v>13</v>
      </c>
      <c r="X544">
        <v>16</v>
      </c>
      <c r="Y544" t="s">
        <v>1283</v>
      </c>
    </row>
    <row r="545" spans="1:25" x14ac:dyDescent="0.35">
      <c r="A545" t="s">
        <v>1284</v>
      </c>
      <c r="B545" t="s">
        <v>1285</v>
      </c>
      <c r="C545">
        <v>3</v>
      </c>
      <c r="D545">
        <v>2021</v>
      </c>
      <c r="E545">
        <v>10</v>
      </c>
      <c r="F545">
        <v>27</v>
      </c>
      <c r="G545">
        <v>2780</v>
      </c>
      <c r="H545">
        <v>2</v>
      </c>
      <c r="I545">
        <v>393230256</v>
      </c>
      <c r="J545">
        <v>54</v>
      </c>
      <c r="K545">
        <v>21</v>
      </c>
      <c r="L545">
        <v>57</v>
      </c>
      <c r="M545">
        <v>1</v>
      </c>
      <c r="N545">
        <v>0</v>
      </c>
      <c r="O545">
        <v>90</v>
      </c>
      <c r="P545" t="s">
        <v>128</v>
      </c>
      <c r="Q545" t="s">
        <v>44</v>
      </c>
      <c r="R545">
        <v>79</v>
      </c>
      <c r="S545">
        <v>79</v>
      </c>
      <c r="T545">
        <v>70</v>
      </c>
      <c r="U545">
        <v>57</v>
      </c>
      <c r="V545">
        <v>0</v>
      </c>
      <c r="W545">
        <v>66</v>
      </c>
      <c r="X545">
        <v>8</v>
      </c>
      <c r="Y545" t="s">
        <v>29</v>
      </c>
    </row>
    <row r="546" spans="1:25" x14ac:dyDescent="0.35">
      <c r="A546" t="s">
        <v>1286</v>
      </c>
      <c r="B546" t="s">
        <v>1287</v>
      </c>
      <c r="C546">
        <v>1</v>
      </c>
      <c r="D546">
        <v>2021</v>
      </c>
      <c r="E546">
        <v>12</v>
      </c>
      <c r="F546">
        <v>1</v>
      </c>
      <c r="G546">
        <v>1950</v>
      </c>
      <c r="H546">
        <v>0</v>
      </c>
      <c r="I546">
        <v>287201015</v>
      </c>
      <c r="J546">
        <v>56</v>
      </c>
      <c r="K546">
        <v>8</v>
      </c>
      <c r="L546">
        <v>104</v>
      </c>
      <c r="M546">
        <v>0</v>
      </c>
      <c r="N546">
        <v>10</v>
      </c>
      <c r="O546">
        <v>78</v>
      </c>
      <c r="P546" t="s">
        <v>90</v>
      </c>
      <c r="Q546" t="s">
        <v>28</v>
      </c>
      <c r="R546">
        <v>40</v>
      </c>
      <c r="S546">
        <v>7</v>
      </c>
      <c r="T546">
        <v>29</v>
      </c>
      <c r="U546">
        <v>62</v>
      </c>
      <c r="V546">
        <v>0</v>
      </c>
      <c r="W546">
        <v>9</v>
      </c>
      <c r="X546">
        <v>3</v>
      </c>
      <c r="Y546" t="s">
        <v>29</v>
      </c>
    </row>
    <row r="547" spans="1:25" x14ac:dyDescent="0.35">
      <c r="A547" t="s">
        <v>1288</v>
      </c>
      <c r="B547" t="s">
        <v>230</v>
      </c>
      <c r="C547">
        <v>1</v>
      </c>
      <c r="D547">
        <v>2018</v>
      </c>
      <c r="E547">
        <v>3</v>
      </c>
      <c r="F547">
        <v>9</v>
      </c>
      <c r="G547">
        <v>3947</v>
      </c>
      <c r="H547">
        <v>12</v>
      </c>
      <c r="I547">
        <v>599770206</v>
      </c>
      <c r="J547">
        <v>33</v>
      </c>
      <c r="K547">
        <v>102</v>
      </c>
      <c r="L547">
        <v>93</v>
      </c>
      <c r="M547">
        <v>0</v>
      </c>
      <c r="N547">
        <v>30</v>
      </c>
      <c r="O547">
        <v>94</v>
      </c>
      <c r="P547" t="s">
        <v>60</v>
      </c>
      <c r="Q547" t="s">
        <v>28</v>
      </c>
      <c r="R547">
        <v>57</v>
      </c>
      <c r="S547">
        <v>36</v>
      </c>
      <c r="T547">
        <v>58</v>
      </c>
      <c r="U547">
        <v>5</v>
      </c>
      <c r="V547">
        <v>0</v>
      </c>
      <c r="W547">
        <v>15</v>
      </c>
      <c r="X547">
        <v>3</v>
      </c>
      <c r="Y547" t="s">
        <v>1289</v>
      </c>
    </row>
    <row r="548" spans="1:25" x14ac:dyDescent="0.35">
      <c r="A548" t="s">
        <v>1290</v>
      </c>
      <c r="B548" t="s">
        <v>1291</v>
      </c>
      <c r="C548">
        <v>1</v>
      </c>
      <c r="D548">
        <v>2021</v>
      </c>
      <c r="E548">
        <v>10</v>
      </c>
      <c r="F548">
        <v>30</v>
      </c>
      <c r="G548">
        <v>2551</v>
      </c>
      <c r="H548">
        <v>0</v>
      </c>
      <c r="I548">
        <v>342779426</v>
      </c>
      <c r="J548">
        <v>52</v>
      </c>
      <c r="K548">
        <v>15</v>
      </c>
      <c r="L548">
        <v>35</v>
      </c>
      <c r="M548">
        <v>0</v>
      </c>
      <c r="N548">
        <v>1</v>
      </c>
      <c r="O548">
        <v>73</v>
      </c>
      <c r="P548" t="s">
        <v>60</v>
      </c>
      <c r="Q548" t="s">
        <v>28</v>
      </c>
      <c r="R548">
        <v>83</v>
      </c>
      <c r="S548">
        <v>11</v>
      </c>
      <c r="T548">
        <v>41</v>
      </c>
      <c r="U548">
        <v>0</v>
      </c>
      <c r="V548">
        <v>0</v>
      </c>
      <c r="W548">
        <v>36</v>
      </c>
      <c r="X548">
        <v>14</v>
      </c>
      <c r="Y548" t="s">
        <v>1292</v>
      </c>
    </row>
    <row r="549" spans="1:25" x14ac:dyDescent="0.35">
      <c r="A549" t="s">
        <v>1293</v>
      </c>
      <c r="B549" t="s">
        <v>1294</v>
      </c>
      <c r="C549">
        <v>2</v>
      </c>
      <c r="D549">
        <v>2021</v>
      </c>
      <c r="E549">
        <v>8</v>
      </c>
      <c r="F549">
        <v>3</v>
      </c>
      <c r="G549">
        <v>5375</v>
      </c>
      <c r="H549">
        <v>10</v>
      </c>
      <c r="I549">
        <v>673801126</v>
      </c>
      <c r="J549">
        <v>138</v>
      </c>
      <c r="K549">
        <v>24</v>
      </c>
      <c r="L549">
        <v>133</v>
      </c>
      <c r="M549">
        <v>0</v>
      </c>
      <c r="N549">
        <v>1</v>
      </c>
      <c r="O549">
        <v>176</v>
      </c>
      <c r="P549" t="s">
        <v>32</v>
      </c>
      <c r="Q549" t="s">
        <v>28</v>
      </c>
      <c r="R549">
        <v>73</v>
      </c>
      <c r="S549">
        <v>79</v>
      </c>
      <c r="T549">
        <v>86</v>
      </c>
      <c r="U549">
        <v>42</v>
      </c>
      <c r="V549">
        <v>0</v>
      </c>
      <c r="W549">
        <v>7</v>
      </c>
      <c r="X549">
        <v>18</v>
      </c>
      <c r="Y549" t="s">
        <v>1295</v>
      </c>
    </row>
    <row r="550" spans="1:25" x14ac:dyDescent="0.35">
      <c r="A550" t="s">
        <v>1296</v>
      </c>
      <c r="B550" t="s">
        <v>1297</v>
      </c>
      <c r="C550">
        <v>1</v>
      </c>
      <c r="D550">
        <v>2020</v>
      </c>
      <c r="E550">
        <v>11</v>
      </c>
      <c r="F550">
        <v>2</v>
      </c>
      <c r="G550">
        <v>11975</v>
      </c>
      <c r="H550">
        <v>8</v>
      </c>
      <c r="I550">
        <v>1168642797</v>
      </c>
      <c r="J550">
        <v>188</v>
      </c>
      <c r="K550">
        <v>75</v>
      </c>
      <c r="L550">
        <v>268</v>
      </c>
      <c r="M550">
        <v>6</v>
      </c>
      <c r="N550">
        <v>16</v>
      </c>
      <c r="O550">
        <v>128</v>
      </c>
      <c r="P550" t="s">
        <v>286</v>
      </c>
      <c r="Q550" t="s">
        <v>44</v>
      </c>
      <c r="R550">
        <v>81</v>
      </c>
      <c r="S550">
        <v>57</v>
      </c>
      <c r="T550">
        <v>63</v>
      </c>
      <c r="U550">
        <v>40</v>
      </c>
      <c r="V550">
        <v>1</v>
      </c>
      <c r="W550">
        <v>10</v>
      </c>
      <c r="X550">
        <v>4</v>
      </c>
      <c r="Y550" t="s">
        <v>1298</v>
      </c>
    </row>
    <row r="551" spans="1:25" x14ac:dyDescent="0.35">
      <c r="A551" t="s">
        <v>1299</v>
      </c>
      <c r="B551" t="s">
        <v>1300</v>
      </c>
      <c r="C551">
        <v>3</v>
      </c>
      <c r="D551">
        <v>2019</v>
      </c>
      <c r="E551">
        <v>8</v>
      </c>
      <c r="F551">
        <v>30</v>
      </c>
      <c r="G551">
        <v>2696</v>
      </c>
      <c r="H551">
        <v>0</v>
      </c>
      <c r="I551">
        <v>540539717</v>
      </c>
      <c r="J551">
        <v>42</v>
      </c>
      <c r="K551">
        <v>2</v>
      </c>
      <c r="L551">
        <v>57</v>
      </c>
      <c r="M551">
        <v>0</v>
      </c>
      <c r="O551">
        <v>120</v>
      </c>
      <c r="P551" t="s">
        <v>78</v>
      </c>
      <c r="Q551" t="s">
        <v>28</v>
      </c>
      <c r="R551">
        <v>58</v>
      </c>
      <c r="S551">
        <v>44</v>
      </c>
      <c r="T551">
        <v>60</v>
      </c>
      <c r="U551">
        <v>44</v>
      </c>
      <c r="V551">
        <v>9</v>
      </c>
      <c r="W551">
        <v>5</v>
      </c>
      <c r="X551">
        <v>6</v>
      </c>
      <c r="Y551" t="s">
        <v>1301</v>
      </c>
    </row>
    <row r="552" spans="1:25" x14ac:dyDescent="0.35">
      <c r="A552" t="s">
        <v>1302</v>
      </c>
      <c r="B552" t="s">
        <v>1303</v>
      </c>
      <c r="C552">
        <v>3</v>
      </c>
      <c r="D552">
        <v>2021</v>
      </c>
      <c r="E552">
        <v>11</v>
      </c>
      <c r="F552">
        <v>5</v>
      </c>
      <c r="G552">
        <v>4963</v>
      </c>
      <c r="H552">
        <v>0</v>
      </c>
      <c r="I552">
        <v>383550148</v>
      </c>
      <c r="J552">
        <v>63</v>
      </c>
      <c r="K552">
        <v>40</v>
      </c>
      <c r="L552">
        <v>76</v>
      </c>
      <c r="M552">
        <v>0</v>
      </c>
      <c r="N552">
        <v>0</v>
      </c>
      <c r="O552">
        <v>82</v>
      </c>
      <c r="P552" t="s">
        <v>60</v>
      </c>
      <c r="Q552" t="s">
        <v>28</v>
      </c>
      <c r="R552">
        <v>63</v>
      </c>
      <c r="S552">
        <v>85</v>
      </c>
      <c r="T552">
        <v>62</v>
      </c>
      <c r="U552">
        <v>6</v>
      </c>
      <c r="V552">
        <v>0</v>
      </c>
      <c r="W552">
        <v>35</v>
      </c>
      <c r="X552">
        <v>4</v>
      </c>
      <c r="Y552" t="s">
        <v>1304</v>
      </c>
    </row>
    <row r="553" spans="1:25" x14ac:dyDescent="0.35">
      <c r="A553" t="s">
        <v>1305</v>
      </c>
      <c r="B553" t="s">
        <v>1306</v>
      </c>
      <c r="C553">
        <v>3</v>
      </c>
      <c r="D553">
        <v>2020</v>
      </c>
      <c r="E553">
        <v>3</v>
      </c>
      <c r="F553">
        <v>13</v>
      </c>
      <c r="G553">
        <v>6734</v>
      </c>
      <c r="H553">
        <v>0</v>
      </c>
      <c r="I553">
        <v>530511203</v>
      </c>
      <c r="J553">
        <v>47</v>
      </c>
      <c r="K553">
        <v>14</v>
      </c>
      <c r="L553">
        <v>90</v>
      </c>
      <c r="M553">
        <v>0</v>
      </c>
      <c r="N553">
        <v>1</v>
      </c>
      <c r="O553">
        <v>95</v>
      </c>
      <c r="P553" t="s">
        <v>60</v>
      </c>
      <c r="Q553" t="s">
        <v>28</v>
      </c>
      <c r="R553">
        <v>77</v>
      </c>
      <c r="S553">
        <v>40</v>
      </c>
      <c r="T553">
        <v>47</v>
      </c>
      <c r="U553">
        <v>2</v>
      </c>
      <c r="V553">
        <v>0</v>
      </c>
      <c r="W553">
        <v>9</v>
      </c>
      <c r="X553">
        <v>3</v>
      </c>
      <c r="Y553" t="s">
        <v>1307</v>
      </c>
    </row>
    <row r="554" spans="1:25" x14ac:dyDescent="0.35">
      <c r="A554" t="s">
        <v>1308</v>
      </c>
      <c r="B554" t="s">
        <v>162</v>
      </c>
      <c r="C554">
        <v>1</v>
      </c>
      <c r="D554">
        <v>2022</v>
      </c>
      <c r="E554">
        <v>1</v>
      </c>
      <c r="F554">
        <v>7</v>
      </c>
      <c r="G554">
        <v>715</v>
      </c>
      <c r="H554">
        <v>0</v>
      </c>
      <c r="I554">
        <v>37307967</v>
      </c>
      <c r="J554">
        <v>0</v>
      </c>
      <c r="K554">
        <v>1</v>
      </c>
      <c r="L554">
        <v>2</v>
      </c>
      <c r="M554">
        <v>0</v>
      </c>
      <c r="N554">
        <v>0</v>
      </c>
      <c r="O554">
        <v>118</v>
      </c>
      <c r="Q554" t="s">
        <v>28</v>
      </c>
      <c r="R554">
        <v>44</v>
      </c>
      <c r="S554">
        <v>52</v>
      </c>
      <c r="T554">
        <v>94</v>
      </c>
      <c r="U554">
        <v>11</v>
      </c>
      <c r="V554">
        <v>0</v>
      </c>
      <c r="W554">
        <v>4</v>
      </c>
      <c r="X554">
        <v>29</v>
      </c>
      <c r="Y554" t="s">
        <v>1206</v>
      </c>
    </row>
    <row r="555" spans="1:25" x14ac:dyDescent="0.35">
      <c r="A555" t="s">
        <v>1309</v>
      </c>
      <c r="B555" t="s">
        <v>1310</v>
      </c>
      <c r="C555">
        <v>1</v>
      </c>
      <c r="D555">
        <v>2021</v>
      </c>
      <c r="E555">
        <v>10</v>
      </c>
      <c r="F555">
        <v>22</v>
      </c>
      <c r="G555">
        <v>3047</v>
      </c>
      <c r="H555">
        <v>9</v>
      </c>
      <c r="I555">
        <v>510876816</v>
      </c>
      <c r="J555">
        <v>77</v>
      </c>
      <c r="K555">
        <v>31</v>
      </c>
      <c r="L555">
        <v>85</v>
      </c>
      <c r="M555">
        <v>5</v>
      </c>
      <c r="N555">
        <v>28</v>
      </c>
      <c r="O555">
        <v>123</v>
      </c>
      <c r="P555" t="s">
        <v>27</v>
      </c>
      <c r="Q555" t="s">
        <v>44</v>
      </c>
      <c r="R555">
        <v>75</v>
      </c>
      <c r="S555">
        <v>93</v>
      </c>
      <c r="T555">
        <v>86</v>
      </c>
      <c r="U555">
        <v>8</v>
      </c>
      <c r="V555">
        <v>0</v>
      </c>
      <c r="W555">
        <v>14</v>
      </c>
      <c r="X555">
        <v>3</v>
      </c>
      <c r="Y555" t="s">
        <v>1311</v>
      </c>
    </row>
    <row r="556" spans="1:25" x14ac:dyDescent="0.35">
      <c r="A556" t="s">
        <v>1312</v>
      </c>
      <c r="B556" t="s">
        <v>1313</v>
      </c>
      <c r="C556">
        <v>3</v>
      </c>
      <c r="D556">
        <v>2021</v>
      </c>
      <c r="E556">
        <v>3</v>
      </c>
      <c r="F556">
        <v>19</v>
      </c>
      <c r="G556">
        <v>14140</v>
      </c>
      <c r="H556">
        <v>0</v>
      </c>
      <c r="I556">
        <v>1445941661</v>
      </c>
      <c r="J556">
        <v>231</v>
      </c>
      <c r="K556">
        <v>52</v>
      </c>
      <c r="L556">
        <v>612</v>
      </c>
      <c r="M556">
        <v>6</v>
      </c>
      <c r="O556">
        <v>90</v>
      </c>
      <c r="Q556" t="s">
        <v>28</v>
      </c>
      <c r="R556">
        <v>63</v>
      </c>
      <c r="S556">
        <v>49</v>
      </c>
      <c r="T556">
        <v>68</v>
      </c>
      <c r="U556">
        <v>38</v>
      </c>
      <c r="V556">
        <v>0</v>
      </c>
      <c r="W556">
        <v>42</v>
      </c>
      <c r="X556">
        <v>18</v>
      </c>
      <c r="Y556" t="s">
        <v>434</v>
      </c>
    </row>
    <row r="557" spans="1:25" x14ac:dyDescent="0.35">
      <c r="A557" t="s">
        <v>1314</v>
      </c>
      <c r="B557" t="s">
        <v>1181</v>
      </c>
      <c r="C557">
        <v>2</v>
      </c>
      <c r="D557">
        <v>2020</v>
      </c>
      <c r="E557">
        <v>10</v>
      </c>
      <c r="F557">
        <v>30</v>
      </c>
      <c r="G557">
        <v>11215</v>
      </c>
      <c r="H557">
        <v>21</v>
      </c>
      <c r="I557">
        <v>1763363713</v>
      </c>
      <c r="J557">
        <v>189</v>
      </c>
      <c r="K557">
        <v>166</v>
      </c>
      <c r="L557">
        <v>525</v>
      </c>
      <c r="M557">
        <v>9</v>
      </c>
      <c r="N557">
        <v>25</v>
      </c>
      <c r="O557">
        <v>110</v>
      </c>
      <c r="P557" t="s">
        <v>128</v>
      </c>
      <c r="Q557" t="s">
        <v>44</v>
      </c>
      <c r="R557">
        <v>73</v>
      </c>
      <c r="S557">
        <v>14</v>
      </c>
      <c r="T557">
        <v>57</v>
      </c>
      <c r="U557">
        <v>40</v>
      </c>
      <c r="V557">
        <v>0</v>
      </c>
      <c r="W557">
        <v>11</v>
      </c>
      <c r="X557">
        <v>5</v>
      </c>
      <c r="Y557" t="s">
        <v>1315</v>
      </c>
    </row>
    <row r="558" spans="1:25" x14ac:dyDescent="0.35">
      <c r="A558" t="s">
        <v>1316</v>
      </c>
      <c r="B558" t="s">
        <v>1317</v>
      </c>
      <c r="C558">
        <v>2</v>
      </c>
      <c r="D558">
        <v>2021</v>
      </c>
      <c r="E558">
        <v>12</v>
      </c>
      <c r="F558">
        <v>29</v>
      </c>
      <c r="G558">
        <v>1678</v>
      </c>
      <c r="H558">
        <v>12</v>
      </c>
      <c r="I558">
        <v>374191487</v>
      </c>
      <c r="J558">
        <v>20</v>
      </c>
      <c r="K558">
        <v>4</v>
      </c>
      <c r="L558">
        <v>15</v>
      </c>
      <c r="M558">
        <v>1</v>
      </c>
      <c r="N558">
        <v>3</v>
      </c>
      <c r="O558">
        <v>96</v>
      </c>
      <c r="P558" t="s">
        <v>32</v>
      </c>
      <c r="Q558" t="s">
        <v>44</v>
      </c>
      <c r="R558">
        <v>66</v>
      </c>
      <c r="S558">
        <v>76</v>
      </c>
      <c r="T558">
        <v>82</v>
      </c>
      <c r="U558">
        <v>47</v>
      </c>
      <c r="V558">
        <v>0</v>
      </c>
      <c r="W558">
        <v>10</v>
      </c>
      <c r="X558">
        <v>32</v>
      </c>
      <c r="Y558" t="s">
        <v>1318</v>
      </c>
    </row>
    <row r="559" spans="1:25" x14ac:dyDescent="0.35">
      <c r="A559" t="s">
        <v>1319</v>
      </c>
      <c r="B559" t="s">
        <v>1320</v>
      </c>
      <c r="C559">
        <v>1</v>
      </c>
      <c r="D559">
        <v>2022</v>
      </c>
      <c r="E559">
        <v>1</v>
      </c>
      <c r="F559">
        <v>9</v>
      </c>
      <c r="G559">
        <v>2035</v>
      </c>
      <c r="H559">
        <v>0</v>
      </c>
      <c r="I559">
        <v>108809090</v>
      </c>
      <c r="J559">
        <v>41</v>
      </c>
      <c r="K559">
        <v>122</v>
      </c>
      <c r="L559">
        <v>394</v>
      </c>
      <c r="M559">
        <v>0</v>
      </c>
      <c r="N559">
        <v>2</v>
      </c>
      <c r="O559">
        <v>88</v>
      </c>
      <c r="P559" t="s">
        <v>60</v>
      </c>
      <c r="Q559" t="s">
        <v>44</v>
      </c>
      <c r="R559">
        <v>56</v>
      </c>
      <c r="S559">
        <v>58</v>
      </c>
      <c r="T559">
        <v>55</v>
      </c>
      <c r="U559">
        <v>35</v>
      </c>
      <c r="V559">
        <v>0</v>
      </c>
      <c r="W559">
        <v>23</v>
      </c>
      <c r="X559">
        <v>11</v>
      </c>
      <c r="Y559" t="s">
        <v>29</v>
      </c>
    </row>
    <row r="560" spans="1:25" x14ac:dyDescent="0.35">
      <c r="A560" t="s">
        <v>1321</v>
      </c>
      <c r="B560" t="s">
        <v>1322</v>
      </c>
      <c r="C560">
        <v>3</v>
      </c>
      <c r="D560">
        <v>2021</v>
      </c>
      <c r="E560">
        <v>9</v>
      </c>
      <c r="F560">
        <v>8</v>
      </c>
      <c r="G560">
        <v>2780</v>
      </c>
      <c r="H560">
        <v>2</v>
      </c>
      <c r="I560">
        <v>436695353</v>
      </c>
      <c r="J560">
        <v>86</v>
      </c>
      <c r="K560">
        <v>76</v>
      </c>
      <c r="L560">
        <v>59</v>
      </c>
      <c r="M560">
        <v>0</v>
      </c>
      <c r="N560">
        <v>16</v>
      </c>
      <c r="O560">
        <v>98</v>
      </c>
      <c r="P560" t="s">
        <v>40</v>
      </c>
      <c r="Q560" t="s">
        <v>44</v>
      </c>
      <c r="R560">
        <v>73</v>
      </c>
      <c r="S560">
        <v>60</v>
      </c>
      <c r="T560">
        <v>85</v>
      </c>
      <c r="U560">
        <v>17</v>
      </c>
      <c r="V560">
        <v>0</v>
      </c>
      <c r="W560">
        <v>24</v>
      </c>
      <c r="X560">
        <v>5</v>
      </c>
      <c r="Y560" t="s">
        <v>29</v>
      </c>
    </row>
    <row r="561" spans="1:25" x14ac:dyDescent="0.35">
      <c r="A561" t="s">
        <v>1323</v>
      </c>
      <c r="B561" t="s">
        <v>1324</v>
      </c>
      <c r="C561">
        <v>3</v>
      </c>
      <c r="D561">
        <v>2021</v>
      </c>
      <c r="E561">
        <v>9</v>
      </c>
      <c r="F561">
        <v>24</v>
      </c>
      <c r="G561">
        <v>4091</v>
      </c>
      <c r="H561">
        <v>0</v>
      </c>
      <c r="I561">
        <v>421040617</v>
      </c>
      <c r="J561">
        <v>105</v>
      </c>
      <c r="K561">
        <v>2</v>
      </c>
      <c r="L561">
        <v>73</v>
      </c>
      <c r="M561">
        <v>13</v>
      </c>
      <c r="N561">
        <v>1</v>
      </c>
      <c r="O561">
        <v>110</v>
      </c>
      <c r="Q561" t="s">
        <v>44</v>
      </c>
      <c r="R561">
        <v>72</v>
      </c>
      <c r="S561">
        <v>67</v>
      </c>
      <c r="T561">
        <v>68</v>
      </c>
      <c r="U561">
        <v>0</v>
      </c>
      <c r="V561">
        <v>0</v>
      </c>
      <c r="W561">
        <v>14</v>
      </c>
      <c r="X561">
        <v>4</v>
      </c>
      <c r="Y561" t="s">
        <v>1325</v>
      </c>
    </row>
    <row r="562" spans="1:25" x14ac:dyDescent="0.35">
      <c r="A562" t="s">
        <v>1326</v>
      </c>
      <c r="B562" t="s">
        <v>1327</v>
      </c>
      <c r="C562">
        <v>1</v>
      </c>
      <c r="D562">
        <v>2020</v>
      </c>
      <c r="E562">
        <v>7</v>
      </c>
      <c r="F562">
        <v>17</v>
      </c>
      <c r="G562">
        <v>2868</v>
      </c>
      <c r="H562">
        <v>0</v>
      </c>
      <c r="I562">
        <v>501541661</v>
      </c>
      <c r="J562">
        <v>43</v>
      </c>
      <c r="K562">
        <v>15</v>
      </c>
      <c r="L562">
        <v>116</v>
      </c>
      <c r="M562">
        <v>0</v>
      </c>
      <c r="O562">
        <v>80</v>
      </c>
      <c r="Q562" t="s">
        <v>28</v>
      </c>
      <c r="R562">
        <v>70</v>
      </c>
      <c r="S562">
        <v>57</v>
      </c>
      <c r="T562">
        <v>49</v>
      </c>
      <c r="U562">
        <v>19</v>
      </c>
      <c r="V562">
        <v>0</v>
      </c>
      <c r="W562">
        <v>12</v>
      </c>
      <c r="X562">
        <v>8</v>
      </c>
      <c r="Y562" t="s">
        <v>1328</v>
      </c>
    </row>
    <row r="563" spans="1:25" x14ac:dyDescent="0.35">
      <c r="A563" t="s">
        <v>1329</v>
      </c>
      <c r="B563" t="s">
        <v>1330</v>
      </c>
      <c r="C563">
        <v>3</v>
      </c>
      <c r="D563">
        <v>2021</v>
      </c>
      <c r="E563">
        <v>9</v>
      </c>
      <c r="F563">
        <v>16</v>
      </c>
      <c r="G563">
        <v>3643</v>
      </c>
      <c r="H563">
        <v>0</v>
      </c>
      <c r="I563">
        <v>354065229</v>
      </c>
      <c r="J563">
        <v>69</v>
      </c>
      <c r="K563">
        <v>3</v>
      </c>
      <c r="L563">
        <v>70</v>
      </c>
      <c r="M563">
        <v>0</v>
      </c>
      <c r="N563">
        <v>3</v>
      </c>
      <c r="O563">
        <v>110</v>
      </c>
      <c r="P563" t="s">
        <v>32</v>
      </c>
      <c r="Q563" t="s">
        <v>44</v>
      </c>
      <c r="R563">
        <v>86</v>
      </c>
      <c r="S563">
        <v>31</v>
      </c>
      <c r="T563">
        <v>53</v>
      </c>
      <c r="U563">
        <v>43</v>
      </c>
      <c r="V563">
        <v>0</v>
      </c>
      <c r="W563">
        <v>11</v>
      </c>
      <c r="X563">
        <v>6</v>
      </c>
      <c r="Y563" t="s">
        <v>29</v>
      </c>
    </row>
    <row r="564" spans="1:25" x14ac:dyDescent="0.35">
      <c r="A564" t="s">
        <v>1331</v>
      </c>
      <c r="B564" t="s">
        <v>295</v>
      </c>
      <c r="C564">
        <v>1</v>
      </c>
      <c r="D564">
        <v>2021</v>
      </c>
      <c r="E564">
        <v>5</v>
      </c>
      <c r="F564">
        <v>21</v>
      </c>
      <c r="G564">
        <v>4779</v>
      </c>
      <c r="H564">
        <v>6</v>
      </c>
      <c r="I564">
        <v>1143647827</v>
      </c>
      <c r="J564">
        <v>180</v>
      </c>
      <c r="K564">
        <v>135</v>
      </c>
      <c r="L564">
        <v>223</v>
      </c>
      <c r="M564">
        <v>0</v>
      </c>
      <c r="N564">
        <v>5</v>
      </c>
      <c r="O564">
        <v>110</v>
      </c>
      <c r="P564" t="s">
        <v>78</v>
      </c>
      <c r="Q564" t="s">
        <v>28</v>
      </c>
      <c r="R564">
        <v>79</v>
      </c>
      <c r="S564">
        <v>70</v>
      </c>
      <c r="T564">
        <v>36</v>
      </c>
      <c r="U564">
        <v>0</v>
      </c>
      <c r="V564">
        <v>0</v>
      </c>
      <c r="W564">
        <v>6</v>
      </c>
      <c r="X564">
        <v>11</v>
      </c>
      <c r="Y564" t="s">
        <v>1332</v>
      </c>
    </row>
    <row r="565" spans="1:25" x14ac:dyDescent="0.35">
      <c r="A565" t="s">
        <v>1333</v>
      </c>
      <c r="B565" t="s">
        <v>1334</v>
      </c>
      <c r="C565">
        <v>3</v>
      </c>
      <c r="D565">
        <v>2022</v>
      </c>
      <c r="E565">
        <v>1</v>
      </c>
      <c r="F565">
        <v>7</v>
      </c>
      <c r="G565">
        <v>3517</v>
      </c>
      <c r="H565">
        <v>0</v>
      </c>
      <c r="I565">
        <v>311395144</v>
      </c>
      <c r="J565">
        <v>54</v>
      </c>
      <c r="K565">
        <v>28</v>
      </c>
      <c r="L565">
        <v>43</v>
      </c>
      <c r="M565">
        <v>0</v>
      </c>
      <c r="N565">
        <v>0</v>
      </c>
      <c r="O565">
        <v>78</v>
      </c>
      <c r="P565" t="s">
        <v>32</v>
      </c>
      <c r="Q565" t="s">
        <v>44</v>
      </c>
      <c r="R565">
        <v>77</v>
      </c>
      <c r="S565">
        <v>49</v>
      </c>
      <c r="T565">
        <v>42</v>
      </c>
      <c r="U565">
        <v>1</v>
      </c>
      <c r="V565">
        <v>1</v>
      </c>
      <c r="W565">
        <v>13</v>
      </c>
      <c r="X565">
        <v>19</v>
      </c>
      <c r="Y565" t="s">
        <v>29</v>
      </c>
    </row>
    <row r="566" spans="1:25" x14ac:dyDescent="0.35">
      <c r="A566" t="s">
        <v>1335</v>
      </c>
      <c r="B566" t="s">
        <v>1336</v>
      </c>
      <c r="C566">
        <v>2</v>
      </c>
      <c r="D566">
        <v>2021</v>
      </c>
      <c r="E566">
        <v>6</v>
      </c>
      <c r="F566">
        <v>24</v>
      </c>
      <c r="G566">
        <v>5073</v>
      </c>
      <c r="H566">
        <v>0</v>
      </c>
      <c r="I566">
        <v>672656250</v>
      </c>
      <c r="J566">
        <v>83</v>
      </c>
      <c r="K566">
        <v>9</v>
      </c>
      <c r="L566">
        <v>100</v>
      </c>
      <c r="M566">
        <v>0</v>
      </c>
      <c r="N566">
        <v>4</v>
      </c>
      <c r="O566">
        <v>129</v>
      </c>
      <c r="P566" t="s">
        <v>78</v>
      </c>
      <c r="Q566" t="s">
        <v>28</v>
      </c>
      <c r="R566">
        <v>83</v>
      </c>
      <c r="S566">
        <v>44</v>
      </c>
      <c r="T566">
        <v>62</v>
      </c>
      <c r="U566">
        <v>2</v>
      </c>
      <c r="V566">
        <v>0</v>
      </c>
      <c r="W566">
        <v>8</v>
      </c>
      <c r="X566">
        <v>6</v>
      </c>
      <c r="Y566" t="s">
        <v>1062</v>
      </c>
    </row>
    <row r="567" spans="1:25" x14ac:dyDescent="0.35">
      <c r="A567" t="s">
        <v>1337</v>
      </c>
      <c r="B567" t="s">
        <v>35</v>
      </c>
      <c r="C567">
        <v>1</v>
      </c>
      <c r="D567">
        <v>2021</v>
      </c>
      <c r="E567">
        <v>4</v>
      </c>
      <c r="F567">
        <v>1</v>
      </c>
      <c r="G567">
        <v>7545</v>
      </c>
      <c r="H567">
        <v>4</v>
      </c>
      <c r="I567">
        <v>1256880657</v>
      </c>
      <c r="J567">
        <v>117</v>
      </c>
      <c r="K567">
        <v>39</v>
      </c>
      <c r="L567">
        <v>141</v>
      </c>
      <c r="M567">
        <v>0</v>
      </c>
      <c r="N567">
        <v>46</v>
      </c>
      <c r="O567">
        <v>181</v>
      </c>
      <c r="P567" t="s">
        <v>40</v>
      </c>
      <c r="Q567" t="s">
        <v>28</v>
      </c>
      <c r="R567">
        <v>44</v>
      </c>
      <c r="S567">
        <v>22</v>
      </c>
      <c r="T567">
        <v>60</v>
      </c>
      <c r="U567">
        <v>61</v>
      </c>
      <c r="V567">
        <v>0</v>
      </c>
      <c r="W567">
        <v>42</v>
      </c>
      <c r="X567">
        <v>9</v>
      </c>
      <c r="Y567" t="s">
        <v>1227</v>
      </c>
    </row>
    <row r="568" spans="1:25" x14ac:dyDescent="0.35">
      <c r="A568" t="s">
        <v>1338</v>
      </c>
      <c r="B568" t="s">
        <v>295</v>
      </c>
      <c r="C568">
        <v>1</v>
      </c>
      <c r="D568">
        <v>2020</v>
      </c>
      <c r="E568">
        <v>8</v>
      </c>
      <c r="F568">
        <v>21</v>
      </c>
      <c r="G568">
        <v>8528</v>
      </c>
      <c r="H568">
        <v>5</v>
      </c>
      <c r="I568">
        <v>1692897992</v>
      </c>
      <c r="J568">
        <v>239</v>
      </c>
      <c r="K568">
        <v>163</v>
      </c>
      <c r="L568">
        <v>583</v>
      </c>
      <c r="M568">
        <v>0</v>
      </c>
      <c r="O568">
        <v>114</v>
      </c>
      <c r="P568" t="s">
        <v>63</v>
      </c>
      <c r="Q568" t="s">
        <v>44</v>
      </c>
      <c r="R568">
        <v>75</v>
      </c>
      <c r="S568">
        <v>74</v>
      </c>
      <c r="T568">
        <v>77</v>
      </c>
      <c r="U568">
        <v>1</v>
      </c>
      <c r="V568">
        <v>0</v>
      </c>
      <c r="W568">
        <v>9</v>
      </c>
      <c r="X568">
        <v>10</v>
      </c>
      <c r="Y568" t="s">
        <v>1339</v>
      </c>
    </row>
    <row r="569" spans="1:25" x14ac:dyDescent="0.35">
      <c r="A569" t="s">
        <v>1340</v>
      </c>
      <c r="B569" t="s">
        <v>1341</v>
      </c>
      <c r="C569">
        <v>1</v>
      </c>
      <c r="D569">
        <v>2021</v>
      </c>
      <c r="E569">
        <v>11</v>
      </c>
      <c r="F569">
        <v>5</v>
      </c>
      <c r="G569">
        <v>2979</v>
      </c>
      <c r="H569">
        <v>0</v>
      </c>
      <c r="I569">
        <v>245095641</v>
      </c>
      <c r="J569">
        <v>44</v>
      </c>
      <c r="K569">
        <v>0</v>
      </c>
      <c r="L569">
        <v>159</v>
      </c>
      <c r="M569">
        <v>0</v>
      </c>
      <c r="N569">
        <v>0</v>
      </c>
      <c r="O569">
        <v>144</v>
      </c>
      <c r="P569" t="s">
        <v>60</v>
      </c>
      <c r="Q569" t="s">
        <v>28</v>
      </c>
      <c r="R569">
        <v>74</v>
      </c>
      <c r="S569">
        <v>39</v>
      </c>
      <c r="T569">
        <v>65</v>
      </c>
      <c r="U569">
        <v>5</v>
      </c>
      <c r="V569">
        <v>1</v>
      </c>
      <c r="W569">
        <v>11</v>
      </c>
      <c r="X569">
        <v>35</v>
      </c>
      <c r="Y569" t="s">
        <v>1342</v>
      </c>
    </row>
    <row r="570" spans="1:25" x14ac:dyDescent="0.35">
      <c r="A570" t="s">
        <v>1343</v>
      </c>
      <c r="B570" t="s">
        <v>739</v>
      </c>
      <c r="C570">
        <v>2</v>
      </c>
      <c r="D570">
        <v>2019</v>
      </c>
      <c r="E570">
        <v>1</v>
      </c>
      <c r="F570">
        <v>11</v>
      </c>
      <c r="G570">
        <v>7731</v>
      </c>
      <c r="H570">
        <v>2</v>
      </c>
      <c r="I570">
        <v>686734357</v>
      </c>
      <c r="J570">
        <v>110</v>
      </c>
      <c r="K570">
        <v>145</v>
      </c>
      <c r="L570">
        <v>447</v>
      </c>
      <c r="M570">
        <v>0</v>
      </c>
      <c r="N570">
        <v>46</v>
      </c>
      <c r="O570">
        <v>101</v>
      </c>
      <c r="P570" t="s">
        <v>60</v>
      </c>
      <c r="Q570" t="s">
        <v>28</v>
      </c>
      <c r="R570">
        <v>66</v>
      </c>
      <c r="S570">
        <v>18</v>
      </c>
      <c r="T570">
        <v>68</v>
      </c>
      <c r="U570">
        <v>9</v>
      </c>
      <c r="V570">
        <v>0</v>
      </c>
      <c r="W570">
        <v>12</v>
      </c>
      <c r="X570">
        <v>4</v>
      </c>
      <c r="Y570" t="s">
        <v>1344</v>
      </c>
    </row>
    <row r="571" spans="1:25" x14ac:dyDescent="0.35">
      <c r="A571" t="s">
        <v>1345</v>
      </c>
      <c r="B571" t="s">
        <v>1346</v>
      </c>
      <c r="C571">
        <v>2</v>
      </c>
      <c r="D571">
        <v>2021</v>
      </c>
      <c r="E571">
        <v>10</v>
      </c>
      <c r="F571">
        <v>21</v>
      </c>
      <c r="G571">
        <v>1057</v>
      </c>
      <c r="H571">
        <v>0</v>
      </c>
      <c r="I571">
        <v>261414174</v>
      </c>
      <c r="J571">
        <v>17</v>
      </c>
      <c r="K571">
        <v>5</v>
      </c>
      <c r="L571">
        <v>21</v>
      </c>
      <c r="M571">
        <v>0</v>
      </c>
      <c r="N571">
        <v>0</v>
      </c>
      <c r="O571">
        <v>84</v>
      </c>
      <c r="P571" t="s">
        <v>60</v>
      </c>
      <c r="Q571" t="s">
        <v>28</v>
      </c>
      <c r="R571">
        <v>67</v>
      </c>
      <c r="S571">
        <v>78</v>
      </c>
      <c r="T571">
        <v>63</v>
      </c>
      <c r="U571">
        <v>29</v>
      </c>
      <c r="V571">
        <v>0</v>
      </c>
      <c r="W571">
        <v>12</v>
      </c>
      <c r="X571">
        <v>5</v>
      </c>
      <c r="Y571" t="s">
        <v>29</v>
      </c>
    </row>
    <row r="572" spans="1:25" x14ac:dyDescent="0.35">
      <c r="A572" t="s">
        <v>1347</v>
      </c>
      <c r="B572" t="s">
        <v>1348</v>
      </c>
      <c r="C572">
        <v>3</v>
      </c>
      <c r="D572">
        <v>2021</v>
      </c>
      <c r="E572">
        <v>7</v>
      </c>
      <c r="F572">
        <v>8</v>
      </c>
      <c r="G572">
        <v>3272</v>
      </c>
      <c r="H572">
        <v>19</v>
      </c>
      <c r="I572">
        <v>610045621</v>
      </c>
      <c r="J572">
        <v>101</v>
      </c>
      <c r="K572">
        <v>34</v>
      </c>
      <c r="L572">
        <v>70</v>
      </c>
      <c r="M572">
        <v>1</v>
      </c>
      <c r="N572">
        <v>2</v>
      </c>
      <c r="O572">
        <v>154</v>
      </c>
      <c r="P572" t="s">
        <v>63</v>
      </c>
      <c r="Q572" t="s">
        <v>28</v>
      </c>
      <c r="R572">
        <v>66</v>
      </c>
      <c r="S572">
        <v>63</v>
      </c>
      <c r="T572">
        <v>69</v>
      </c>
      <c r="U572">
        <v>21</v>
      </c>
      <c r="V572">
        <v>0</v>
      </c>
      <c r="W572">
        <v>11</v>
      </c>
      <c r="X572">
        <v>7</v>
      </c>
      <c r="Y572" t="s">
        <v>29</v>
      </c>
    </row>
    <row r="573" spans="1:25" x14ac:dyDescent="0.35">
      <c r="A573" t="s">
        <v>1349</v>
      </c>
      <c r="B573" t="s">
        <v>1303</v>
      </c>
      <c r="C573">
        <v>3</v>
      </c>
      <c r="D573">
        <v>2021</v>
      </c>
      <c r="E573">
        <v>3</v>
      </c>
      <c r="F573">
        <v>5</v>
      </c>
      <c r="G573">
        <v>14417</v>
      </c>
      <c r="H573">
        <v>0</v>
      </c>
      <c r="I573">
        <v>1115880852</v>
      </c>
      <c r="J573">
        <v>237</v>
      </c>
      <c r="K573">
        <v>123</v>
      </c>
      <c r="L573">
        <v>569</v>
      </c>
      <c r="M573">
        <v>0</v>
      </c>
      <c r="N573">
        <v>10</v>
      </c>
      <c r="O573">
        <v>148</v>
      </c>
      <c r="P573" t="s">
        <v>36</v>
      </c>
      <c r="Q573" t="s">
        <v>28</v>
      </c>
      <c r="R573">
        <v>59</v>
      </c>
      <c r="S573">
        <v>72</v>
      </c>
      <c r="T573">
        <v>62</v>
      </c>
      <c r="U573">
        <v>18</v>
      </c>
      <c r="V573">
        <v>0</v>
      </c>
      <c r="W573">
        <v>9</v>
      </c>
      <c r="X573">
        <v>3</v>
      </c>
      <c r="Y573" t="s">
        <v>1304</v>
      </c>
    </row>
    <row r="574" spans="1:25" x14ac:dyDescent="0.35">
      <c r="A574" t="s">
        <v>1350</v>
      </c>
      <c r="B574" t="s">
        <v>1351</v>
      </c>
      <c r="C574">
        <v>3</v>
      </c>
      <c r="D574">
        <v>2021</v>
      </c>
      <c r="E574">
        <v>9</v>
      </c>
      <c r="F574">
        <v>3</v>
      </c>
      <c r="G574">
        <v>5199</v>
      </c>
      <c r="H574">
        <v>0</v>
      </c>
      <c r="I574">
        <v>594482982</v>
      </c>
      <c r="J574">
        <v>45</v>
      </c>
      <c r="K574">
        <v>43</v>
      </c>
      <c r="L574">
        <v>45</v>
      </c>
      <c r="M574">
        <v>0</v>
      </c>
      <c r="N574">
        <v>3</v>
      </c>
      <c r="O574">
        <v>146</v>
      </c>
      <c r="P574" t="s">
        <v>36</v>
      </c>
      <c r="Q574" t="s">
        <v>44</v>
      </c>
      <c r="R574">
        <v>85</v>
      </c>
      <c r="S574">
        <v>22</v>
      </c>
      <c r="T574">
        <v>37</v>
      </c>
      <c r="U574">
        <v>13</v>
      </c>
      <c r="V574">
        <v>0</v>
      </c>
      <c r="W574">
        <v>7</v>
      </c>
      <c r="X574">
        <v>30</v>
      </c>
      <c r="Y574" t="s">
        <v>1352</v>
      </c>
    </row>
    <row r="575" spans="1:25" x14ac:dyDescent="0.35">
      <c r="A575" t="s">
        <v>1353</v>
      </c>
      <c r="B575" t="s">
        <v>1354</v>
      </c>
      <c r="C575">
        <v>2</v>
      </c>
      <c r="D575">
        <v>2021</v>
      </c>
      <c r="E575">
        <v>8</v>
      </c>
      <c r="F575">
        <v>1</v>
      </c>
      <c r="G575">
        <v>6026</v>
      </c>
      <c r="H575">
        <v>0</v>
      </c>
      <c r="I575">
        <v>566954746</v>
      </c>
      <c r="J575">
        <v>171</v>
      </c>
      <c r="K575">
        <v>51</v>
      </c>
      <c r="L575">
        <v>187</v>
      </c>
      <c r="M575">
        <v>1</v>
      </c>
      <c r="N575">
        <v>21</v>
      </c>
      <c r="O575">
        <v>120</v>
      </c>
      <c r="P575" t="s">
        <v>27</v>
      </c>
      <c r="Q575" t="s">
        <v>44</v>
      </c>
      <c r="R575">
        <v>77</v>
      </c>
      <c r="S575">
        <v>51</v>
      </c>
      <c r="T575">
        <v>79</v>
      </c>
      <c r="U575">
        <v>20</v>
      </c>
      <c r="V575">
        <v>0</v>
      </c>
      <c r="W575">
        <v>26</v>
      </c>
      <c r="X575">
        <v>6</v>
      </c>
      <c r="Y575" t="s">
        <v>29</v>
      </c>
    </row>
    <row r="576" spans="1:25" x14ac:dyDescent="0.35">
      <c r="A576" t="s">
        <v>1355</v>
      </c>
      <c r="B576" t="s">
        <v>1356</v>
      </c>
      <c r="C576">
        <v>1</v>
      </c>
      <c r="D576">
        <v>1970</v>
      </c>
      <c r="E576">
        <v>1</v>
      </c>
      <c r="F576">
        <v>1</v>
      </c>
      <c r="G576">
        <v>2877</v>
      </c>
      <c r="H576">
        <v>0</v>
      </c>
      <c r="I576" t="s">
        <v>1357</v>
      </c>
      <c r="J576">
        <v>16</v>
      </c>
      <c r="K576">
        <v>0</v>
      </c>
      <c r="L576">
        <v>54</v>
      </c>
      <c r="M576">
        <v>0</v>
      </c>
      <c r="N576">
        <v>0</v>
      </c>
      <c r="O576">
        <v>110</v>
      </c>
      <c r="P576" t="s">
        <v>40</v>
      </c>
      <c r="Q576" t="s">
        <v>28</v>
      </c>
      <c r="R576">
        <v>53</v>
      </c>
      <c r="S576">
        <v>75</v>
      </c>
      <c r="T576">
        <v>69</v>
      </c>
      <c r="U576">
        <v>7</v>
      </c>
      <c r="V576">
        <v>0</v>
      </c>
      <c r="W576">
        <v>17</v>
      </c>
      <c r="X576">
        <v>3</v>
      </c>
      <c r="Y576" t="s">
        <v>1358</v>
      </c>
    </row>
    <row r="577" spans="1:25" x14ac:dyDescent="0.35">
      <c r="A577" t="s">
        <v>1359</v>
      </c>
      <c r="B577" t="s">
        <v>1360</v>
      </c>
      <c r="C577">
        <v>2</v>
      </c>
      <c r="D577">
        <v>2021</v>
      </c>
      <c r="E577">
        <v>11</v>
      </c>
      <c r="F577">
        <v>11</v>
      </c>
      <c r="G577">
        <v>4640</v>
      </c>
      <c r="H577">
        <v>3</v>
      </c>
      <c r="I577">
        <v>374706940</v>
      </c>
      <c r="J577">
        <v>81</v>
      </c>
      <c r="K577">
        <v>93</v>
      </c>
      <c r="L577">
        <v>507</v>
      </c>
      <c r="M577">
        <v>6</v>
      </c>
      <c r="N577">
        <v>4</v>
      </c>
      <c r="O577">
        <v>136</v>
      </c>
      <c r="Q577" t="s">
        <v>44</v>
      </c>
      <c r="R577">
        <v>77</v>
      </c>
      <c r="S577">
        <v>82</v>
      </c>
      <c r="T577">
        <v>30</v>
      </c>
      <c r="U577">
        <v>95</v>
      </c>
      <c r="V577">
        <v>0</v>
      </c>
      <c r="W577">
        <v>13</v>
      </c>
      <c r="X577">
        <v>5</v>
      </c>
      <c r="Y577" t="s">
        <v>29</v>
      </c>
    </row>
    <row r="578" spans="1:25" x14ac:dyDescent="0.35">
      <c r="A578" t="s">
        <v>1361</v>
      </c>
      <c r="B578" t="s">
        <v>1362</v>
      </c>
      <c r="C578">
        <v>3</v>
      </c>
      <c r="D578">
        <v>2021</v>
      </c>
      <c r="E578">
        <v>11</v>
      </c>
      <c r="F578">
        <v>19</v>
      </c>
      <c r="G578">
        <v>1150</v>
      </c>
      <c r="H578">
        <v>0</v>
      </c>
      <c r="I578">
        <v>184937148</v>
      </c>
      <c r="J578">
        <v>20</v>
      </c>
      <c r="K578">
        <v>38</v>
      </c>
      <c r="L578">
        <v>12</v>
      </c>
      <c r="M578">
        <v>0</v>
      </c>
      <c r="N578">
        <v>0</v>
      </c>
      <c r="O578">
        <v>141</v>
      </c>
      <c r="P578" t="s">
        <v>32</v>
      </c>
      <c r="Q578" t="s">
        <v>28</v>
      </c>
      <c r="R578">
        <v>59</v>
      </c>
      <c r="S578">
        <v>56</v>
      </c>
      <c r="T578">
        <v>63</v>
      </c>
      <c r="U578">
        <v>12</v>
      </c>
      <c r="V578">
        <v>0</v>
      </c>
      <c r="W578">
        <v>6</v>
      </c>
      <c r="X578">
        <v>36</v>
      </c>
      <c r="Y578" t="s">
        <v>29</v>
      </c>
    </row>
    <row r="579" spans="1:25" x14ac:dyDescent="0.35">
      <c r="A579" t="s">
        <v>1363</v>
      </c>
      <c r="B579" t="s">
        <v>162</v>
      </c>
      <c r="C579">
        <v>1</v>
      </c>
      <c r="D579">
        <v>2022</v>
      </c>
      <c r="E579">
        <v>1</v>
      </c>
      <c r="F579">
        <v>7</v>
      </c>
      <c r="G579">
        <v>768</v>
      </c>
      <c r="H579">
        <v>0</v>
      </c>
      <c r="I579">
        <v>31959571</v>
      </c>
      <c r="J579">
        <v>1</v>
      </c>
      <c r="K579">
        <v>1</v>
      </c>
      <c r="L579">
        <v>3</v>
      </c>
      <c r="M579">
        <v>0</v>
      </c>
      <c r="N579">
        <v>0</v>
      </c>
      <c r="O579">
        <v>108</v>
      </c>
      <c r="P579" t="s">
        <v>40</v>
      </c>
      <c r="Q579" t="s">
        <v>44</v>
      </c>
      <c r="R579">
        <v>46</v>
      </c>
      <c r="S579">
        <v>23</v>
      </c>
      <c r="T579">
        <v>48</v>
      </c>
      <c r="U579">
        <v>75</v>
      </c>
      <c r="V579">
        <v>30</v>
      </c>
      <c r="W579">
        <v>14</v>
      </c>
      <c r="X579">
        <v>4</v>
      </c>
      <c r="Y579" t="s">
        <v>1206</v>
      </c>
    </row>
    <row r="580" spans="1:25" x14ac:dyDescent="0.35">
      <c r="A580" t="s">
        <v>1364</v>
      </c>
      <c r="B580" t="s">
        <v>1310</v>
      </c>
      <c r="C580">
        <v>1</v>
      </c>
      <c r="D580">
        <v>2021</v>
      </c>
      <c r="E580">
        <v>11</v>
      </c>
      <c r="F580">
        <v>19</v>
      </c>
      <c r="G580">
        <v>925</v>
      </c>
      <c r="H580">
        <v>0</v>
      </c>
      <c r="I580">
        <v>167076418</v>
      </c>
      <c r="J580">
        <v>24</v>
      </c>
      <c r="K580">
        <v>47</v>
      </c>
      <c r="L580">
        <v>74</v>
      </c>
      <c r="M580">
        <v>0</v>
      </c>
      <c r="N580">
        <v>0</v>
      </c>
      <c r="O580">
        <v>94</v>
      </c>
      <c r="Q580" t="s">
        <v>28</v>
      </c>
      <c r="R580">
        <v>42</v>
      </c>
      <c r="S580">
        <v>47</v>
      </c>
      <c r="T580">
        <v>36</v>
      </c>
      <c r="U580">
        <v>76</v>
      </c>
      <c r="V580">
        <v>0</v>
      </c>
      <c r="W580">
        <v>9</v>
      </c>
      <c r="X580">
        <v>5</v>
      </c>
      <c r="Y580" t="s">
        <v>1244</v>
      </c>
    </row>
    <row r="581" spans="1:25" x14ac:dyDescent="0.35">
      <c r="A581" t="s">
        <v>1365</v>
      </c>
      <c r="B581" t="s">
        <v>1366</v>
      </c>
      <c r="C581">
        <v>1</v>
      </c>
      <c r="D581">
        <v>2015</v>
      </c>
      <c r="E581">
        <v>5</v>
      </c>
      <c r="F581">
        <v>10</v>
      </c>
      <c r="G581">
        <v>3006</v>
      </c>
      <c r="H581">
        <v>3</v>
      </c>
      <c r="I581">
        <v>824420218</v>
      </c>
      <c r="J581">
        <v>23</v>
      </c>
      <c r="K581">
        <v>21</v>
      </c>
      <c r="L581">
        <v>121</v>
      </c>
      <c r="M581">
        <v>0</v>
      </c>
      <c r="N581">
        <v>13</v>
      </c>
      <c r="O581">
        <v>180</v>
      </c>
      <c r="P581" t="s">
        <v>40</v>
      </c>
      <c r="Q581" t="s">
        <v>28</v>
      </c>
      <c r="R581">
        <v>35</v>
      </c>
      <c r="S581">
        <v>41</v>
      </c>
      <c r="T581">
        <v>94</v>
      </c>
      <c r="U581">
        <v>0</v>
      </c>
      <c r="V581">
        <v>63</v>
      </c>
      <c r="W581">
        <v>5</v>
      </c>
      <c r="X581">
        <v>5</v>
      </c>
      <c r="Y581" t="s">
        <v>1367</v>
      </c>
    </row>
    <row r="582" spans="1:25" x14ac:dyDescent="0.35">
      <c r="A582" t="s">
        <v>1368</v>
      </c>
      <c r="B582" t="s">
        <v>1369</v>
      </c>
      <c r="C582">
        <v>1</v>
      </c>
      <c r="D582">
        <v>2021</v>
      </c>
      <c r="E582">
        <v>9</v>
      </c>
      <c r="F582">
        <v>1</v>
      </c>
      <c r="G582">
        <v>3098</v>
      </c>
      <c r="H582">
        <v>0</v>
      </c>
      <c r="I582">
        <v>363467642</v>
      </c>
      <c r="J582">
        <v>111</v>
      </c>
      <c r="K582">
        <v>5</v>
      </c>
      <c r="L582">
        <v>182</v>
      </c>
      <c r="M582">
        <v>1</v>
      </c>
      <c r="N582">
        <v>0</v>
      </c>
      <c r="O582">
        <v>122</v>
      </c>
      <c r="P582" t="s">
        <v>171</v>
      </c>
      <c r="Q582" t="s">
        <v>28</v>
      </c>
      <c r="R582">
        <v>77</v>
      </c>
      <c r="S582">
        <v>51</v>
      </c>
      <c r="T582">
        <v>79</v>
      </c>
      <c r="U582">
        <v>5</v>
      </c>
      <c r="V582">
        <v>0</v>
      </c>
      <c r="W582">
        <v>16</v>
      </c>
      <c r="X582">
        <v>5</v>
      </c>
      <c r="Y582" t="s">
        <v>1370</v>
      </c>
    </row>
    <row r="583" spans="1:25" x14ac:dyDescent="0.35">
      <c r="A583" t="s">
        <v>1371</v>
      </c>
      <c r="B583" t="s">
        <v>230</v>
      </c>
      <c r="C583">
        <v>1</v>
      </c>
      <c r="D583">
        <v>2015</v>
      </c>
      <c r="E583">
        <v>10</v>
      </c>
      <c r="F583">
        <v>30</v>
      </c>
      <c r="G583">
        <v>9771</v>
      </c>
      <c r="H583">
        <v>4</v>
      </c>
      <c r="I583">
        <v>1127468248</v>
      </c>
      <c r="J583">
        <v>42</v>
      </c>
      <c r="K583">
        <v>70</v>
      </c>
      <c r="L583">
        <v>384</v>
      </c>
      <c r="M583">
        <v>0</v>
      </c>
      <c r="N583">
        <v>3</v>
      </c>
      <c r="O583">
        <v>85</v>
      </c>
      <c r="P583" t="s">
        <v>171</v>
      </c>
      <c r="Q583" t="s">
        <v>28</v>
      </c>
      <c r="R583">
        <v>59</v>
      </c>
      <c r="S583">
        <v>33</v>
      </c>
      <c r="T583">
        <v>52</v>
      </c>
      <c r="U583">
        <v>7</v>
      </c>
      <c r="V583">
        <v>15</v>
      </c>
      <c r="W583">
        <v>12</v>
      </c>
      <c r="X583">
        <v>3</v>
      </c>
      <c r="Y583" t="s">
        <v>1372</v>
      </c>
    </row>
    <row r="584" spans="1:25" x14ac:dyDescent="0.35">
      <c r="A584" t="s">
        <v>1373</v>
      </c>
      <c r="B584" t="s">
        <v>1374</v>
      </c>
      <c r="C584">
        <v>2</v>
      </c>
      <c r="D584">
        <v>2022</v>
      </c>
      <c r="E584">
        <v>1</v>
      </c>
      <c r="F584">
        <v>7</v>
      </c>
      <c r="G584">
        <v>807</v>
      </c>
      <c r="H584">
        <v>0</v>
      </c>
      <c r="I584">
        <v>60680939</v>
      </c>
      <c r="J584">
        <v>3</v>
      </c>
      <c r="K584">
        <v>0</v>
      </c>
      <c r="L584">
        <v>5</v>
      </c>
      <c r="M584">
        <v>0</v>
      </c>
      <c r="N584">
        <v>0</v>
      </c>
      <c r="O584">
        <v>148</v>
      </c>
      <c r="P584" t="s">
        <v>32</v>
      </c>
      <c r="Q584" t="s">
        <v>28</v>
      </c>
      <c r="R584">
        <v>68</v>
      </c>
      <c r="S584">
        <v>29</v>
      </c>
      <c r="T584">
        <v>73</v>
      </c>
      <c r="U584">
        <v>0</v>
      </c>
      <c r="V584">
        <v>0</v>
      </c>
      <c r="W584">
        <v>7</v>
      </c>
      <c r="X584">
        <v>7</v>
      </c>
      <c r="Y584" t="s">
        <v>29</v>
      </c>
    </row>
    <row r="585" spans="1:25" x14ac:dyDescent="0.35">
      <c r="A585" t="s">
        <v>1375</v>
      </c>
      <c r="B585" t="s">
        <v>679</v>
      </c>
      <c r="C585">
        <v>1</v>
      </c>
      <c r="D585">
        <v>2021</v>
      </c>
      <c r="E585">
        <v>12</v>
      </c>
      <c r="F585">
        <v>1</v>
      </c>
      <c r="G585">
        <v>521</v>
      </c>
      <c r="H585">
        <v>1</v>
      </c>
      <c r="I585">
        <v>247737946</v>
      </c>
      <c r="J585">
        <v>17</v>
      </c>
      <c r="K585">
        <v>89</v>
      </c>
      <c r="L585">
        <v>11</v>
      </c>
      <c r="M585">
        <v>0</v>
      </c>
      <c r="N585">
        <v>0</v>
      </c>
      <c r="O585">
        <v>120</v>
      </c>
      <c r="P585" t="s">
        <v>40</v>
      </c>
      <c r="Q585" t="s">
        <v>28</v>
      </c>
      <c r="R585">
        <v>83</v>
      </c>
      <c r="S585">
        <v>59</v>
      </c>
      <c r="T585">
        <v>73</v>
      </c>
      <c r="U585">
        <v>6</v>
      </c>
      <c r="V585">
        <v>0</v>
      </c>
      <c r="W585">
        <v>5</v>
      </c>
      <c r="X585">
        <v>11</v>
      </c>
      <c r="Y585" t="s">
        <v>1376</v>
      </c>
    </row>
    <row r="586" spans="1:25" x14ac:dyDescent="0.35">
      <c r="A586" t="s">
        <v>1377</v>
      </c>
      <c r="B586" t="s">
        <v>1378</v>
      </c>
      <c r="C586">
        <v>2</v>
      </c>
      <c r="D586">
        <v>2020</v>
      </c>
      <c r="E586">
        <v>7</v>
      </c>
      <c r="F586">
        <v>24</v>
      </c>
      <c r="G586">
        <v>12854</v>
      </c>
      <c r="H586">
        <v>0</v>
      </c>
      <c r="I586">
        <v>1699402402</v>
      </c>
      <c r="J586">
        <v>237</v>
      </c>
      <c r="K586">
        <v>27</v>
      </c>
      <c r="L586">
        <v>636</v>
      </c>
      <c r="M586">
        <v>0</v>
      </c>
      <c r="O586">
        <v>91</v>
      </c>
      <c r="P586" t="s">
        <v>90</v>
      </c>
      <c r="Q586" t="s">
        <v>44</v>
      </c>
      <c r="R586">
        <v>70</v>
      </c>
      <c r="S586">
        <v>76</v>
      </c>
      <c r="T586">
        <v>72</v>
      </c>
      <c r="U586">
        <v>22</v>
      </c>
      <c r="V586">
        <v>0</v>
      </c>
      <c r="W586">
        <v>27</v>
      </c>
      <c r="X586">
        <v>4</v>
      </c>
      <c r="Y586" t="s">
        <v>1379</v>
      </c>
    </row>
    <row r="587" spans="1:25" x14ac:dyDescent="0.35">
      <c r="A587" t="s">
        <v>1380</v>
      </c>
      <c r="B587" t="s">
        <v>1381</v>
      </c>
      <c r="C587">
        <v>2</v>
      </c>
      <c r="D587">
        <v>2021</v>
      </c>
      <c r="E587">
        <v>11</v>
      </c>
      <c r="F587">
        <v>19</v>
      </c>
      <c r="G587">
        <v>802</v>
      </c>
      <c r="H587">
        <v>0</v>
      </c>
      <c r="I587">
        <v>154797871</v>
      </c>
      <c r="J587">
        <v>13</v>
      </c>
      <c r="K587">
        <v>27</v>
      </c>
      <c r="L587">
        <v>8</v>
      </c>
      <c r="M587">
        <v>0</v>
      </c>
      <c r="N587">
        <v>0</v>
      </c>
      <c r="O587">
        <v>120</v>
      </c>
      <c r="P587" t="s">
        <v>128</v>
      </c>
      <c r="Q587" t="s">
        <v>28</v>
      </c>
      <c r="R587">
        <v>72</v>
      </c>
      <c r="S587">
        <v>54</v>
      </c>
      <c r="T587">
        <v>71</v>
      </c>
      <c r="U587">
        <v>26</v>
      </c>
      <c r="V587">
        <v>0</v>
      </c>
      <c r="W587">
        <v>10</v>
      </c>
      <c r="X587">
        <v>4</v>
      </c>
      <c r="Y587" t="s">
        <v>29</v>
      </c>
    </row>
    <row r="588" spans="1:25" x14ac:dyDescent="0.35">
      <c r="A588" t="s">
        <v>1382</v>
      </c>
      <c r="B588" t="s">
        <v>1383</v>
      </c>
      <c r="C588">
        <v>1</v>
      </c>
      <c r="D588">
        <v>2021</v>
      </c>
      <c r="E588">
        <v>11</v>
      </c>
      <c r="F588">
        <v>17</v>
      </c>
      <c r="G588">
        <v>731</v>
      </c>
      <c r="H588">
        <v>0</v>
      </c>
      <c r="I588">
        <v>198883004</v>
      </c>
      <c r="J588">
        <v>14</v>
      </c>
      <c r="K588">
        <v>14</v>
      </c>
      <c r="L588">
        <v>24</v>
      </c>
      <c r="M588">
        <v>0</v>
      </c>
      <c r="N588">
        <v>4</v>
      </c>
      <c r="O588">
        <v>106</v>
      </c>
      <c r="Q588" t="s">
        <v>28</v>
      </c>
      <c r="R588">
        <v>86</v>
      </c>
      <c r="S588">
        <v>86</v>
      </c>
      <c r="T588">
        <v>79</v>
      </c>
      <c r="U588">
        <v>11</v>
      </c>
      <c r="V588">
        <v>0</v>
      </c>
      <c r="W588">
        <v>8</v>
      </c>
      <c r="X588">
        <v>9</v>
      </c>
      <c r="Y588" t="s">
        <v>1384</v>
      </c>
    </row>
    <row r="589" spans="1:25" x14ac:dyDescent="0.35">
      <c r="A589" t="s">
        <v>1385</v>
      </c>
      <c r="B589" t="s">
        <v>71</v>
      </c>
      <c r="C589">
        <v>1</v>
      </c>
      <c r="D589">
        <v>2022</v>
      </c>
      <c r="E589">
        <v>1</v>
      </c>
      <c r="F589">
        <v>7</v>
      </c>
      <c r="G589">
        <v>788</v>
      </c>
      <c r="H589">
        <v>0</v>
      </c>
      <c r="I589">
        <v>124407432</v>
      </c>
      <c r="J589">
        <v>13</v>
      </c>
      <c r="K589">
        <v>0</v>
      </c>
      <c r="L589">
        <v>32</v>
      </c>
      <c r="M589">
        <v>1</v>
      </c>
      <c r="N589">
        <v>0</v>
      </c>
      <c r="O589">
        <v>110</v>
      </c>
      <c r="P589" t="s">
        <v>171</v>
      </c>
      <c r="Q589" t="s">
        <v>28</v>
      </c>
      <c r="R589">
        <v>63</v>
      </c>
      <c r="S589">
        <v>31</v>
      </c>
      <c r="T589">
        <v>35</v>
      </c>
      <c r="U589">
        <v>93</v>
      </c>
      <c r="V589">
        <v>0</v>
      </c>
      <c r="W589">
        <v>29</v>
      </c>
      <c r="X589">
        <v>3</v>
      </c>
      <c r="Y589" t="s">
        <v>1386</v>
      </c>
    </row>
    <row r="590" spans="1:25" x14ac:dyDescent="0.35">
      <c r="A590" t="s">
        <v>1387</v>
      </c>
      <c r="B590" t="s">
        <v>35</v>
      </c>
      <c r="C590">
        <v>1</v>
      </c>
      <c r="D590">
        <v>2021</v>
      </c>
      <c r="E590">
        <v>5</v>
      </c>
      <c r="F590">
        <v>21</v>
      </c>
      <c r="G590">
        <v>3069</v>
      </c>
      <c r="H590">
        <v>4</v>
      </c>
      <c r="I590">
        <v>850608354</v>
      </c>
      <c r="J590">
        <v>25</v>
      </c>
      <c r="K590">
        <v>46</v>
      </c>
      <c r="L590">
        <v>105</v>
      </c>
      <c r="M590">
        <v>0</v>
      </c>
      <c r="N590">
        <v>45</v>
      </c>
      <c r="O590">
        <v>169</v>
      </c>
      <c r="P590" t="s">
        <v>63</v>
      </c>
      <c r="Q590" t="s">
        <v>28</v>
      </c>
      <c r="R590">
        <v>39</v>
      </c>
      <c r="S590">
        <v>36</v>
      </c>
      <c r="T590">
        <v>45</v>
      </c>
      <c r="U590">
        <v>81</v>
      </c>
      <c r="V590">
        <v>0</v>
      </c>
      <c r="W590">
        <v>8</v>
      </c>
      <c r="X590">
        <v>13</v>
      </c>
      <c r="Y590" t="s">
        <v>1227</v>
      </c>
    </row>
    <row r="591" spans="1:25" x14ac:dyDescent="0.35">
      <c r="A591" t="s">
        <v>1388</v>
      </c>
      <c r="B591" t="s">
        <v>1389</v>
      </c>
      <c r="C591">
        <v>1</v>
      </c>
      <c r="D591">
        <v>2021</v>
      </c>
      <c r="E591">
        <v>8</v>
      </c>
      <c r="F591">
        <v>29</v>
      </c>
      <c r="G591">
        <v>4651</v>
      </c>
      <c r="H591">
        <v>0</v>
      </c>
      <c r="I591">
        <v>376333030</v>
      </c>
      <c r="J591">
        <v>24</v>
      </c>
      <c r="K591">
        <v>6</v>
      </c>
      <c r="L591">
        <v>105</v>
      </c>
      <c r="M591">
        <v>0</v>
      </c>
      <c r="N591">
        <v>0</v>
      </c>
      <c r="O591">
        <v>118</v>
      </c>
      <c r="P591" t="s">
        <v>32</v>
      </c>
      <c r="Q591" t="s">
        <v>28</v>
      </c>
      <c r="R591">
        <v>80</v>
      </c>
      <c r="S591">
        <v>21</v>
      </c>
      <c r="T591">
        <v>55</v>
      </c>
      <c r="U591">
        <v>1</v>
      </c>
      <c r="V591">
        <v>0</v>
      </c>
      <c r="W591">
        <v>26</v>
      </c>
      <c r="X591">
        <v>17</v>
      </c>
      <c r="Y591" t="s">
        <v>1390</v>
      </c>
    </row>
    <row r="592" spans="1:25" x14ac:dyDescent="0.35">
      <c r="A592" t="s">
        <v>1391</v>
      </c>
      <c r="B592" t="s">
        <v>1061</v>
      </c>
      <c r="C592">
        <v>1</v>
      </c>
      <c r="D592">
        <v>2021</v>
      </c>
      <c r="E592">
        <v>6</v>
      </c>
      <c r="F592">
        <v>25</v>
      </c>
      <c r="G592">
        <v>4999</v>
      </c>
      <c r="H592">
        <v>0</v>
      </c>
      <c r="I592">
        <v>516784627</v>
      </c>
      <c r="J592">
        <v>43</v>
      </c>
      <c r="K592">
        <v>19</v>
      </c>
      <c r="L592">
        <v>73</v>
      </c>
      <c r="M592">
        <v>12</v>
      </c>
      <c r="N592">
        <v>0</v>
      </c>
      <c r="O592">
        <v>92</v>
      </c>
      <c r="P592" t="s">
        <v>78</v>
      </c>
      <c r="Q592" t="s">
        <v>44</v>
      </c>
      <c r="R592">
        <v>91</v>
      </c>
      <c r="S592">
        <v>79</v>
      </c>
      <c r="T592">
        <v>66</v>
      </c>
      <c r="U592">
        <v>32</v>
      </c>
      <c r="V592">
        <v>0</v>
      </c>
      <c r="W592">
        <v>9</v>
      </c>
      <c r="X592">
        <v>16</v>
      </c>
      <c r="Y592" t="s">
        <v>1062</v>
      </c>
    </row>
    <row r="593" spans="1:25" x14ac:dyDescent="0.35">
      <c r="A593" t="s">
        <v>1392</v>
      </c>
      <c r="B593" t="s">
        <v>263</v>
      </c>
      <c r="C593">
        <v>1</v>
      </c>
      <c r="D593">
        <v>2019</v>
      </c>
      <c r="E593">
        <v>11</v>
      </c>
      <c r="F593">
        <v>1</v>
      </c>
      <c r="G593">
        <v>8327</v>
      </c>
      <c r="H593">
        <v>24</v>
      </c>
      <c r="I593">
        <v>1608045237</v>
      </c>
      <c r="J593">
        <v>205</v>
      </c>
      <c r="K593">
        <v>130</v>
      </c>
      <c r="L593">
        <v>625</v>
      </c>
      <c r="M593">
        <v>0</v>
      </c>
      <c r="N593">
        <v>25</v>
      </c>
      <c r="O593">
        <v>112</v>
      </c>
      <c r="P593" t="s">
        <v>286</v>
      </c>
      <c r="Q593" t="s">
        <v>28</v>
      </c>
      <c r="R593">
        <v>45</v>
      </c>
      <c r="S593">
        <v>19</v>
      </c>
      <c r="T593">
        <v>60</v>
      </c>
      <c r="U593">
        <v>63</v>
      </c>
      <c r="V593">
        <v>0</v>
      </c>
      <c r="W593">
        <v>9</v>
      </c>
      <c r="X593">
        <v>6</v>
      </c>
      <c r="Y593" t="s">
        <v>1393</v>
      </c>
    </row>
    <row r="594" spans="1:25" x14ac:dyDescent="0.35">
      <c r="A594" t="s">
        <v>1394</v>
      </c>
      <c r="B594" t="s">
        <v>1395</v>
      </c>
      <c r="C594">
        <v>1</v>
      </c>
      <c r="D594">
        <v>2020</v>
      </c>
      <c r="E594">
        <v>12</v>
      </c>
      <c r="F594">
        <v>25</v>
      </c>
      <c r="G594">
        <v>3297</v>
      </c>
      <c r="H594">
        <v>3</v>
      </c>
      <c r="I594">
        <v>506778838</v>
      </c>
      <c r="J594">
        <v>25</v>
      </c>
      <c r="K594">
        <v>3</v>
      </c>
      <c r="L594">
        <v>52</v>
      </c>
      <c r="M594">
        <v>0</v>
      </c>
      <c r="N594">
        <v>1</v>
      </c>
      <c r="O594">
        <v>140</v>
      </c>
      <c r="P594" t="s">
        <v>60</v>
      </c>
      <c r="Q594" t="s">
        <v>28</v>
      </c>
      <c r="R594">
        <v>79</v>
      </c>
      <c r="S594">
        <v>56</v>
      </c>
      <c r="T594">
        <v>91</v>
      </c>
      <c r="U594">
        <v>26</v>
      </c>
      <c r="V594">
        <v>0</v>
      </c>
      <c r="W594">
        <v>13</v>
      </c>
      <c r="X594">
        <v>21</v>
      </c>
      <c r="Y594" t="s">
        <v>1396</v>
      </c>
    </row>
    <row r="595" spans="1:25" x14ac:dyDescent="0.35">
      <c r="A595" t="s">
        <v>1397</v>
      </c>
      <c r="B595" t="s">
        <v>319</v>
      </c>
      <c r="C595">
        <v>1</v>
      </c>
      <c r="D595">
        <v>2010</v>
      </c>
      <c r="E595">
        <v>11</v>
      </c>
      <c r="F595">
        <v>29</v>
      </c>
      <c r="G595">
        <v>35684</v>
      </c>
      <c r="H595">
        <v>6</v>
      </c>
      <c r="I595">
        <v>1472799873</v>
      </c>
      <c r="J595">
        <v>195</v>
      </c>
      <c r="K595">
        <v>125</v>
      </c>
      <c r="L595">
        <v>6280</v>
      </c>
      <c r="M595">
        <v>2</v>
      </c>
      <c r="N595">
        <v>78</v>
      </c>
      <c r="O595">
        <v>105</v>
      </c>
      <c r="P595" t="s">
        <v>78</v>
      </c>
      <c r="Q595" t="s">
        <v>28</v>
      </c>
      <c r="R595">
        <v>73</v>
      </c>
      <c r="S595">
        <v>52</v>
      </c>
      <c r="T595">
        <v>76</v>
      </c>
      <c r="U595">
        <v>13</v>
      </c>
      <c r="V595">
        <v>0</v>
      </c>
      <c r="W595">
        <v>5</v>
      </c>
      <c r="X595">
        <v>3</v>
      </c>
      <c r="Y595" t="s">
        <v>320</v>
      </c>
    </row>
    <row r="596" spans="1:25" x14ac:dyDescent="0.35">
      <c r="A596" t="s">
        <v>1398</v>
      </c>
      <c r="B596" t="s">
        <v>1399</v>
      </c>
      <c r="C596">
        <v>1</v>
      </c>
      <c r="D596">
        <v>2021</v>
      </c>
      <c r="E596">
        <v>7</v>
      </c>
      <c r="F596">
        <v>8</v>
      </c>
      <c r="G596">
        <v>3506</v>
      </c>
      <c r="H596">
        <v>10</v>
      </c>
      <c r="I596">
        <v>513643924</v>
      </c>
      <c r="J596">
        <v>103</v>
      </c>
      <c r="K596">
        <v>76</v>
      </c>
      <c r="L596">
        <v>100</v>
      </c>
      <c r="M596">
        <v>1</v>
      </c>
      <c r="N596">
        <v>1</v>
      </c>
      <c r="O596">
        <v>178</v>
      </c>
      <c r="P596" t="s">
        <v>36</v>
      </c>
      <c r="Q596" t="s">
        <v>28</v>
      </c>
      <c r="R596">
        <v>76</v>
      </c>
      <c r="S596">
        <v>63</v>
      </c>
      <c r="T596">
        <v>77</v>
      </c>
      <c r="U596">
        <v>14</v>
      </c>
      <c r="V596">
        <v>0</v>
      </c>
      <c r="W596">
        <v>15</v>
      </c>
      <c r="X596">
        <v>22</v>
      </c>
      <c r="Y596" t="s">
        <v>1400</v>
      </c>
    </row>
    <row r="597" spans="1:25" x14ac:dyDescent="0.35">
      <c r="A597" t="s">
        <v>1401</v>
      </c>
      <c r="B597" t="s">
        <v>1402</v>
      </c>
      <c r="C597">
        <v>2</v>
      </c>
      <c r="D597">
        <v>2021</v>
      </c>
      <c r="E597">
        <v>12</v>
      </c>
      <c r="F597">
        <v>23</v>
      </c>
      <c r="G597">
        <v>2999</v>
      </c>
      <c r="H597">
        <v>0</v>
      </c>
      <c r="I597">
        <v>261286503</v>
      </c>
      <c r="J597">
        <v>60</v>
      </c>
      <c r="K597">
        <v>17</v>
      </c>
      <c r="L597">
        <v>154</v>
      </c>
      <c r="M597">
        <v>0</v>
      </c>
      <c r="N597">
        <v>22</v>
      </c>
      <c r="O597">
        <v>108</v>
      </c>
      <c r="P597" t="s">
        <v>90</v>
      </c>
      <c r="Q597" t="s">
        <v>44</v>
      </c>
      <c r="R597">
        <v>96</v>
      </c>
      <c r="S597">
        <v>71</v>
      </c>
      <c r="T597">
        <v>42</v>
      </c>
      <c r="U597">
        <v>57</v>
      </c>
      <c r="V597">
        <v>0</v>
      </c>
      <c r="W597">
        <v>8</v>
      </c>
      <c r="X597">
        <v>9</v>
      </c>
      <c r="Y597" t="s">
        <v>29</v>
      </c>
    </row>
    <row r="598" spans="1:25" x14ac:dyDescent="0.35">
      <c r="A598" t="s">
        <v>1403</v>
      </c>
      <c r="B598" t="s">
        <v>35</v>
      </c>
      <c r="C598">
        <v>1</v>
      </c>
      <c r="D598">
        <v>2021</v>
      </c>
      <c r="E598">
        <v>5</v>
      </c>
      <c r="F598">
        <v>21</v>
      </c>
      <c r="G598">
        <v>3681</v>
      </c>
      <c r="H598">
        <v>0</v>
      </c>
      <c r="I598">
        <v>783706581</v>
      </c>
      <c r="J598">
        <v>20</v>
      </c>
      <c r="K598">
        <v>21</v>
      </c>
      <c r="L598">
        <v>99</v>
      </c>
      <c r="M598">
        <v>0</v>
      </c>
      <c r="N598">
        <v>7</v>
      </c>
      <c r="O598">
        <v>173</v>
      </c>
      <c r="P598" t="s">
        <v>40</v>
      </c>
      <c r="Q598" t="s">
        <v>28</v>
      </c>
      <c r="R598">
        <v>40</v>
      </c>
      <c r="S598">
        <v>19</v>
      </c>
      <c r="T598">
        <v>29</v>
      </c>
      <c r="U598">
        <v>86</v>
      </c>
      <c r="V598">
        <v>0</v>
      </c>
      <c r="W598">
        <v>34</v>
      </c>
      <c r="X598">
        <v>4</v>
      </c>
      <c r="Y598" t="s">
        <v>1227</v>
      </c>
    </row>
    <row r="599" spans="1:25" x14ac:dyDescent="0.35">
      <c r="A599" t="s">
        <v>1404</v>
      </c>
      <c r="B599" t="s">
        <v>1405</v>
      </c>
      <c r="C599">
        <v>3</v>
      </c>
      <c r="D599">
        <v>2021</v>
      </c>
      <c r="E599">
        <v>5</v>
      </c>
      <c r="F599">
        <v>7</v>
      </c>
      <c r="G599">
        <v>4846</v>
      </c>
      <c r="H599">
        <v>10</v>
      </c>
      <c r="I599">
        <v>422691058</v>
      </c>
      <c r="J599">
        <v>54</v>
      </c>
      <c r="K599">
        <v>16</v>
      </c>
      <c r="L599">
        <v>259</v>
      </c>
      <c r="M599">
        <v>0</v>
      </c>
      <c r="N599">
        <v>13</v>
      </c>
      <c r="O599">
        <v>101</v>
      </c>
      <c r="P599" t="s">
        <v>32</v>
      </c>
      <c r="Q599" t="s">
        <v>28</v>
      </c>
      <c r="R599">
        <v>67</v>
      </c>
      <c r="S599">
        <v>40</v>
      </c>
      <c r="T599">
        <v>90</v>
      </c>
      <c r="U599">
        <v>3</v>
      </c>
      <c r="V599">
        <v>0</v>
      </c>
      <c r="W599">
        <v>34</v>
      </c>
      <c r="X599">
        <v>6</v>
      </c>
      <c r="Y599" t="s">
        <v>29</v>
      </c>
    </row>
    <row r="600" spans="1:25" x14ac:dyDescent="0.35">
      <c r="A600" t="s">
        <v>1406</v>
      </c>
      <c r="B600" t="s">
        <v>1407</v>
      </c>
      <c r="C600">
        <v>1</v>
      </c>
      <c r="D600">
        <v>2020</v>
      </c>
      <c r="E600">
        <v>1</v>
      </c>
      <c r="F600">
        <v>1</v>
      </c>
      <c r="G600">
        <v>14311</v>
      </c>
      <c r="H600">
        <v>0</v>
      </c>
      <c r="I600">
        <v>1062345656</v>
      </c>
      <c r="J600">
        <v>255</v>
      </c>
      <c r="K600">
        <v>32</v>
      </c>
      <c r="L600">
        <v>582</v>
      </c>
      <c r="M600">
        <v>0</v>
      </c>
      <c r="N600">
        <v>14</v>
      </c>
      <c r="O600">
        <v>120</v>
      </c>
      <c r="P600" t="s">
        <v>78</v>
      </c>
      <c r="Q600" t="s">
        <v>44</v>
      </c>
      <c r="R600">
        <v>80</v>
      </c>
      <c r="S600">
        <v>24</v>
      </c>
      <c r="T600">
        <v>62</v>
      </c>
      <c r="U600">
        <v>41</v>
      </c>
      <c r="V600">
        <v>2</v>
      </c>
      <c r="W600">
        <v>11</v>
      </c>
      <c r="X600">
        <v>23</v>
      </c>
      <c r="Y600" t="s">
        <v>29</v>
      </c>
    </row>
    <row r="601" spans="1:25" x14ac:dyDescent="0.35">
      <c r="A601" t="s">
        <v>1408</v>
      </c>
      <c r="B601" t="s">
        <v>1092</v>
      </c>
      <c r="C601">
        <v>1</v>
      </c>
      <c r="D601">
        <v>2020</v>
      </c>
      <c r="E601">
        <v>10</v>
      </c>
      <c r="F601">
        <v>23</v>
      </c>
      <c r="G601">
        <v>8207</v>
      </c>
      <c r="H601">
        <v>0</v>
      </c>
      <c r="I601">
        <v>1252563873</v>
      </c>
      <c r="J601">
        <v>175</v>
      </c>
      <c r="K601">
        <v>55</v>
      </c>
      <c r="L601">
        <v>95</v>
      </c>
      <c r="M601">
        <v>0</v>
      </c>
      <c r="N601">
        <v>2</v>
      </c>
      <c r="O601">
        <v>144</v>
      </c>
      <c r="Q601" t="s">
        <v>28</v>
      </c>
      <c r="R601">
        <v>73</v>
      </c>
      <c r="S601">
        <v>66</v>
      </c>
      <c r="T601">
        <v>80</v>
      </c>
      <c r="U601">
        <v>44</v>
      </c>
      <c r="V601">
        <v>0</v>
      </c>
      <c r="W601">
        <v>9</v>
      </c>
      <c r="X601">
        <v>12</v>
      </c>
      <c r="Y601" t="s">
        <v>1409</v>
      </c>
    </row>
    <row r="602" spans="1:25" x14ac:dyDescent="0.35">
      <c r="A602" t="s">
        <v>1410</v>
      </c>
      <c r="B602" t="s">
        <v>1250</v>
      </c>
      <c r="C602">
        <v>1</v>
      </c>
      <c r="D602">
        <v>2021</v>
      </c>
      <c r="E602">
        <v>3</v>
      </c>
      <c r="F602">
        <v>19</v>
      </c>
      <c r="G602">
        <v>4873</v>
      </c>
      <c r="H602">
        <v>0</v>
      </c>
      <c r="I602">
        <v>851070493</v>
      </c>
      <c r="J602">
        <v>65</v>
      </c>
      <c r="K602">
        <v>88</v>
      </c>
      <c r="L602">
        <v>434</v>
      </c>
      <c r="M602">
        <v>3</v>
      </c>
      <c r="N602">
        <v>13</v>
      </c>
      <c r="O602">
        <v>133</v>
      </c>
      <c r="P602" t="s">
        <v>32</v>
      </c>
      <c r="Q602" t="s">
        <v>28</v>
      </c>
      <c r="R602">
        <v>75</v>
      </c>
      <c r="S602">
        <v>96</v>
      </c>
      <c r="T602">
        <v>61</v>
      </c>
      <c r="U602">
        <v>0</v>
      </c>
      <c r="V602">
        <v>0</v>
      </c>
      <c r="W602">
        <v>18</v>
      </c>
      <c r="X602">
        <v>4</v>
      </c>
      <c r="Y602" t="s">
        <v>29</v>
      </c>
    </row>
    <row r="603" spans="1:25" x14ac:dyDescent="0.35">
      <c r="A603" t="s">
        <v>1411</v>
      </c>
      <c r="B603" t="s">
        <v>1412</v>
      </c>
      <c r="C603">
        <v>2</v>
      </c>
      <c r="D603">
        <v>2021</v>
      </c>
      <c r="E603">
        <v>10</v>
      </c>
      <c r="F603">
        <v>22</v>
      </c>
      <c r="G603">
        <v>772</v>
      </c>
      <c r="H603">
        <v>0</v>
      </c>
      <c r="I603">
        <v>263894529</v>
      </c>
      <c r="J603">
        <v>7</v>
      </c>
      <c r="K603">
        <v>3</v>
      </c>
      <c r="L603">
        <v>89</v>
      </c>
      <c r="M603">
        <v>0</v>
      </c>
      <c r="N603">
        <v>0</v>
      </c>
      <c r="O603">
        <v>158</v>
      </c>
      <c r="P603" t="s">
        <v>78</v>
      </c>
      <c r="Q603" t="s">
        <v>44</v>
      </c>
      <c r="R603">
        <v>46</v>
      </c>
      <c r="S603">
        <v>62</v>
      </c>
      <c r="T603">
        <v>83</v>
      </c>
      <c r="U603">
        <v>53</v>
      </c>
      <c r="V603">
        <v>0</v>
      </c>
      <c r="W603">
        <v>97</v>
      </c>
      <c r="X603">
        <v>28</v>
      </c>
      <c r="Y603" t="s">
        <v>29</v>
      </c>
    </row>
    <row r="604" spans="1:25" x14ac:dyDescent="0.35">
      <c r="A604" t="s">
        <v>1413</v>
      </c>
      <c r="B604" t="s">
        <v>1414</v>
      </c>
      <c r="C604">
        <v>1</v>
      </c>
      <c r="D604">
        <v>2021</v>
      </c>
      <c r="E604">
        <v>10</v>
      </c>
      <c r="F604">
        <v>1</v>
      </c>
      <c r="G604">
        <v>1150</v>
      </c>
      <c r="H604">
        <v>0</v>
      </c>
      <c r="I604">
        <v>345903614</v>
      </c>
      <c r="J604">
        <v>20</v>
      </c>
      <c r="K604">
        <v>99</v>
      </c>
      <c r="L604">
        <v>44</v>
      </c>
      <c r="M604">
        <v>0</v>
      </c>
      <c r="N604">
        <v>2</v>
      </c>
      <c r="O604">
        <v>120</v>
      </c>
      <c r="P604" t="s">
        <v>40</v>
      </c>
      <c r="Q604" t="s">
        <v>28</v>
      </c>
      <c r="R604">
        <v>81</v>
      </c>
      <c r="S604">
        <v>92</v>
      </c>
      <c r="T604">
        <v>90</v>
      </c>
      <c r="U604">
        <v>9</v>
      </c>
      <c r="V604">
        <v>0</v>
      </c>
      <c r="W604">
        <v>8</v>
      </c>
      <c r="X604">
        <v>7</v>
      </c>
      <c r="Y604" t="s">
        <v>1415</v>
      </c>
    </row>
    <row r="605" spans="1:25" x14ac:dyDescent="0.35">
      <c r="A605" t="s">
        <v>1416</v>
      </c>
      <c r="B605" t="s">
        <v>1417</v>
      </c>
      <c r="C605">
        <v>1</v>
      </c>
      <c r="D605">
        <v>2020</v>
      </c>
      <c r="E605">
        <v>2</v>
      </c>
      <c r="F605">
        <v>21</v>
      </c>
      <c r="G605">
        <v>5398</v>
      </c>
      <c r="H605">
        <v>4</v>
      </c>
      <c r="I605">
        <v>951637566</v>
      </c>
      <c r="J605">
        <v>111</v>
      </c>
      <c r="K605">
        <v>127</v>
      </c>
      <c r="L605">
        <v>210</v>
      </c>
      <c r="M605">
        <v>0</v>
      </c>
      <c r="N605">
        <v>37</v>
      </c>
      <c r="O605">
        <v>129</v>
      </c>
      <c r="Q605" t="s">
        <v>28</v>
      </c>
      <c r="R605">
        <v>61</v>
      </c>
      <c r="S605">
        <v>59</v>
      </c>
      <c r="T605">
        <v>46</v>
      </c>
      <c r="U605">
        <v>56</v>
      </c>
      <c r="V605">
        <v>0</v>
      </c>
      <c r="W605">
        <v>13</v>
      </c>
      <c r="X605">
        <v>5</v>
      </c>
      <c r="Y605" t="s">
        <v>1418</v>
      </c>
    </row>
    <row r="606" spans="1:25" x14ac:dyDescent="0.35">
      <c r="A606" t="s">
        <v>1419</v>
      </c>
      <c r="B606" t="s">
        <v>1420</v>
      </c>
      <c r="C606">
        <v>2</v>
      </c>
      <c r="D606">
        <v>2016</v>
      </c>
      <c r="E606">
        <v>11</v>
      </c>
      <c r="F606">
        <v>18</v>
      </c>
      <c r="G606">
        <v>7370</v>
      </c>
      <c r="H606">
        <v>0</v>
      </c>
      <c r="I606">
        <v>956865266</v>
      </c>
      <c r="J606">
        <v>92</v>
      </c>
      <c r="K606">
        <v>127</v>
      </c>
      <c r="L606">
        <v>1219</v>
      </c>
      <c r="M606">
        <v>0</v>
      </c>
      <c r="N606">
        <v>62</v>
      </c>
      <c r="O606">
        <v>102</v>
      </c>
      <c r="P606" t="s">
        <v>90</v>
      </c>
      <c r="Q606" t="s">
        <v>28</v>
      </c>
      <c r="R606">
        <v>74</v>
      </c>
      <c r="S606">
        <v>45</v>
      </c>
      <c r="T606">
        <v>89</v>
      </c>
      <c r="U606">
        <v>5</v>
      </c>
      <c r="V606">
        <v>0</v>
      </c>
      <c r="W606">
        <v>26</v>
      </c>
      <c r="X606">
        <v>13</v>
      </c>
      <c r="Y606" t="s">
        <v>1421</v>
      </c>
    </row>
    <row r="607" spans="1:25" x14ac:dyDescent="0.35">
      <c r="A607" t="s">
        <v>1422</v>
      </c>
      <c r="B607" t="s">
        <v>1423</v>
      </c>
      <c r="C607">
        <v>4</v>
      </c>
      <c r="D607">
        <v>2021</v>
      </c>
      <c r="E607">
        <v>8</v>
      </c>
      <c r="F607">
        <v>13</v>
      </c>
      <c r="G607">
        <v>6890</v>
      </c>
      <c r="H607">
        <v>0</v>
      </c>
      <c r="I607">
        <v>427486004</v>
      </c>
      <c r="J607">
        <v>122</v>
      </c>
      <c r="K607">
        <v>11</v>
      </c>
      <c r="L607">
        <v>201</v>
      </c>
      <c r="M607">
        <v>0</v>
      </c>
      <c r="N607">
        <v>1</v>
      </c>
      <c r="O607">
        <v>124</v>
      </c>
      <c r="P607" t="s">
        <v>78</v>
      </c>
      <c r="Q607" t="s">
        <v>44</v>
      </c>
      <c r="R607">
        <v>79</v>
      </c>
      <c r="S607">
        <v>79</v>
      </c>
      <c r="T607">
        <v>84</v>
      </c>
      <c r="U607">
        <v>2</v>
      </c>
      <c r="V607">
        <v>0</v>
      </c>
      <c r="W607">
        <v>5</v>
      </c>
      <c r="X607">
        <v>5</v>
      </c>
      <c r="Y607" t="s">
        <v>1424</v>
      </c>
    </row>
    <row r="608" spans="1:25" x14ac:dyDescent="0.35">
      <c r="A608" t="s">
        <v>1425</v>
      </c>
      <c r="B608" t="s">
        <v>1426</v>
      </c>
      <c r="C608">
        <v>1</v>
      </c>
      <c r="D608">
        <v>2016</v>
      </c>
      <c r="E608">
        <v>4</v>
      </c>
      <c r="F608">
        <v>20</v>
      </c>
      <c r="G608">
        <v>1966</v>
      </c>
      <c r="H608">
        <v>0</v>
      </c>
      <c r="I608">
        <v>156658366</v>
      </c>
      <c r="J608">
        <v>4</v>
      </c>
      <c r="K608">
        <v>2</v>
      </c>
      <c r="L608">
        <v>50</v>
      </c>
      <c r="M608">
        <v>0</v>
      </c>
      <c r="N608">
        <v>0</v>
      </c>
      <c r="O608">
        <v>90</v>
      </c>
      <c r="P608" t="s">
        <v>128</v>
      </c>
      <c r="Q608" t="s">
        <v>44</v>
      </c>
      <c r="R608">
        <v>73</v>
      </c>
      <c r="S608">
        <v>31</v>
      </c>
      <c r="T608">
        <v>45</v>
      </c>
      <c r="U608">
        <v>85</v>
      </c>
      <c r="V608">
        <v>24</v>
      </c>
      <c r="W608">
        <v>11</v>
      </c>
      <c r="X608">
        <v>3</v>
      </c>
      <c r="Y608" t="s">
        <v>1427</v>
      </c>
    </row>
    <row r="609" spans="1:25" x14ac:dyDescent="0.35">
      <c r="A609">
        <v>2055</v>
      </c>
      <c r="B609" t="s">
        <v>1428</v>
      </c>
      <c r="C609">
        <v>1</v>
      </c>
      <c r="D609">
        <v>2021</v>
      </c>
      <c r="E609">
        <v>4</v>
      </c>
      <c r="F609">
        <v>14</v>
      </c>
      <c r="G609">
        <v>2226</v>
      </c>
      <c r="H609">
        <v>0</v>
      </c>
      <c r="I609">
        <v>624515457</v>
      </c>
      <c r="J609">
        <v>29</v>
      </c>
      <c r="K609">
        <v>0</v>
      </c>
      <c r="L609">
        <v>44</v>
      </c>
      <c r="M609">
        <v>0</v>
      </c>
      <c r="N609">
        <v>0</v>
      </c>
      <c r="O609">
        <v>161</v>
      </c>
      <c r="P609" t="s">
        <v>63</v>
      </c>
      <c r="Q609" t="s">
        <v>44</v>
      </c>
      <c r="R609">
        <v>78</v>
      </c>
      <c r="S609">
        <v>65</v>
      </c>
      <c r="T609">
        <v>52</v>
      </c>
      <c r="U609">
        <v>46</v>
      </c>
      <c r="V609">
        <v>0</v>
      </c>
      <c r="W609">
        <v>12</v>
      </c>
      <c r="X609">
        <v>31</v>
      </c>
      <c r="Y609" t="s">
        <v>1429</v>
      </c>
    </row>
    <row r="610" spans="1:25" x14ac:dyDescent="0.35">
      <c r="A610" t="s">
        <v>1430</v>
      </c>
      <c r="B610" t="s">
        <v>84</v>
      </c>
      <c r="C610">
        <v>1</v>
      </c>
      <c r="D610">
        <v>2017</v>
      </c>
      <c r="E610">
        <v>3</v>
      </c>
      <c r="F610">
        <v>30</v>
      </c>
      <c r="G610">
        <v>4204</v>
      </c>
      <c r="H610">
        <v>0</v>
      </c>
      <c r="I610">
        <v>777765388</v>
      </c>
      <c r="J610">
        <v>39</v>
      </c>
      <c r="K610">
        <v>45</v>
      </c>
      <c r="L610">
        <v>250</v>
      </c>
      <c r="M610">
        <v>0</v>
      </c>
      <c r="N610">
        <v>0</v>
      </c>
      <c r="O610">
        <v>120</v>
      </c>
      <c r="P610" t="s">
        <v>90</v>
      </c>
      <c r="Q610" t="s">
        <v>28</v>
      </c>
      <c r="R610">
        <v>60</v>
      </c>
      <c r="S610">
        <v>11</v>
      </c>
      <c r="T610">
        <v>33</v>
      </c>
      <c r="U610">
        <v>90</v>
      </c>
      <c r="V610">
        <v>0</v>
      </c>
      <c r="W610">
        <v>8</v>
      </c>
      <c r="X610">
        <v>5</v>
      </c>
      <c r="Y610" t="s">
        <v>1431</v>
      </c>
    </row>
    <row r="611" spans="1:25" x14ac:dyDescent="0.35">
      <c r="A611" t="s">
        <v>1432</v>
      </c>
      <c r="B611" t="s">
        <v>84</v>
      </c>
      <c r="C611">
        <v>1</v>
      </c>
      <c r="D611">
        <v>2021</v>
      </c>
      <c r="E611">
        <v>7</v>
      </c>
      <c r="F611">
        <v>28</v>
      </c>
      <c r="G611">
        <v>1959</v>
      </c>
      <c r="H611">
        <v>0</v>
      </c>
      <c r="I611">
        <v>412795151</v>
      </c>
      <c r="J611">
        <v>19</v>
      </c>
      <c r="K611">
        <v>0</v>
      </c>
      <c r="L611">
        <v>38</v>
      </c>
      <c r="M611">
        <v>0</v>
      </c>
      <c r="N611">
        <v>0</v>
      </c>
      <c r="O611">
        <v>81</v>
      </c>
      <c r="Q611" t="s">
        <v>28</v>
      </c>
      <c r="R611">
        <v>45</v>
      </c>
      <c r="S611">
        <v>12</v>
      </c>
      <c r="T611">
        <v>57</v>
      </c>
      <c r="U611">
        <v>7</v>
      </c>
      <c r="V611">
        <v>0</v>
      </c>
      <c r="W611">
        <v>23</v>
      </c>
      <c r="X611">
        <v>3</v>
      </c>
      <c r="Y611" t="s">
        <v>1433</v>
      </c>
    </row>
    <row r="612" spans="1:25" x14ac:dyDescent="0.35">
      <c r="A612" t="s">
        <v>1434</v>
      </c>
      <c r="B612" t="s">
        <v>1435</v>
      </c>
      <c r="C612">
        <v>1</v>
      </c>
      <c r="D612">
        <v>2019</v>
      </c>
      <c r="E612">
        <v>1</v>
      </c>
      <c r="F612">
        <v>1</v>
      </c>
      <c r="G612">
        <v>7191</v>
      </c>
      <c r="H612">
        <v>0</v>
      </c>
      <c r="I612">
        <v>1138474110</v>
      </c>
      <c r="J612">
        <v>146</v>
      </c>
      <c r="K612">
        <v>18</v>
      </c>
      <c r="L612">
        <v>478</v>
      </c>
      <c r="M612">
        <v>0</v>
      </c>
      <c r="N612">
        <v>7</v>
      </c>
      <c r="O612">
        <v>150</v>
      </c>
      <c r="P612" t="s">
        <v>128</v>
      </c>
      <c r="Q612" t="s">
        <v>44</v>
      </c>
      <c r="R612">
        <v>78</v>
      </c>
      <c r="S612">
        <v>47</v>
      </c>
      <c r="T612">
        <v>70</v>
      </c>
      <c r="U612">
        <v>18</v>
      </c>
      <c r="V612">
        <v>0</v>
      </c>
      <c r="W612">
        <v>15</v>
      </c>
      <c r="X612">
        <v>9</v>
      </c>
      <c r="Y612" t="s">
        <v>1436</v>
      </c>
    </row>
    <row r="613" spans="1:25" x14ac:dyDescent="0.35">
      <c r="A613" t="s">
        <v>1437</v>
      </c>
      <c r="B613" t="s">
        <v>1438</v>
      </c>
      <c r="C613">
        <v>2</v>
      </c>
      <c r="D613">
        <v>2021</v>
      </c>
      <c r="E613">
        <v>9</v>
      </c>
      <c r="F613">
        <v>2</v>
      </c>
      <c r="G613">
        <v>2012</v>
      </c>
      <c r="H613">
        <v>0</v>
      </c>
      <c r="I613">
        <v>355219175</v>
      </c>
      <c r="J613">
        <v>101</v>
      </c>
      <c r="K613">
        <v>12</v>
      </c>
      <c r="L613">
        <v>38</v>
      </c>
      <c r="M613">
        <v>0</v>
      </c>
      <c r="N613">
        <v>0</v>
      </c>
      <c r="O613">
        <v>105</v>
      </c>
      <c r="P613" t="s">
        <v>78</v>
      </c>
      <c r="Q613" t="s">
        <v>28</v>
      </c>
      <c r="R613">
        <v>76</v>
      </c>
      <c r="S613">
        <v>58</v>
      </c>
      <c r="T613">
        <v>84</v>
      </c>
      <c r="U613">
        <v>10</v>
      </c>
      <c r="V613">
        <v>0</v>
      </c>
      <c r="W613">
        <v>13</v>
      </c>
      <c r="X613">
        <v>10</v>
      </c>
      <c r="Y613" t="s">
        <v>29</v>
      </c>
    </row>
    <row r="614" spans="1:25" x14ac:dyDescent="0.35">
      <c r="A614" t="s">
        <v>1439</v>
      </c>
      <c r="B614" t="s">
        <v>1440</v>
      </c>
      <c r="C614">
        <v>1</v>
      </c>
      <c r="D614">
        <v>2021</v>
      </c>
      <c r="E614">
        <v>8</v>
      </c>
      <c r="F614">
        <v>10</v>
      </c>
      <c r="G614">
        <v>1211</v>
      </c>
      <c r="H614">
        <v>2</v>
      </c>
      <c r="I614">
        <v>290228626</v>
      </c>
      <c r="J614">
        <v>30</v>
      </c>
      <c r="K614">
        <v>2</v>
      </c>
      <c r="L614">
        <v>5</v>
      </c>
      <c r="M614">
        <v>0</v>
      </c>
      <c r="N614">
        <v>6</v>
      </c>
      <c r="O614">
        <v>79</v>
      </c>
      <c r="P614" t="s">
        <v>63</v>
      </c>
      <c r="Q614" t="s">
        <v>28</v>
      </c>
      <c r="R614">
        <v>63</v>
      </c>
      <c r="S614">
        <v>76</v>
      </c>
      <c r="T614">
        <v>67</v>
      </c>
      <c r="U614">
        <v>38</v>
      </c>
      <c r="V614">
        <v>0</v>
      </c>
      <c r="W614">
        <v>6</v>
      </c>
      <c r="X614">
        <v>4</v>
      </c>
      <c r="Y614" t="s">
        <v>1441</v>
      </c>
    </row>
    <row r="615" spans="1:25" x14ac:dyDescent="0.35">
      <c r="A615" t="s">
        <v>1442</v>
      </c>
      <c r="B615" t="s">
        <v>423</v>
      </c>
      <c r="C615">
        <v>1</v>
      </c>
      <c r="D615">
        <v>2010</v>
      </c>
      <c r="E615">
        <v>10</v>
      </c>
      <c r="F615">
        <v>4</v>
      </c>
      <c r="G615">
        <v>7109</v>
      </c>
      <c r="H615">
        <v>2</v>
      </c>
      <c r="I615">
        <v>1062956628</v>
      </c>
      <c r="J615">
        <v>5</v>
      </c>
      <c r="K615">
        <v>0</v>
      </c>
      <c r="L615">
        <v>862</v>
      </c>
      <c r="M615">
        <v>0</v>
      </c>
      <c r="N615">
        <v>0</v>
      </c>
      <c r="O615">
        <v>146</v>
      </c>
      <c r="P615" t="s">
        <v>32</v>
      </c>
      <c r="Q615" t="s">
        <v>44</v>
      </c>
      <c r="R615">
        <v>52</v>
      </c>
      <c r="S615">
        <v>7</v>
      </c>
      <c r="T615">
        <v>61</v>
      </c>
      <c r="U615">
        <v>51</v>
      </c>
      <c r="V615">
        <v>0</v>
      </c>
      <c r="W615">
        <v>11</v>
      </c>
      <c r="X615">
        <v>3</v>
      </c>
      <c r="Y615" t="s">
        <v>502</v>
      </c>
    </row>
    <row r="616" spans="1:25" x14ac:dyDescent="0.35">
      <c r="A616" t="s">
        <v>1443</v>
      </c>
      <c r="B616" t="s">
        <v>1444</v>
      </c>
      <c r="C616">
        <v>1</v>
      </c>
      <c r="D616">
        <v>2020</v>
      </c>
      <c r="E616">
        <v>4</v>
      </c>
      <c r="F616">
        <v>17</v>
      </c>
      <c r="G616">
        <v>6638</v>
      </c>
      <c r="H616">
        <v>0</v>
      </c>
      <c r="I616">
        <v>1180094974</v>
      </c>
      <c r="J616">
        <v>167</v>
      </c>
      <c r="K616">
        <v>19</v>
      </c>
      <c r="L616">
        <v>318</v>
      </c>
      <c r="M616">
        <v>0</v>
      </c>
      <c r="N616">
        <v>1</v>
      </c>
      <c r="O616">
        <v>124</v>
      </c>
      <c r="P616" t="s">
        <v>128</v>
      </c>
      <c r="Q616" t="s">
        <v>28</v>
      </c>
      <c r="R616">
        <v>64</v>
      </c>
      <c r="S616">
        <v>8</v>
      </c>
      <c r="T616">
        <v>37</v>
      </c>
      <c r="U616">
        <v>79</v>
      </c>
      <c r="V616">
        <v>0</v>
      </c>
      <c r="W616">
        <v>9</v>
      </c>
      <c r="X616">
        <v>5</v>
      </c>
      <c r="Y616" t="s">
        <v>1445</v>
      </c>
    </row>
    <row r="617" spans="1:25" x14ac:dyDescent="0.35">
      <c r="A617" t="s">
        <v>1446</v>
      </c>
      <c r="B617" t="s">
        <v>1447</v>
      </c>
      <c r="C617">
        <v>1</v>
      </c>
      <c r="D617">
        <v>2014</v>
      </c>
      <c r="E617">
        <v>1</v>
      </c>
      <c r="F617">
        <v>1</v>
      </c>
      <c r="G617">
        <v>17354</v>
      </c>
      <c r="H617">
        <v>8</v>
      </c>
      <c r="I617">
        <v>1456081449</v>
      </c>
      <c r="J617">
        <v>92</v>
      </c>
      <c r="K617">
        <v>122</v>
      </c>
      <c r="L617">
        <v>1282</v>
      </c>
      <c r="M617">
        <v>0</v>
      </c>
      <c r="N617">
        <v>55</v>
      </c>
      <c r="O617">
        <v>126</v>
      </c>
      <c r="P617" t="s">
        <v>63</v>
      </c>
      <c r="Q617" t="s">
        <v>28</v>
      </c>
      <c r="R617">
        <v>53</v>
      </c>
      <c r="S617">
        <v>66</v>
      </c>
      <c r="T617">
        <v>85</v>
      </c>
      <c r="U617">
        <v>2</v>
      </c>
      <c r="V617">
        <v>0</v>
      </c>
      <c r="W617">
        <v>24</v>
      </c>
      <c r="X617">
        <v>4</v>
      </c>
      <c r="Y617" t="s">
        <v>1448</v>
      </c>
    </row>
    <row r="618" spans="1:25" x14ac:dyDescent="0.35">
      <c r="A618" t="s">
        <v>1225</v>
      </c>
      <c r="B618" t="s">
        <v>162</v>
      </c>
      <c r="C618">
        <v>1</v>
      </c>
      <c r="D618">
        <v>2021</v>
      </c>
      <c r="E618">
        <v>8</v>
      </c>
      <c r="F618">
        <v>6</v>
      </c>
      <c r="G618">
        <v>6392</v>
      </c>
      <c r="H618">
        <v>0</v>
      </c>
      <c r="I618">
        <v>432702334</v>
      </c>
      <c r="J618">
        <v>174</v>
      </c>
      <c r="K618">
        <v>73</v>
      </c>
      <c r="L618">
        <v>344</v>
      </c>
      <c r="M618">
        <v>0</v>
      </c>
      <c r="N618">
        <v>0</v>
      </c>
      <c r="O618">
        <v>121</v>
      </c>
      <c r="P618" t="s">
        <v>78</v>
      </c>
      <c r="Q618" t="s">
        <v>28</v>
      </c>
      <c r="R618">
        <v>75</v>
      </c>
      <c r="S618">
        <v>53</v>
      </c>
      <c r="T618">
        <v>74</v>
      </c>
      <c r="U618">
        <v>2</v>
      </c>
      <c r="V618">
        <v>0</v>
      </c>
      <c r="W618">
        <v>11</v>
      </c>
      <c r="X618">
        <v>5</v>
      </c>
      <c r="Y618" t="s">
        <v>1206</v>
      </c>
    </row>
    <row r="619" spans="1:25" x14ac:dyDescent="0.35">
      <c r="A619" t="s">
        <v>1449</v>
      </c>
      <c r="B619" t="s">
        <v>1450</v>
      </c>
      <c r="C619">
        <v>3</v>
      </c>
      <c r="D619">
        <v>2021</v>
      </c>
      <c r="E619">
        <v>9</v>
      </c>
      <c r="F619">
        <v>3</v>
      </c>
      <c r="G619">
        <v>5481</v>
      </c>
      <c r="H619">
        <v>0</v>
      </c>
      <c r="I619">
        <v>489945871</v>
      </c>
      <c r="J619">
        <v>144</v>
      </c>
      <c r="K619">
        <v>30</v>
      </c>
      <c r="L619">
        <v>86</v>
      </c>
      <c r="M619">
        <v>0</v>
      </c>
      <c r="N619">
        <v>0</v>
      </c>
      <c r="O619">
        <v>136</v>
      </c>
      <c r="P619" t="s">
        <v>27</v>
      </c>
      <c r="Q619" t="s">
        <v>44</v>
      </c>
      <c r="R619">
        <v>80</v>
      </c>
      <c r="S619">
        <v>33</v>
      </c>
      <c r="T619">
        <v>60</v>
      </c>
      <c r="U619">
        <v>0</v>
      </c>
      <c r="V619">
        <v>0</v>
      </c>
      <c r="W619">
        <v>32</v>
      </c>
      <c r="X619">
        <v>14</v>
      </c>
      <c r="Y619" t="s">
        <v>1352</v>
      </c>
    </row>
    <row r="620" spans="1:25" x14ac:dyDescent="0.35">
      <c r="A620" t="s">
        <v>1451</v>
      </c>
      <c r="B620" t="s">
        <v>1297</v>
      </c>
      <c r="C620">
        <v>1</v>
      </c>
      <c r="D620">
        <v>2021</v>
      </c>
      <c r="E620">
        <v>6</v>
      </c>
      <c r="F620">
        <v>25</v>
      </c>
      <c r="G620">
        <v>2636</v>
      </c>
      <c r="H620">
        <v>3</v>
      </c>
      <c r="I620">
        <v>465959382</v>
      </c>
      <c r="J620">
        <v>36</v>
      </c>
      <c r="K620">
        <v>82</v>
      </c>
      <c r="L620">
        <v>39</v>
      </c>
      <c r="M620">
        <v>0</v>
      </c>
      <c r="N620">
        <v>5</v>
      </c>
      <c r="O620">
        <v>102</v>
      </c>
      <c r="P620" t="s">
        <v>40</v>
      </c>
      <c r="Q620" t="s">
        <v>44</v>
      </c>
      <c r="R620">
        <v>77</v>
      </c>
      <c r="S620">
        <v>26</v>
      </c>
      <c r="T620">
        <v>63</v>
      </c>
      <c r="U620">
        <v>58</v>
      </c>
      <c r="V620">
        <v>0</v>
      </c>
      <c r="W620">
        <v>11</v>
      </c>
      <c r="X620">
        <v>5</v>
      </c>
      <c r="Y620" t="s">
        <v>29</v>
      </c>
    </row>
    <row r="621" spans="1:25" x14ac:dyDescent="0.35">
      <c r="A621" t="s">
        <v>1452</v>
      </c>
      <c r="B621" t="s">
        <v>1453</v>
      </c>
      <c r="C621">
        <v>3</v>
      </c>
      <c r="D621">
        <v>2021</v>
      </c>
      <c r="E621">
        <v>10</v>
      </c>
      <c r="F621">
        <v>27</v>
      </c>
      <c r="G621">
        <v>824</v>
      </c>
      <c r="H621">
        <v>0</v>
      </c>
      <c r="I621">
        <v>1223481149</v>
      </c>
      <c r="J621">
        <v>8</v>
      </c>
      <c r="K621">
        <v>8</v>
      </c>
      <c r="L621">
        <v>8</v>
      </c>
      <c r="M621">
        <v>2</v>
      </c>
      <c r="N621">
        <v>0</v>
      </c>
      <c r="O621">
        <v>77</v>
      </c>
      <c r="P621" t="s">
        <v>90</v>
      </c>
      <c r="Q621" t="s">
        <v>28</v>
      </c>
      <c r="R621">
        <v>73</v>
      </c>
      <c r="S621">
        <v>54</v>
      </c>
      <c r="T621">
        <v>74</v>
      </c>
      <c r="U621">
        <v>23</v>
      </c>
      <c r="V621">
        <v>0</v>
      </c>
      <c r="W621">
        <v>41</v>
      </c>
      <c r="X621">
        <v>23</v>
      </c>
      <c r="Y621" t="s">
        <v>317</v>
      </c>
    </row>
    <row r="622" spans="1:25" x14ac:dyDescent="0.35">
      <c r="A622" t="s">
        <v>1454</v>
      </c>
      <c r="B622" t="s">
        <v>1455</v>
      </c>
      <c r="C622">
        <v>1</v>
      </c>
      <c r="D622">
        <v>2019</v>
      </c>
      <c r="E622">
        <v>5</v>
      </c>
      <c r="F622">
        <v>10</v>
      </c>
      <c r="G622">
        <v>24529</v>
      </c>
      <c r="H622">
        <v>0</v>
      </c>
      <c r="I622">
        <v>2864791672</v>
      </c>
      <c r="J622">
        <v>533</v>
      </c>
      <c r="K622">
        <v>167</v>
      </c>
      <c r="L622">
        <v>3595</v>
      </c>
      <c r="M622">
        <v>6</v>
      </c>
      <c r="O622">
        <v>98</v>
      </c>
      <c r="P622" t="s">
        <v>63</v>
      </c>
      <c r="Q622" t="s">
        <v>44</v>
      </c>
      <c r="R622">
        <v>82</v>
      </c>
      <c r="S622">
        <v>54</v>
      </c>
      <c r="T622">
        <v>59</v>
      </c>
      <c r="U622">
        <v>69</v>
      </c>
      <c r="V622">
        <v>0</v>
      </c>
      <c r="W622">
        <v>18</v>
      </c>
      <c r="X622">
        <v>10</v>
      </c>
      <c r="Y622" t="s">
        <v>1456</v>
      </c>
    </row>
    <row r="623" spans="1:25" x14ac:dyDescent="0.35">
      <c r="A623" t="s">
        <v>1457</v>
      </c>
      <c r="B623" t="s">
        <v>1458</v>
      </c>
      <c r="C623">
        <v>1</v>
      </c>
      <c r="D623">
        <v>2017</v>
      </c>
      <c r="E623">
        <v>6</v>
      </c>
      <c r="F623">
        <v>15</v>
      </c>
      <c r="G623">
        <v>14749</v>
      </c>
      <c r="H623">
        <v>0</v>
      </c>
      <c r="I623">
        <v>2288695111</v>
      </c>
      <c r="J623">
        <v>188</v>
      </c>
      <c r="K623">
        <v>34</v>
      </c>
      <c r="L623">
        <v>710</v>
      </c>
      <c r="M623">
        <v>0</v>
      </c>
      <c r="N623">
        <v>5</v>
      </c>
      <c r="O623">
        <v>84</v>
      </c>
      <c r="P623" t="s">
        <v>27</v>
      </c>
      <c r="Q623" t="s">
        <v>44</v>
      </c>
      <c r="R623">
        <v>44</v>
      </c>
      <c r="S623">
        <v>22</v>
      </c>
      <c r="T623">
        <v>48</v>
      </c>
      <c r="U623">
        <v>38</v>
      </c>
      <c r="V623">
        <v>0</v>
      </c>
      <c r="W623">
        <v>33</v>
      </c>
      <c r="X623">
        <v>24</v>
      </c>
      <c r="Y623" t="s">
        <v>1459</v>
      </c>
    </row>
    <row r="624" spans="1:25" x14ac:dyDescent="0.35">
      <c r="A624" t="s">
        <v>1460</v>
      </c>
      <c r="B624" t="s">
        <v>1461</v>
      </c>
      <c r="C624">
        <v>2</v>
      </c>
      <c r="D624">
        <v>2021</v>
      </c>
      <c r="E624">
        <v>1</v>
      </c>
      <c r="F624">
        <v>28</v>
      </c>
      <c r="G624">
        <v>8087</v>
      </c>
      <c r="H624">
        <v>0</v>
      </c>
      <c r="I624">
        <v>720825549</v>
      </c>
      <c r="J624">
        <v>92</v>
      </c>
      <c r="K624">
        <v>34</v>
      </c>
      <c r="L624">
        <v>131</v>
      </c>
      <c r="M624">
        <v>0</v>
      </c>
      <c r="N624">
        <v>0</v>
      </c>
      <c r="O624">
        <v>102</v>
      </c>
      <c r="P624" t="s">
        <v>78</v>
      </c>
      <c r="Q624" t="s">
        <v>28</v>
      </c>
      <c r="R624">
        <v>89</v>
      </c>
      <c r="S624">
        <v>77</v>
      </c>
      <c r="T624">
        <v>82</v>
      </c>
      <c r="U624">
        <v>3</v>
      </c>
      <c r="V624">
        <v>0</v>
      </c>
      <c r="W624">
        <v>17</v>
      </c>
      <c r="X624">
        <v>11</v>
      </c>
      <c r="Y624" t="s">
        <v>29</v>
      </c>
    </row>
    <row r="625" spans="1:25" x14ac:dyDescent="0.35">
      <c r="A625" t="s">
        <v>1462</v>
      </c>
      <c r="B625" t="s">
        <v>1463</v>
      </c>
      <c r="C625">
        <v>1</v>
      </c>
      <c r="D625">
        <v>2013</v>
      </c>
      <c r="E625">
        <v>8</v>
      </c>
      <c r="F625">
        <v>1</v>
      </c>
      <c r="G625">
        <v>27221</v>
      </c>
      <c r="H625">
        <v>0</v>
      </c>
      <c r="I625">
        <v>2086124197</v>
      </c>
      <c r="J625">
        <v>308</v>
      </c>
      <c r="K625">
        <v>118</v>
      </c>
      <c r="L625">
        <v>4534</v>
      </c>
      <c r="M625">
        <v>2</v>
      </c>
      <c r="N625">
        <v>77</v>
      </c>
      <c r="O625">
        <v>120</v>
      </c>
      <c r="P625" t="s">
        <v>78</v>
      </c>
      <c r="Q625" t="s">
        <v>28</v>
      </c>
      <c r="R625">
        <v>42</v>
      </c>
      <c r="S625">
        <v>33</v>
      </c>
      <c r="T625">
        <v>26</v>
      </c>
      <c r="U625">
        <v>92</v>
      </c>
      <c r="V625">
        <v>0</v>
      </c>
      <c r="W625">
        <v>13</v>
      </c>
      <c r="X625">
        <v>3</v>
      </c>
      <c r="Y625" t="s">
        <v>1464</v>
      </c>
    </row>
    <row r="626" spans="1:25" x14ac:dyDescent="0.35">
      <c r="A626" t="s">
        <v>1465</v>
      </c>
      <c r="B626" t="s">
        <v>1466</v>
      </c>
      <c r="C626">
        <v>1</v>
      </c>
      <c r="D626">
        <v>1991</v>
      </c>
      <c r="E626">
        <v>9</v>
      </c>
      <c r="F626">
        <v>10</v>
      </c>
      <c r="G626">
        <v>49991</v>
      </c>
      <c r="H626">
        <v>9</v>
      </c>
      <c r="I626">
        <v>1690192927</v>
      </c>
      <c r="J626">
        <v>265</v>
      </c>
      <c r="K626">
        <v>121</v>
      </c>
      <c r="L626">
        <v>12367</v>
      </c>
      <c r="M626">
        <v>4</v>
      </c>
      <c r="N626">
        <v>160</v>
      </c>
      <c r="O626">
        <v>117</v>
      </c>
      <c r="P626" t="s">
        <v>32</v>
      </c>
      <c r="Q626" t="s">
        <v>28</v>
      </c>
      <c r="R626">
        <v>52</v>
      </c>
      <c r="S626">
        <v>73</v>
      </c>
      <c r="T626">
        <v>91</v>
      </c>
      <c r="U626">
        <v>0</v>
      </c>
      <c r="V626">
        <v>0</v>
      </c>
      <c r="W626">
        <v>11</v>
      </c>
      <c r="X626">
        <v>7</v>
      </c>
      <c r="Y626" t="s">
        <v>1467</v>
      </c>
    </row>
    <row r="627" spans="1:25" x14ac:dyDescent="0.35">
      <c r="A627" t="s">
        <v>1468</v>
      </c>
      <c r="B627" t="s">
        <v>1469</v>
      </c>
      <c r="C627">
        <v>1</v>
      </c>
      <c r="D627">
        <v>2019</v>
      </c>
      <c r="E627">
        <v>3</v>
      </c>
      <c r="F627">
        <v>7</v>
      </c>
      <c r="G627">
        <v>6646</v>
      </c>
      <c r="H627">
        <v>0</v>
      </c>
      <c r="I627">
        <v>991336132</v>
      </c>
      <c r="J627">
        <v>107</v>
      </c>
      <c r="K627">
        <v>47</v>
      </c>
      <c r="L627">
        <v>584</v>
      </c>
      <c r="M627">
        <v>1</v>
      </c>
      <c r="O627">
        <v>72</v>
      </c>
      <c r="P627" t="s">
        <v>40</v>
      </c>
      <c r="Q627" t="s">
        <v>44</v>
      </c>
      <c r="R627">
        <v>45</v>
      </c>
      <c r="S627">
        <v>27</v>
      </c>
      <c r="T627">
        <v>33</v>
      </c>
      <c r="U627">
        <v>82</v>
      </c>
      <c r="V627">
        <v>0</v>
      </c>
      <c r="W627">
        <v>14</v>
      </c>
      <c r="X627">
        <v>4</v>
      </c>
      <c r="Y627" t="s">
        <v>1470</v>
      </c>
    </row>
    <row r="628" spans="1:25" x14ac:dyDescent="0.35">
      <c r="A628" t="s">
        <v>1471</v>
      </c>
      <c r="B628" t="s">
        <v>1472</v>
      </c>
      <c r="C628">
        <v>2</v>
      </c>
      <c r="D628">
        <v>2021</v>
      </c>
      <c r="E628">
        <v>9</v>
      </c>
      <c r="F628">
        <v>3</v>
      </c>
      <c r="G628">
        <v>5403</v>
      </c>
      <c r="H628">
        <v>6</v>
      </c>
      <c r="I628">
        <v>593917618</v>
      </c>
      <c r="J628">
        <v>118</v>
      </c>
      <c r="K628">
        <v>116</v>
      </c>
      <c r="L628">
        <v>96</v>
      </c>
      <c r="M628">
        <v>0</v>
      </c>
      <c r="N628">
        <v>3</v>
      </c>
      <c r="O628">
        <v>168</v>
      </c>
      <c r="P628" t="s">
        <v>32</v>
      </c>
      <c r="Q628" t="s">
        <v>28</v>
      </c>
      <c r="R628">
        <v>67</v>
      </c>
      <c r="S628">
        <v>29</v>
      </c>
      <c r="T628">
        <v>47</v>
      </c>
      <c r="U628">
        <v>5</v>
      </c>
      <c r="V628">
        <v>0</v>
      </c>
      <c r="W628">
        <v>22</v>
      </c>
      <c r="X628">
        <v>26</v>
      </c>
      <c r="Y628" t="s">
        <v>1352</v>
      </c>
    </row>
    <row r="629" spans="1:25" x14ac:dyDescent="0.35">
      <c r="A629" t="s">
        <v>1473</v>
      </c>
      <c r="B629" t="s">
        <v>1474</v>
      </c>
      <c r="C629">
        <v>2</v>
      </c>
      <c r="D629">
        <v>2021</v>
      </c>
      <c r="E629">
        <v>11</v>
      </c>
      <c r="F629">
        <v>11</v>
      </c>
      <c r="G629">
        <v>755</v>
      </c>
      <c r="H629">
        <v>4</v>
      </c>
      <c r="I629">
        <v>200972675</v>
      </c>
      <c r="J629">
        <v>22</v>
      </c>
      <c r="K629">
        <v>3</v>
      </c>
      <c r="L629">
        <v>0</v>
      </c>
      <c r="M629">
        <v>0</v>
      </c>
      <c r="N629">
        <v>0</v>
      </c>
      <c r="O629">
        <v>94</v>
      </c>
      <c r="P629" t="s">
        <v>32</v>
      </c>
      <c r="Q629" t="s">
        <v>28</v>
      </c>
      <c r="R629">
        <v>52</v>
      </c>
      <c r="S629">
        <v>68</v>
      </c>
      <c r="T629">
        <v>69</v>
      </c>
      <c r="U629">
        <v>13</v>
      </c>
      <c r="V629">
        <v>0</v>
      </c>
      <c r="W629">
        <v>33</v>
      </c>
      <c r="X629">
        <v>8</v>
      </c>
      <c r="Y629" t="s">
        <v>1475</v>
      </c>
    </row>
    <row r="630" spans="1:25" x14ac:dyDescent="0.35">
      <c r="A630" t="s">
        <v>1476</v>
      </c>
      <c r="B630" t="s">
        <v>1477</v>
      </c>
      <c r="C630">
        <v>1</v>
      </c>
      <c r="D630">
        <v>2022</v>
      </c>
      <c r="E630">
        <v>1</v>
      </c>
      <c r="F630">
        <v>10</v>
      </c>
      <c r="G630">
        <v>254</v>
      </c>
      <c r="H630">
        <v>0</v>
      </c>
      <c r="I630">
        <v>71014967</v>
      </c>
      <c r="J630">
        <v>0</v>
      </c>
      <c r="K630">
        <v>4</v>
      </c>
      <c r="L630">
        <v>23</v>
      </c>
      <c r="M630">
        <v>0</v>
      </c>
      <c r="N630">
        <v>0</v>
      </c>
      <c r="O630">
        <v>145</v>
      </c>
      <c r="P630" t="s">
        <v>78</v>
      </c>
      <c r="Q630" t="s">
        <v>28</v>
      </c>
      <c r="R630">
        <v>41</v>
      </c>
      <c r="S630">
        <v>65</v>
      </c>
      <c r="T630">
        <v>88</v>
      </c>
      <c r="U630">
        <v>0</v>
      </c>
      <c r="V630">
        <v>0</v>
      </c>
      <c r="W630">
        <v>26</v>
      </c>
      <c r="X630">
        <v>5</v>
      </c>
      <c r="Y630" t="s">
        <v>1478</v>
      </c>
    </row>
    <row r="631" spans="1:25" x14ac:dyDescent="0.35">
      <c r="A631" t="s">
        <v>1479</v>
      </c>
      <c r="B631" t="s">
        <v>1480</v>
      </c>
      <c r="C631">
        <v>2</v>
      </c>
      <c r="D631">
        <v>2021</v>
      </c>
      <c r="E631">
        <v>8</v>
      </c>
      <c r="F631">
        <v>27</v>
      </c>
      <c r="G631">
        <v>6308</v>
      </c>
      <c r="H631">
        <v>5</v>
      </c>
      <c r="I631">
        <v>560222750</v>
      </c>
      <c r="J631">
        <v>114</v>
      </c>
      <c r="K631">
        <v>15</v>
      </c>
      <c r="L631">
        <v>63</v>
      </c>
      <c r="M631">
        <v>0</v>
      </c>
      <c r="N631">
        <v>2</v>
      </c>
      <c r="O631">
        <v>134</v>
      </c>
      <c r="P631" t="s">
        <v>32</v>
      </c>
      <c r="Q631" t="s">
        <v>28</v>
      </c>
      <c r="R631">
        <v>71</v>
      </c>
      <c r="S631">
        <v>14</v>
      </c>
      <c r="T631">
        <v>61</v>
      </c>
      <c r="U631">
        <v>1</v>
      </c>
      <c r="V631">
        <v>0</v>
      </c>
      <c r="W631">
        <v>23</v>
      </c>
      <c r="X631">
        <v>33</v>
      </c>
      <c r="Y631" t="s">
        <v>29</v>
      </c>
    </row>
    <row r="632" spans="1:25" x14ac:dyDescent="0.35">
      <c r="A632" t="s">
        <v>1481</v>
      </c>
      <c r="B632" t="s">
        <v>1482</v>
      </c>
      <c r="C632">
        <v>1</v>
      </c>
      <c r="D632">
        <v>2003</v>
      </c>
      <c r="E632">
        <v>9</v>
      </c>
      <c r="F632">
        <v>23</v>
      </c>
      <c r="G632">
        <v>51979</v>
      </c>
      <c r="H632">
        <v>15</v>
      </c>
      <c r="I632">
        <v>1806617704</v>
      </c>
      <c r="J632">
        <v>306</v>
      </c>
      <c r="K632">
        <v>99</v>
      </c>
      <c r="L632">
        <v>5063</v>
      </c>
      <c r="M632">
        <v>2</v>
      </c>
      <c r="N632">
        <v>120</v>
      </c>
      <c r="O632">
        <v>148</v>
      </c>
      <c r="P632" t="s">
        <v>32</v>
      </c>
      <c r="Q632" t="s">
        <v>28</v>
      </c>
      <c r="R632">
        <v>35</v>
      </c>
      <c r="S632">
        <v>24</v>
      </c>
      <c r="T632">
        <v>93</v>
      </c>
      <c r="U632">
        <v>0</v>
      </c>
      <c r="V632">
        <v>0</v>
      </c>
      <c r="W632">
        <v>10</v>
      </c>
      <c r="X632">
        <v>8</v>
      </c>
      <c r="Y632" t="s">
        <v>1483</v>
      </c>
    </row>
    <row r="633" spans="1:25" x14ac:dyDescent="0.35">
      <c r="A633" t="s">
        <v>1484</v>
      </c>
      <c r="B633" t="s">
        <v>589</v>
      </c>
      <c r="C633">
        <v>1</v>
      </c>
      <c r="D633">
        <v>2022</v>
      </c>
      <c r="E633">
        <v>1</v>
      </c>
      <c r="F633">
        <v>10</v>
      </c>
      <c r="G633">
        <v>246</v>
      </c>
      <c r="H633">
        <v>0</v>
      </c>
      <c r="I633">
        <v>77337771</v>
      </c>
      <c r="J633">
        <v>2</v>
      </c>
      <c r="K633">
        <v>12</v>
      </c>
      <c r="L633">
        <v>10</v>
      </c>
      <c r="M633">
        <v>0</v>
      </c>
      <c r="N633">
        <v>0</v>
      </c>
      <c r="O633">
        <v>127</v>
      </c>
      <c r="P633" t="s">
        <v>128</v>
      </c>
      <c r="Q633" t="s">
        <v>44</v>
      </c>
      <c r="R633">
        <v>60</v>
      </c>
      <c r="S633">
        <v>40</v>
      </c>
      <c r="T633">
        <v>89</v>
      </c>
      <c r="U633">
        <v>9</v>
      </c>
      <c r="V633">
        <v>0</v>
      </c>
      <c r="W633">
        <v>60</v>
      </c>
      <c r="X633">
        <v>6</v>
      </c>
      <c r="Y633" t="s">
        <v>1485</v>
      </c>
    </row>
    <row r="634" spans="1:25" x14ac:dyDescent="0.35">
      <c r="A634" t="s">
        <v>1486</v>
      </c>
      <c r="B634" t="s">
        <v>1487</v>
      </c>
      <c r="C634">
        <v>3</v>
      </c>
      <c r="D634">
        <v>2021</v>
      </c>
      <c r="E634">
        <v>6</v>
      </c>
      <c r="F634">
        <v>24</v>
      </c>
      <c r="G634">
        <v>6556</v>
      </c>
      <c r="H634">
        <v>0</v>
      </c>
      <c r="I634">
        <v>528544703</v>
      </c>
      <c r="J634">
        <v>93</v>
      </c>
      <c r="K634">
        <v>5</v>
      </c>
      <c r="L634">
        <v>67</v>
      </c>
      <c r="M634">
        <v>1</v>
      </c>
      <c r="N634">
        <v>0</v>
      </c>
      <c r="O634">
        <v>172</v>
      </c>
      <c r="P634" t="s">
        <v>63</v>
      </c>
      <c r="Q634" t="s">
        <v>44</v>
      </c>
      <c r="R634">
        <v>74</v>
      </c>
      <c r="S634">
        <v>79</v>
      </c>
      <c r="T634">
        <v>66</v>
      </c>
      <c r="U634">
        <v>11</v>
      </c>
      <c r="V634">
        <v>0</v>
      </c>
      <c r="W634">
        <v>8</v>
      </c>
      <c r="X634">
        <v>16</v>
      </c>
      <c r="Y634" t="s">
        <v>29</v>
      </c>
    </row>
    <row r="635" spans="1:25" x14ac:dyDescent="0.35">
      <c r="A635" t="s">
        <v>1488</v>
      </c>
      <c r="B635" t="s">
        <v>1061</v>
      </c>
      <c r="C635">
        <v>1</v>
      </c>
      <c r="D635">
        <v>2019</v>
      </c>
      <c r="E635">
        <v>11</v>
      </c>
      <c r="F635">
        <v>7</v>
      </c>
      <c r="G635">
        <v>5728</v>
      </c>
      <c r="H635">
        <v>0</v>
      </c>
      <c r="I635">
        <v>865640097</v>
      </c>
      <c r="J635">
        <v>85</v>
      </c>
      <c r="K635">
        <v>87</v>
      </c>
      <c r="L635">
        <v>179</v>
      </c>
      <c r="M635">
        <v>0</v>
      </c>
      <c r="N635">
        <v>12</v>
      </c>
      <c r="O635">
        <v>90</v>
      </c>
      <c r="P635" t="s">
        <v>27</v>
      </c>
      <c r="Q635" t="s">
        <v>28</v>
      </c>
      <c r="R635">
        <v>75</v>
      </c>
      <c r="S635">
        <v>19</v>
      </c>
      <c r="T635">
        <v>46</v>
      </c>
      <c r="U635">
        <v>21</v>
      </c>
      <c r="V635">
        <v>4</v>
      </c>
      <c r="W635">
        <v>34</v>
      </c>
      <c r="X635">
        <v>8</v>
      </c>
      <c r="Y635" t="s">
        <v>1489</v>
      </c>
    </row>
    <row r="636" spans="1:25" x14ac:dyDescent="0.35">
      <c r="A636" t="s">
        <v>1490</v>
      </c>
      <c r="B636" t="s">
        <v>1491</v>
      </c>
      <c r="C636">
        <v>2</v>
      </c>
      <c r="D636">
        <v>2018</v>
      </c>
      <c r="E636">
        <v>9</v>
      </c>
      <c r="F636">
        <v>27</v>
      </c>
      <c r="G636">
        <v>16636</v>
      </c>
      <c r="H636">
        <v>12</v>
      </c>
      <c r="I636">
        <v>2159346687</v>
      </c>
      <c r="J636">
        <v>368</v>
      </c>
      <c r="K636">
        <v>155</v>
      </c>
      <c r="L636">
        <v>2854</v>
      </c>
      <c r="M636">
        <v>6</v>
      </c>
      <c r="N636">
        <v>121</v>
      </c>
      <c r="O636">
        <v>96</v>
      </c>
      <c r="P636" t="s">
        <v>90</v>
      </c>
      <c r="Q636" t="s">
        <v>28</v>
      </c>
      <c r="R636">
        <v>57</v>
      </c>
      <c r="S636">
        <v>30</v>
      </c>
      <c r="T636">
        <v>40</v>
      </c>
      <c r="U636">
        <v>38</v>
      </c>
      <c r="V636">
        <v>0</v>
      </c>
      <c r="W636">
        <v>26</v>
      </c>
      <c r="X636">
        <v>3</v>
      </c>
      <c r="Y636" t="s">
        <v>1492</v>
      </c>
    </row>
    <row r="637" spans="1:25" x14ac:dyDescent="0.35">
      <c r="A637" t="s">
        <v>1493</v>
      </c>
      <c r="B637" t="s">
        <v>589</v>
      </c>
      <c r="C637">
        <v>1</v>
      </c>
      <c r="D637">
        <v>2022</v>
      </c>
      <c r="E637">
        <v>1</v>
      </c>
      <c r="F637">
        <v>10</v>
      </c>
      <c r="G637">
        <v>461</v>
      </c>
      <c r="H637">
        <v>0</v>
      </c>
      <c r="I637">
        <v>211372494</v>
      </c>
      <c r="J637">
        <v>10</v>
      </c>
      <c r="K637">
        <v>56</v>
      </c>
      <c r="L637">
        <v>17</v>
      </c>
      <c r="M637">
        <v>0</v>
      </c>
      <c r="N637">
        <v>0</v>
      </c>
      <c r="O637">
        <v>138</v>
      </c>
      <c r="P637" t="s">
        <v>90</v>
      </c>
      <c r="Q637" t="s">
        <v>44</v>
      </c>
      <c r="R637">
        <v>74</v>
      </c>
      <c r="S637">
        <v>65</v>
      </c>
      <c r="T637">
        <v>67</v>
      </c>
      <c r="U637">
        <v>46</v>
      </c>
      <c r="V637">
        <v>0</v>
      </c>
      <c r="W637">
        <v>36</v>
      </c>
      <c r="X637">
        <v>4</v>
      </c>
      <c r="Y637" t="s">
        <v>1485</v>
      </c>
    </row>
    <row r="638" spans="1:25" x14ac:dyDescent="0.35">
      <c r="A638" t="s">
        <v>1494</v>
      </c>
      <c r="B638" t="s">
        <v>1495</v>
      </c>
      <c r="C638">
        <v>2</v>
      </c>
      <c r="D638">
        <v>2021</v>
      </c>
      <c r="E638">
        <v>4</v>
      </c>
      <c r="F638">
        <v>28</v>
      </c>
      <c r="G638">
        <v>4893</v>
      </c>
      <c r="H638">
        <v>4</v>
      </c>
      <c r="I638">
        <v>651732901</v>
      </c>
      <c r="J638">
        <v>143</v>
      </c>
      <c r="K638">
        <v>24</v>
      </c>
      <c r="L638">
        <v>110</v>
      </c>
      <c r="M638">
        <v>0</v>
      </c>
      <c r="N638">
        <v>70</v>
      </c>
      <c r="O638">
        <v>120</v>
      </c>
      <c r="P638" t="s">
        <v>90</v>
      </c>
      <c r="Q638" t="s">
        <v>28</v>
      </c>
      <c r="R638">
        <v>72</v>
      </c>
      <c r="S638">
        <v>67</v>
      </c>
      <c r="T638">
        <v>72</v>
      </c>
      <c r="U638">
        <v>0</v>
      </c>
      <c r="V638">
        <v>0</v>
      </c>
      <c r="W638">
        <v>13</v>
      </c>
      <c r="X638">
        <v>4</v>
      </c>
      <c r="Y638" t="s">
        <v>1496</v>
      </c>
    </row>
    <row r="639" spans="1:25" x14ac:dyDescent="0.35">
      <c r="A639" t="s">
        <v>1497</v>
      </c>
      <c r="B639" t="s">
        <v>295</v>
      </c>
      <c r="C639">
        <v>1</v>
      </c>
      <c r="D639">
        <v>2021</v>
      </c>
      <c r="E639">
        <v>7</v>
      </c>
      <c r="F639">
        <v>9</v>
      </c>
      <c r="G639">
        <v>1801</v>
      </c>
      <c r="H639">
        <v>2</v>
      </c>
      <c r="I639">
        <v>608334048</v>
      </c>
      <c r="J639">
        <v>77</v>
      </c>
      <c r="K639">
        <v>134</v>
      </c>
      <c r="L639">
        <v>74</v>
      </c>
      <c r="M639">
        <v>0</v>
      </c>
      <c r="N639">
        <v>2</v>
      </c>
      <c r="O639">
        <v>125</v>
      </c>
      <c r="P639" t="s">
        <v>40</v>
      </c>
      <c r="Q639" t="s">
        <v>28</v>
      </c>
      <c r="R639">
        <v>70</v>
      </c>
      <c r="S639">
        <v>65</v>
      </c>
      <c r="T639">
        <v>74</v>
      </c>
      <c r="U639">
        <v>1</v>
      </c>
      <c r="V639">
        <v>0</v>
      </c>
      <c r="W639">
        <v>34</v>
      </c>
      <c r="X639">
        <v>4</v>
      </c>
      <c r="Y639" t="s">
        <v>1498</v>
      </c>
    </row>
    <row r="640" spans="1:25" x14ac:dyDescent="0.35">
      <c r="A640" t="s">
        <v>1499</v>
      </c>
      <c r="B640" t="s">
        <v>1500</v>
      </c>
      <c r="C640">
        <v>4</v>
      </c>
      <c r="D640">
        <v>2021</v>
      </c>
      <c r="E640">
        <v>1</v>
      </c>
      <c r="F640">
        <v>15</v>
      </c>
      <c r="G640">
        <v>12043</v>
      </c>
      <c r="H640">
        <v>0</v>
      </c>
      <c r="I640">
        <v>863756573</v>
      </c>
      <c r="J640">
        <v>209</v>
      </c>
      <c r="K640">
        <v>54</v>
      </c>
      <c r="L640">
        <v>710</v>
      </c>
      <c r="M640">
        <v>0</v>
      </c>
      <c r="N640">
        <v>18</v>
      </c>
      <c r="O640">
        <v>123</v>
      </c>
      <c r="P640" t="s">
        <v>60</v>
      </c>
      <c r="Q640" t="s">
        <v>28</v>
      </c>
      <c r="R640">
        <v>82</v>
      </c>
      <c r="S640">
        <v>80</v>
      </c>
      <c r="T640">
        <v>86</v>
      </c>
      <c r="U640">
        <v>1</v>
      </c>
      <c r="V640">
        <v>0</v>
      </c>
      <c r="W640">
        <v>30</v>
      </c>
      <c r="X640">
        <v>13</v>
      </c>
      <c r="Y640" t="s">
        <v>1501</v>
      </c>
    </row>
    <row r="641" spans="1:25" x14ac:dyDescent="0.35">
      <c r="A641" t="s">
        <v>1502</v>
      </c>
      <c r="B641" t="s">
        <v>1503</v>
      </c>
      <c r="C641">
        <v>1</v>
      </c>
      <c r="D641">
        <v>2021</v>
      </c>
      <c r="E641">
        <v>4</v>
      </c>
      <c r="F641">
        <v>9</v>
      </c>
      <c r="G641">
        <v>4731</v>
      </c>
      <c r="H641">
        <v>0</v>
      </c>
      <c r="I641">
        <v>797402345</v>
      </c>
      <c r="J641">
        <v>141</v>
      </c>
      <c r="K641">
        <v>12</v>
      </c>
      <c r="L641">
        <v>78</v>
      </c>
      <c r="M641">
        <v>0</v>
      </c>
      <c r="N641">
        <v>0</v>
      </c>
      <c r="O641">
        <v>81</v>
      </c>
      <c r="P641" t="s">
        <v>63</v>
      </c>
      <c r="Q641" t="s">
        <v>28</v>
      </c>
      <c r="R641">
        <v>79</v>
      </c>
      <c r="S641">
        <v>44</v>
      </c>
      <c r="T641">
        <v>54</v>
      </c>
      <c r="U641">
        <v>41</v>
      </c>
      <c r="V641">
        <v>0</v>
      </c>
      <c r="W641">
        <v>13</v>
      </c>
      <c r="X641">
        <v>24</v>
      </c>
      <c r="Y641" t="s">
        <v>1504</v>
      </c>
    </row>
    <row r="642" spans="1:25" x14ac:dyDescent="0.35">
      <c r="A642" t="s">
        <v>1505</v>
      </c>
      <c r="B642" t="s">
        <v>1506</v>
      </c>
      <c r="C642">
        <v>2</v>
      </c>
      <c r="D642">
        <v>2002</v>
      </c>
      <c r="E642">
        <v>5</v>
      </c>
      <c r="F642">
        <v>26</v>
      </c>
      <c r="G642">
        <v>22923</v>
      </c>
      <c r="H642">
        <v>0</v>
      </c>
      <c r="I642">
        <v>1695712020</v>
      </c>
      <c r="J642">
        <v>78</v>
      </c>
      <c r="K642">
        <v>46</v>
      </c>
      <c r="L642">
        <v>2515</v>
      </c>
      <c r="M642">
        <v>1</v>
      </c>
      <c r="N642">
        <v>0</v>
      </c>
      <c r="O642">
        <v>171</v>
      </c>
      <c r="P642" t="s">
        <v>32</v>
      </c>
      <c r="Q642" t="s">
        <v>28</v>
      </c>
      <c r="R642">
        <v>55</v>
      </c>
      <c r="S642">
        <v>10</v>
      </c>
      <c r="T642">
        <v>85</v>
      </c>
      <c r="U642">
        <v>7</v>
      </c>
      <c r="V642">
        <v>0</v>
      </c>
      <c r="W642">
        <v>8</v>
      </c>
      <c r="X642">
        <v>20</v>
      </c>
      <c r="Y642" t="s">
        <v>396</v>
      </c>
    </row>
    <row r="643" spans="1:25" x14ac:dyDescent="0.35">
      <c r="A643" t="s">
        <v>1507</v>
      </c>
      <c r="B643" t="s">
        <v>1508</v>
      </c>
      <c r="C643">
        <v>1</v>
      </c>
      <c r="D643">
        <v>2019</v>
      </c>
      <c r="E643">
        <v>9</v>
      </c>
      <c r="F643">
        <v>20</v>
      </c>
      <c r="G643">
        <v>9974</v>
      </c>
      <c r="H643">
        <v>2</v>
      </c>
      <c r="I643">
        <v>1759567999</v>
      </c>
      <c r="J643">
        <v>272</v>
      </c>
      <c r="K643">
        <v>67</v>
      </c>
      <c r="L643">
        <v>1066</v>
      </c>
      <c r="M643">
        <v>1</v>
      </c>
      <c r="N643">
        <v>19</v>
      </c>
      <c r="O643">
        <v>91</v>
      </c>
      <c r="P643" t="s">
        <v>27</v>
      </c>
      <c r="Q643" t="s">
        <v>28</v>
      </c>
      <c r="R643">
        <v>77</v>
      </c>
      <c r="S643">
        <v>60</v>
      </c>
      <c r="T643">
        <v>32</v>
      </c>
      <c r="U643">
        <v>84</v>
      </c>
      <c r="V643">
        <v>0</v>
      </c>
      <c r="W643">
        <v>8</v>
      </c>
      <c r="X643">
        <v>5</v>
      </c>
      <c r="Y643" t="s">
        <v>1509</v>
      </c>
    </row>
    <row r="644" spans="1:25" x14ac:dyDescent="0.35">
      <c r="A644" t="s">
        <v>1510</v>
      </c>
      <c r="B644" t="s">
        <v>1511</v>
      </c>
      <c r="C644">
        <v>8</v>
      </c>
      <c r="D644">
        <v>2021</v>
      </c>
      <c r="E644">
        <v>8</v>
      </c>
      <c r="F644">
        <v>12</v>
      </c>
      <c r="G644">
        <v>1560</v>
      </c>
      <c r="H644">
        <v>0</v>
      </c>
      <c r="I644">
        <v>223319934</v>
      </c>
      <c r="J644">
        <v>72</v>
      </c>
      <c r="K644">
        <v>0</v>
      </c>
      <c r="L644">
        <v>0</v>
      </c>
      <c r="M644">
        <v>0</v>
      </c>
      <c r="N644">
        <v>0</v>
      </c>
      <c r="O644">
        <v>84</v>
      </c>
      <c r="P644" t="s">
        <v>90</v>
      </c>
      <c r="Q644" t="s">
        <v>44</v>
      </c>
      <c r="R644">
        <v>56</v>
      </c>
      <c r="S644">
        <v>61</v>
      </c>
      <c r="T644">
        <v>76</v>
      </c>
      <c r="U644">
        <v>10</v>
      </c>
      <c r="V644">
        <v>0</v>
      </c>
      <c r="W644">
        <v>14</v>
      </c>
      <c r="X644">
        <v>11</v>
      </c>
      <c r="Y644" t="s">
        <v>29</v>
      </c>
    </row>
    <row r="645" spans="1:25" x14ac:dyDescent="0.35">
      <c r="A645" t="s">
        <v>1512</v>
      </c>
      <c r="B645" t="s">
        <v>1513</v>
      </c>
      <c r="C645">
        <v>2</v>
      </c>
      <c r="D645">
        <v>2022</v>
      </c>
      <c r="E645">
        <v>1</v>
      </c>
      <c r="F645">
        <v>7</v>
      </c>
      <c r="G645">
        <v>620</v>
      </c>
      <c r="H645">
        <v>0</v>
      </c>
      <c r="I645">
        <v>54937991</v>
      </c>
      <c r="J645">
        <v>17</v>
      </c>
      <c r="K645">
        <v>3</v>
      </c>
      <c r="L645">
        <v>3</v>
      </c>
      <c r="M645">
        <v>0</v>
      </c>
      <c r="N645">
        <v>0</v>
      </c>
      <c r="O645">
        <v>115</v>
      </c>
      <c r="P645" t="s">
        <v>36</v>
      </c>
      <c r="Q645" t="s">
        <v>44</v>
      </c>
      <c r="R645">
        <v>90</v>
      </c>
      <c r="S645">
        <v>74</v>
      </c>
      <c r="T645">
        <v>54</v>
      </c>
      <c r="U645">
        <v>16</v>
      </c>
      <c r="V645">
        <v>0</v>
      </c>
      <c r="W645">
        <v>13</v>
      </c>
      <c r="X645">
        <v>28</v>
      </c>
      <c r="Y645" t="s">
        <v>1514</v>
      </c>
    </row>
    <row r="646" spans="1:25" x14ac:dyDescent="0.35">
      <c r="A646" t="s">
        <v>1515</v>
      </c>
      <c r="B646" t="s">
        <v>1516</v>
      </c>
      <c r="C646">
        <v>2</v>
      </c>
      <c r="D646">
        <v>2021</v>
      </c>
      <c r="E646">
        <v>12</v>
      </c>
      <c r="F646">
        <v>29</v>
      </c>
      <c r="G646">
        <v>3270</v>
      </c>
      <c r="H646">
        <v>0</v>
      </c>
      <c r="I646">
        <v>226897599</v>
      </c>
      <c r="J646">
        <v>89</v>
      </c>
      <c r="K646">
        <v>21</v>
      </c>
      <c r="L646">
        <v>65</v>
      </c>
      <c r="M646">
        <v>0</v>
      </c>
      <c r="N646">
        <v>0</v>
      </c>
      <c r="O646">
        <v>125</v>
      </c>
      <c r="Q646" t="s">
        <v>28</v>
      </c>
      <c r="R646">
        <v>69</v>
      </c>
      <c r="S646">
        <v>70</v>
      </c>
      <c r="T646">
        <v>89</v>
      </c>
      <c r="U646">
        <v>4</v>
      </c>
      <c r="V646">
        <v>0</v>
      </c>
      <c r="W646">
        <v>49</v>
      </c>
      <c r="X646">
        <v>3</v>
      </c>
      <c r="Y646" t="s">
        <v>29</v>
      </c>
    </row>
    <row r="647" spans="1:25" x14ac:dyDescent="0.35">
      <c r="A647" t="s">
        <v>1517</v>
      </c>
      <c r="B647" t="s">
        <v>1518</v>
      </c>
      <c r="C647">
        <v>2</v>
      </c>
      <c r="D647">
        <v>2021</v>
      </c>
      <c r="E647">
        <v>10</v>
      </c>
      <c r="F647">
        <v>14</v>
      </c>
      <c r="G647">
        <v>580</v>
      </c>
      <c r="H647">
        <v>0</v>
      </c>
      <c r="I647">
        <v>258316038</v>
      </c>
      <c r="J647">
        <v>24</v>
      </c>
      <c r="K647">
        <v>92</v>
      </c>
      <c r="L647">
        <v>93</v>
      </c>
      <c r="M647">
        <v>0</v>
      </c>
      <c r="N647">
        <v>0</v>
      </c>
      <c r="O647">
        <v>122</v>
      </c>
      <c r="P647" t="s">
        <v>63</v>
      </c>
      <c r="Q647" t="s">
        <v>44</v>
      </c>
      <c r="R647">
        <v>80</v>
      </c>
      <c r="S647">
        <v>62</v>
      </c>
      <c r="T647">
        <v>69</v>
      </c>
      <c r="U647">
        <v>28</v>
      </c>
      <c r="V647">
        <v>0</v>
      </c>
      <c r="W647">
        <v>13</v>
      </c>
      <c r="X647">
        <v>7</v>
      </c>
      <c r="Y647" t="s">
        <v>29</v>
      </c>
    </row>
    <row r="648" spans="1:25" x14ac:dyDescent="0.35">
      <c r="A648" t="s">
        <v>1519</v>
      </c>
      <c r="B648" t="s">
        <v>1520</v>
      </c>
      <c r="C648">
        <v>2</v>
      </c>
      <c r="D648">
        <v>2021</v>
      </c>
      <c r="E648">
        <v>4</v>
      </c>
      <c r="F648">
        <v>29</v>
      </c>
      <c r="G648">
        <v>3406</v>
      </c>
      <c r="H648">
        <v>16</v>
      </c>
      <c r="I648">
        <v>596152090</v>
      </c>
      <c r="J648">
        <v>61</v>
      </c>
      <c r="K648">
        <v>23</v>
      </c>
      <c r="L648">
        <v>70</v>
      </c>
      <c r="M648">
        <v>1</v>
      </c>
      <c r="N648">
        <v>0</v>
      </c>
      <c r="O648">
        <v>92</v>
      </c>
      <c r="P648" t="s">
        <v>60</v>
      </c>
      <c r="Q648" t="s">
        <v>28</v>
      </c>
      <c r="R648">
        <v>85</v>
      </c>
      <c r="S648">
        <v>92</v>
      </c>
      <c r="T648">
        <v>54</v>
      </c>
      <c r="U648">
        <v>16</v>
      </c>
      <c r="V648">
        <v>0</v>
      </c>
      <c r="W648">
        <v>29</v>
      </c>
      <c r="X648">
        <v>7</v>
      </c>
      <c r="Y648" t="s">
        <v>29</v>
      </c>
    </row>
    <row r="649" spans="1:25" x14ac:dyDescent="0.35">
      <c r="A649" t="s">
        <v>1521</v>
      </c>
      <c r="B649" t="s">
        <v>1522</v>
      </c>
      <c r="C649">
        <v>3</v>
      </c>
      <c r="D649">
        <v>2021</v>
      </c>
      <c r="E649">
        <v>11</v>
      </c>
      <c r="F649">
        <v>18</v>
      </c>
      <c r="G649">
        <v>903</v>
      </c>
      <c r="H649">
        <v>0</v>
      </c>
      <c r="I649">
        <v>177129919</v>
      </c>
      <c r="J649">
        <v>30</v>
      </c>
      <c r="K649">
        <v>26</v>
      </c>
      <c r="L649">
        <v>15</v>
      </c>
      <c r="M649">
        <v>0</v>
      </c>
      <c r="N649">
        <v>0</v>
      </c>
      <c r="O649">
        <v>90</v>
      </c>
      <c r="P649" t="s">
        <v>63</v>
      </c>
      <c r="Q649" t="s">
        <v>44</v>
      </c>
      <c r="R649">
        <v>63</v>
      </c>
      <c r="S649">
        <v>75</v>
      </c>
      <c r="T649">
        <v>75</v>
      </c>
      <c r="U649">
        <v>17</v>
      </c>
      <c r="V649">
        <v>0</v>
      </c>
      <c r="W649">
        <v>11</v>
      </c>
      <c r="X649">
        <v>8</v>
      </c>
      <c r="Y649" t="s">
        <v>29</v>
      </c>
    </row>
    <row r="650" spans="1:25" x14ac:dyDescent="0.35">
      <c r="A650" t="s">
        <v>1523</v>
      </c>
      <c r="B650" t="s">
        <v>1524</v>
      </c>
      <c r="C650">
        <v>2</v>
      </c>
      <c r="D650">
        <v>2022</v>
      </c>
      <c r="E650">
        <v>2</v>
      </c>
      <c r="F650">
        <v>10</v>
      </c>
      <c r="G650">
        <v>6809</v>
      </c>
      <c r="H650">
        <v>28</v>
      </c>
      <c r="I650">
        <v>716591492</v>
      </c>
      <c r="J650">
        <v>151</v>
      </c>
      <c r="K650">
        <v>102</v>
      </c>
      <c r="L650">
        <v>175</v>
      </c>
      <c r="M650">
        <v>5</v>
      </c>
      <c r="N650">
        <v>29</v>
      </c>
      <c r="O650">
        <v>94</v>
      </c>
      <c r="P650" t="s">
        <v>128</v>
      </c>
      <c r="Q650" t="s">
        <v>44</v>
      </c>
      <c r="R650">
        <v>84</v>
      </c>
      <c r="S650">
        <v>90</v>
      </c>
      <c r="T650">
        <v>70</v>
      </c>
      <c r="U650">
        <v>9</v>
      </c>
      <c r="V650">
        <v>0</v>
      </c>
      <c r="W650">
        <v>14</v>
      </c>
      <c r="X650">
        <v>8</v>
      </c>
      <c r="Y650" t="s">
        <v>29</v>
      </c>
    </row>
    <row r="651" spans="1:25" x14ac:dyDescent="0.35">
      <c r="A651" t="s">
        <v>1525</v>
      </c>
      <c r="B651" t="s">
        <v>1526</v>
      </c>
      <c r="C651">
        <v>2</v>
      </c>
      <c r="D651">
        <v>1999</v>
      </c>
      <c r="E651">
        <v>1</v>
      </c>
      <c r="F651">
        <v>1</v>
      </c>
      <c r="G651">
        <v>33966</v>
      </c>
      <c r="H651">
        <v>0</v>
      </c>
      <c r="I651">
        <v>1210599487</v>
      </c>
      <c r="J651">
        <v>141</v>
      </c>
      <c r="K651">
        <v>78</v>
      </c>
      <c r="L651">
        <v>6591</v>
      </c>
      <c r="M651">
        <v>1</v>
      </c>
      <c r="N651">
        <v>0</v>
      </c>
      <c r="O651">
        <v>93</v>
      </c>
      <c r="P651" t="s">
        <v>27</v>
      </c>
      <c r="Q651" t="s">
        <v>28</v>
      </c>
      <c r="R651">
        <v>81</v>
      </c>
      <c r="S651">
        <v>53</v>
      </c>
      <c r="T651">
        <v>78</v>
      </c>
      <c r="U651">
        <v>18</v>
      </c>
      <c r="V651">
        <v>0</v>
      </c>
      <c r="W651">
        <v>6</v>
      </c>
      <c r="X651">
        <v>24</v>
      </c>
      <c r="Y651" t="s">
        <v>1527</v>
      </c>
    </row>
    <row r="652" spans="1:25" x14ac:dyDescent="0.35">
      <c r="A652" t="s">
        <v>1528</v>
      </c>
      <c r="B652" t="s">
        <v>282</v>
      </c>
      <c r="C652">
        <v>1</v>
      </c>
      <c r="D652">
        <v>2022</v>
      </c>
      <c r="E652">
        <v>2</v>
      </c>
      <c r="F652">
        <v>11</v>
      </c>
      <c r="G652">
        <v>590</v>
      </c>
      <c r="H652">
        <v>5</v>
      </c>
      <c r="I652">
        <v>246376690</v>
      </c>
      <c r="J652">
        <v>4</v>
      </c>
      <c r="K652">
        <v>113</v>
      </c>
      <c r="L652">
        <v>20</v>
      </c>
      <c r="M652">
        <v>0</v>
      </c>
      <c r="N652">
        <v>1</v>
      </c>
      <c r="O652">
        <v>130</v>
      </c>
      <c r="P652" t="s">
        <v>60</v>
      </c>
      <c r="Q652" t="s">
        <v>44</v>
      </c>
      <c r="R652">
        <v>51</v>
      </c>
      <c r="S652">
        <v>50</v>
      </c>
      <c r="T652">
        <v>76</v>
      </c>
      <c r="U652">
        <v>30</v>
      </c>
      <c r="V652">
        <v>0</v>
      </c>
      <c r="W652">
        <v>10</v>
      </c>
      <c r="X652">
        <v>7</v>
      </c>
      <c r="Y652" t="s">
        <v>1529</v>
      </c>
    </row>
    <row r="653" spans="1:25" x14ac:dyDescent="0.35">
      <c r="A653" t="s">
        <v>1530</v>
      </c>
      <c r="B653" t="s">
        <v>1531</v>
      </c>
      <c r="C653">
        <v>1</v>
      </c>
      <c r="D653">
        <v>2022</v>
      </c>
      <c r="E653">
        <v>2</v>
      </c>
      <c r="F653">
        <v>11</v>
      </c>
      <c r="G653">
        <v>3766</v>
      </c>
      <c r="H653">
        <v>0</v>
      </c>
      <c r="I653">
        <v>496311364</v>
      </c>
      <c r="J653">
        <v>76</v>
      </c>
      <c r="K653">
        <v>0</v>
      </c>
      <c r="L653">
        <v>102</v>
      </c>
      <c r="M653">
        <v>0</v>
      </c>
      <c r="N653">
        <v>2</v>
      </c>
      <c r="O653">
        <v>180</v>
      </c>
      <c r="P653" t="s">
        <v>90</v>
      </c>
      <c r="Q653" t="s">
        <v>44</v>
      </c>
      <c r="R653">
        <v>35</v>
      </c>
      <c r="S653">
        <v>23</v>
      </c>
      <c r="T653">
        <v>61</v>
      </c>
      <c r="U653">
        <v>23</v>
      </c>
      <c r="V653">
        <v>0</v>
      </c>
      <c r="W653">
        <v>19</v>
      </c>
      <c r="X653">
        <v>6</v>
      </c>
      <c r="Y653" t="s">
        <v>1532</v>
      </c>
    </row>
    <row r="654" spans="1:25" x14ac:dyDescent="0.35">
      <c r="A654" t="s">
        <v>1533</v>
      </c>
      <c r="B654" t="s">
        <v>1534</v>
      </c>
      <c r="C654">
        <v>2</v>
      </c>
      <c r="D654">
        <v>2022</v>
      </c>
      <c r="E654">
        <v>2</v>
      </c>
      <c r="F654">
        <v>11</v>
      </c>
      <c r="G654">
        <v>1430</v>
      </c>
      <c r="H654">
        <v>0</v>
      </c>
      <c r="I654">
        <v>146789379</v>
      </c>
      <c r="J654">
        <v>46</v>
      </c>
      <c r="K654">
        <v>1</v>
      </c>
      <c r="L654">
        <v>34</v>
      </c>
      <c r="M654">
        <v>0</v>
      </c>
      <c r="N654">
        <v>0</v>
      </c>
      <c r="O654">
        <v>134</v>
      </c>
      <c r="Q654" t="s">
        <v>28</v>
      </c>
      <c r="R654">
        <v>53</v>
      </c>
      <c r="S654">
        <v>31</v>
      </c>
      <c r="T654">
        <v>31</v>
      </c>
      <c r="U654">
        <v>92</v>
      </c>
      <c r="V654">
        <v>0</v>
      </c>
      <c r="W654">
        <v>28</v>
      </c>
      <c r="X654">
        <v>3</v>
      </c>
      <c r="Y654" t="s">
        <v>1535</v>
      </c>
    </row>
    <row r="655" spans="1:25" x14ac:dyDescent="0.35">
      <c r="A655" t="s">
        <v>1536</v>
      </c>
      <c r="B655" t="s">
        <v>1526</v>
      </c>
      <c r="C655">
        <v>2</v>
      </c>
      <c r="D655">
        <v>1999</v>
      </c>
      <c r="E655">
        <v>1</v>
      </c>
      <c r="F655">
        <v>1</v>
      </c>
      <c r="G655">
        <v>31762</v>
      </c>
      <c r="H655">
        <v>0</v>
      </c>
      <c r="I655">
        <v>843309044</v>
      </c>
      <c r="J655">
        <v>142</v>
      </c>
      <c r="K655">
        <v>40</v>
      </c>
      <c r="L655">
        <v>5451</v>
      </c>
      <c r="M655">
        <v>1</v>
      </c>
      <c r="N655">
        <v>953</v>
      </c>
      <c r="O655">
        <v>95</v>
      </c>
      <c r="P655" t="s">
        <v>286</v>
      </c>
      <c r="Q655" t="s">
        <v>44</v>
      </c>
      <c r="R655">
        <v>92</v>
      </c>
      <c r="S655">
        <v>31</v>
      </c>
      <c r="T655">
        <v>89</v>
      </c>
      <c r="U655">
        <v>3</v>
      </c>
      <c r="V655">
        <v>0</v>
      </c>
      <c r="W655">
        <v>8</v>
      </c>
      <c r="X655">
        <v>25</v>
      </c>
      <c r="Y655" t="s">
        <v>1527</v>
      </c>
    </row>
    <row r="656" spans="1:25" x14ac:dyDescent="0.35">
      <c r="A656" t="s">
        <v>1537</v>
      </c>
      <c r="B656" t="s">
        <v>1538</v>
      </c>
      <c r="C656">
        <v>1</v>
      </c>
      <c r="D656">
        <v>2022</v>
      </c>
      <c r="E656">
        <v>1</v>
      </c>
      <c r="F656">
        <v>19</v>
      </c>
      <c r="G656">
        <v>4049</v>
      </c>
      <c r="H656">
        <v>0</v>
      </c>
      <c r="I656">
        <v>500340342</v>
      </c>
      <c r="J656">
        <v>119</v>
      </c>
      <c r="K656">
        <v>6</v>
      </c>
      <c r="L656">
        <v>85</v>
      </c>
      <c r="M656">
        <v>1</v>
      </c>
      <c r="N656">
        <v>1</v>
      </c>
      <c r="O656">
        <v>184</v>
      </c>
      <c r="P656" t="s">
        <v>63</v>
      </c>
      <c r="Q656" t="s">
        <v>28</v>
      </c>
      <c r="R656">
        <v>69</v>
      </c>
      <c r="S656">
        <v>91</v>
      </c>
      <c r="T656">
        <v>63</v>
      </c>
      <c r="U656">
        <v>11</v>
      </c>
      <c r="V656">
        <v>0</v>
      </c>
      <c r="W656">
        <v>9</v>
      </c>
      <c r="X656">
        <v>31</v>
      </c>
      <c r="Y656" t="s">
        <v>202</v>
      </c>
    </row>
    <row r="657" spans="1:25" x14ac:dyDescent="0.35">
      <c r="A657" t="s">
        <v>1539</v>
      </c>
      <c r="B657" t="s">
        <v>1540</v>
      </c>
      <c r="C657">
        <v>3</v>
      </c>
      <c r="D657">
        <v>2022</v>
      </c>
      <c r="E657">
        <v>2</v>
      </c>
      <c r="F657">
        <v>11</v>
      </c>
      <c r="G657">
        <v>2096</v>
      </c>
      <c r="H657">
        <v>0</v>
      </c>
      <c r="I657">
        <v>107255472</v>
      </c>
      <c r="J657">
        <v>34</v>
      </c>
      <c r="K657">
        <v>3</v>
      </c>
      <c r="L657">
        <v>30</v>
      </c>
      <c r="M657">
        <v>0</v>
      </c>
      <c r="N657">
        <v>0</v>
      </c>
      <c r="O657">
        <v>147</v>
      </c>
      <c r="P657" t="s">
        <v>78</v>
      </c>
      <c r="Q657" t="s">
        <v>44</v>
      </c>
      <c r="R657">
        <v>47</v>
      </c>
      <c r="S657">
        <v>50</v>
      </c>
      <c r="T657">
        <v>80</v>
      </c>
      <c r="U657">
        <v>10</v>
      </c>
      <c r="V657">
        <v>0</v>
      </c>
      <c r="W657">
        <v>32</v>
      </c>
      <c r="X657">
        <v>38</v>
      </c>
      <c r="Y657" t="s">
        <v>29</v>
      </c>
    </row>
    <row r="658" spans="1:25" x14ac:dyDescent="0.35">
      <c r="A658" t="s">
        <v>1541</v>
      </c>
      <c r="B658" t="s">
        <v>1542</v>
      </c>
      <c r="C658">
        <v>2</v>
      </c>
      <c r="D658">
        <v>2022</v>
      </c>
      <c r="E658">
        <v>2</v>
      </c>
      <c r="F658">
        <v>2</v>
      </c>
      <c r="G658">
        <v>1175</v>
      </c>
      <c r="H658">
        <v>0</v>
      </c>
      <c r="I658">
        <v>135079152</v>
      </c>
      <c r="J658">
        <v>34</v>
      </c>
      <c r="K658">
        <v>1</v>
      </c>
      <c r="L658">
        <v>31</v>
      </c>
      <c r="M658">
        <v>0</v>
      </c>
      <c r="N658">
        <v>0</v>
      </c>
      <c r="O658">
        <v>123</v>
      </c>
      <c r="P658" t="s">
        <v>90</v>
      </c>
      <c r="Q658" t="s">
        <v>28</v>
      </c>
      <c r="R658">
        <v>52</v>
      </c>
      <c r="S658">
        <v>44</v>
      </c>
      <c r="T658">
        <v>60</v>
      </c>
      <c r="U658">
        <v>40</v>
      </c>
      <c r="V658">
        <v>0</v>
      </c>
      <c r="W658">
        <v>26</v>
      </c>
      <c r="X658">
        <v>3</v>
      </c>
      <c r="Y658" t="s">
        <v>1543</v>
      </c>
    </row>
    <row r="659" spans="1:25" x14ac:dyDescent="0.35">
      <c r="A659" t="s">
        <v>1544</v>
      </c>
      <c r="B659" t="s">
        <v>497</v>
      </c>
      <c r="C659">
        <v>1</v>
      </c>
      <c r="D659">
        <v>2012</v>
      </c>
      <c r="E659">
        <v>1</v>
      </c>
      <c r="F659">
        <v>1</v>
      </c>
      <c r="G659">
        <v>29499</v>
      </c>
      <c r="H659">
        <v>11</v>
      </c>
      <c r="I659">
        <v>822239726</v>
      </c>
      <c r="J659">
        <v>124</v>
      </c>
      <c r="K659">
        <v>27</v>
      </c>
      <c r="L659">
        <v>587</v>
      </c>
      <c r="M659">
        <v>0</v>
      </c>
      <c r="N659">
        <v>4</v>
      </c>
      <c r="O659">
        <v>123</v>
      </c>
      <c r="P659" t="s">
        <v>171</v>
      </c>
      <c r="Q659" t="s">
        <v>44</v>
      </c>
      <c r="R659">
        <v>91</v>
      </c>
      <c r="S659">
        <v>49</v>
      </c>
      <c r="T659">
        <v>61</v>
      </c>
      <c r="U659">
        <v>3</v>
      </c>
      <c r="V659">
        <v>0</v>
      </c>
      <c r="W659">
        <v>17</v>
      </c>
      <c r="X659">
        <v>22</v>
      </c>
      <c r="Y659" t="s">
        <v>1545</v>
      </c>
    </row>
    <row r="660" spans="1:25" x14ac:dyDescent="0.35">
      <c r="A660" t="s">
        <v>1546</v>
      </c>
      <c r="B660" t="s">
        <v>1547</v>
      </c>
      <c r="C660">
        <v>1</v>
      </c>
      <c r="D660">
        <v>2002</v>
      </c>
      <c r="E660">
        <v>1</v>
      </c>
      <c r="F660">
        <v>1</v>
      </c>
      <c r="G660">
        <v>30427</v>
      </c>
      <c r="H660">
        <v>7</v>
      </c>
      <c r="I660">
        <v>1202722675</v>
      </c>
      <c r="J660">
        <v>235</v>
      </c>
      <c r="K660">
        <v>106</v>
      </c>
      <c r="L660">
        <v>5221</v>
      </c>
      <c r="M660">
        <v>1</v>
      </c>
      <c r="N660">
        <v>35</v>
      </c>
      <c r="O660">
        <v>90</v>
      </c>
      <c r="P660" t="s">
        <v>63</v>
      </c>
      <c r="Q660" t="s">
        <v>44</v>
      </c>
      <c r="R660">
        <v>90</v>
      </c>
      <c r="S660">
        <v>79</v>
      </c>
      <c r="T660">
        <v>71</v>
      </c>
      <c r="U660">
        <v>26</v>
      </c>
      <c r="V660">
        <v>0</v>
      </c>
      <c r="W660">
        <v>7</v>
      </c>
      <c r="X660">
        <v>37</v>
      </c>
      <c r="Y660" t="s">
        <v>1548</v>
      </c>
    </row>
    <row r="661" spans="1:25" x14ac:dyDescent="0.35">
      <c r="A661" t="s">
        <v>1549</v>
      </c>
      <c r="B661" t="s">
        <v>1444</v>
      </c>
      <c r="C661">
        <v>1</v>
      </c>
      <c r="D661">
        <v>2022</v>
      </c>
      <c r="E661">
        <v>2</v>
      </c>
      <c r="F661">
        <v>4</v>
      </c>
      <c r="G661">
        <v>2711</v>
      </c>
      <c r="H661">
        <v>0</v>
      </c>
      <c r="I661">
        <v>343197054</v>
      </c>
      <c r="J661">
        <v>105</v>
      </c>
      <c r="K661">
        <v>12</v>
      </c>
      <c r="L661">
        <v>51</v>
      </c>
      <c r="M661">
        <v>0</v>
      </c>
      <c r="N661">
        <v>12</v>
      </c>
      <c r="O661">
        <v>160</v>
      </c>
      <c r="P661" t="s">
        <v>60</v>
      </c>
      <c r="Q661" t="s">
        <v>44</v>
      </c>
      <c r="R661">
        <v>61</v>
      </c>
      <c r="S661">
        <v>65</v>
      </c>
      <c r="T661">
        <v>64</v>
      </c>
      <c r="U661">
        <v>1</v>
      </c>
      <c r="V661">
        <v>0</v>
      </c>
      <c r="W661">
        <v>12</v>
      </c>
      <c r="X661">
        <v>4</v>
      </c>
      <c r="Y661" t="s">
        <v>1550</v>
      </c>
    </row>
    <row r="662" spans="1:25" x14ac:dyDescent="0.35">
      <c r="A662" t="s">
        <v>1551</v>
      </c>
      <c r="B662" t="s">
        <v>1552</v>
      </c>
      <c r="C662">
        <v>1</v>
      </c>
      <c r="D662">
        <v>2013</v>
      </c>
      <c r="E662">
        <v>8</v>
      </c>
      <c r="F662">
        <v>16</v>
      </c>
      <c r="G662">
        <v>4310</v>
      </c>
      <c r="H662">
        <v>0</v>
      </c>
      <c r="I662">
        <v>240769997</v>
      </c>
      <c r="J662">
        <v>13</v>
      </c>
      <c r="K662">
        <v>0</v>
      </c>
      <c r="L662">
        <v>113</v>
      </c>
      <c r="M662">
        <v>1</v>
      </c>
      <c r="N662">
        <v>3</v>
      </c>
      <c r="O662">
        <v>115</v>
      </c>
      <c r="P662" t="s">
        <v>32</v>
      </c>
      <c r="Q662" t="s">
        <v>28</v>
      </c>
      <c r="R662">
        <v>60</v>
      </c>
      <c r="S662">
        <v>37</v>
      </c>
      <c r="T662">
        <v>71</v>
      </c>
      <c r="U662">
        <v>8</v>
      </c>
      <c r="V662">
        <v>0</v>
      </c>
      <c r="W662">
        <v>48</v>
      </c>
      <c r="X662">
        <v>4</v>
      </c>
      <c r="Y662" t="s">
        <v>1553</v>
      </c>
    </row>
    <row r="663" spans="1:25" x14ac:dyDescent="0.35">
      <c r="A663" t="s">
        <v>1554</v>
      </c>
      <c r="B663" t="s">
        <v>1555</v>
      </c>
      <c r="C663">
        <v>2</v>
      </c>
      <c r="D663">
        <v>2019</v>
      </c>
      <c r="E663">
        <v>8</v>
      </c>
      <c r="F663">
        <v>4</v>
      </c>
      <c r="G663">
        <v>5342</v>
      </c>
      <c r="H663">
        <v>0</v>
      </c>
      <c r="I663">
        <v>426204830</v>
      </c>
      <c r="J663">
        <v>33</v>
      </c>
      <c r="K663">
        <v>123</v>
      </c>
      <c r="L663">
        <v>7</v>
      </c>
      <c r="M663">
        <v>0</v>
      </c>
      <c r="N663">
        <v>4</v>
      </c>
      <c r="O663">
        <v>141</v>
      </c>
      <c r="P663" t="s">
        <v>286</v>
      </c>
      <c r="Q663" t="s">
        <v>28</v>
      </c>
      <c r="R663">
        <v>37</v>
      </c>
      <c r="S663">
        <v>17</v>
      </c>
      <c r="T663">
        <v>67</v>
      </c>
      <c r="U663">
        <v>2</v>
      </c>
      <c r="V663">
        <v>0</v>
      </c>
      <c r="W663">
        <v>34</v>
      </c>
      <c r="X663">
        <v>9</v>
      </c>
      <c r="Y663" t="s">
        <v>1556</v>
      </c>
    </row>
    <row r="664" spans="1:25" x14ac:dyDescent="0.35">
      <c r="A664" t="s">
        <v>1557</v>
      </c>
      <c r="B664" t="s">
        <v>1558</v>
      </c>
      <c r="C664">
        <v>1</v>
      </c>
      <c r="D664">
        <v>2016</v>
      </c>
      <c r="E664">
        <v>8</v>
      </c>
      <c r="F664">
        <v>5</v>
      </c>
      <c r="G664">
        <v>2393</v>
      </c>
      <c r="H664">
        <v>0</v>
      </c>
      <c r="I664">
        <v>421135627</v>
      </c>
      <c r="J664">
        <v>22</v>
      </c>
      <c r="K664">
        <v>13</v>
      </c>
      <c r="L664">
        <v>65</v>
      </c>
      <c r="M664">
        <v>0</v>
      </c>
      <c r="N664">
        <v>6</v>
      </c>
      <c r="O664">
        <v>160</v>
      </c>
      <c r="P664" t="s">
        <v>40</v>
      </c>
      <c r="Q664" t="s">
        <v>28</v>
      </c>
      <c r="R664">
        <v>31</v>
      </c>
      <c r="S664">
        <v>30</v>
      </c>
      <c r="T664">
        <v>88</v>
      </c>
      <c r="U664">
        <v>7</v>
      </c>
      <c r="V664">
        <v>0</v>
      </c>
      <c r="W664">
        <v>8</v>
      </c>
      <c r="X664">
        <v>8</v>
      </c>
      <c r="Y664" t="s">
        <v>1559</v>
      </c>
    </row>
    <row r="665" spans="1:25" x14ac:dyDescent="0.35">
      <c r="A665" t="s">
        <v>1560</v>
      </c>
      <c r="B665" t="s">
        <v>670</v>
      </c>
      <c r="C665">
        <v>1</v>
      </c>
      <c r="D665">
        <v>2019</v>
      </c>
      <c r="E665">
        <v>10</v>
      </c>
      <c r="F665">
        <v>4</v>
      </c>
      <c r="G665">
        <v>3444</v>
      </c>
      <c r="H665">
        <v>7</v>
      </c>
      <c r="I665">
        <v>554875730</v>
      </c>
      <c r="J665">
        <v>24</v>
      </c>
      <c r="K665">
        <v>85</v>
      </c>
      <c r="L665">
        <v>102</v>
      </c>
      <c r="M665">
        <v>0</v>
      </c>
      <c r="N665">
        <v>1</v>
      </c>
      <c r="O665">
        <v>145</v>
      </c>
      <c r="P665" t="s">
        <v>27</v>
      </c>
      <c r="Q665" t="s">
        <v>28</v>
      </c>
      <c r="R665">
        <v>57</v>
      </c>
      <c r="S665">
        <v>23</v>
      </c>
      <c r="T665">
        <v>66</v>
      </c>
      <c r="U665">
        <v>4</v>
      </c>
      <c r="V665">
        <v>6</v>
      </c>
      <c r="W665">
        <v>15</v>
      </c>
      <c r="X665">
        <v>4</v>
      </c>
      <c r="Y665" t="s">
        <v>1561</v>
      </c>
    </row>
    <row r="666" spans="1:25" x14ac:dyDescent="0.35">
      <c r="A666" t="s">
        <v>1562</v>
      </c>
      <c r="B666" t="s">
        <v>670</v>
      </c>
      <c r="C666">
        <v>1</v>
      </c>
      <c r="D666">
        <v>2019</v>
      </c>
      <c r="E666">
        <v>6</v>
      </c>
      <c r="F666">
        <v>21</v>
      </c>
      <c r="G666">
        <v>5443</v>
      </c>
      <c r="H666">
        <v>0</v>
      </c>
      <c r="I666">
        <v>467727006</v>
      </c>
      <c r="J666">
        <v>45</v>
      </c>
      <c r="K666">
        <v>1</v>
      </c>
      <c r="L666">
        <v>80</v>
      </c>
      <c r="M666">
        <v>0</v>
      </c>
      <c r="N666">
        <v>12</v>
      </c>
      <c r="O666">
        <v>89</v>
      </c>
      <c r="Q666" t="s">
        <v>44</v>
      </c>
      <c r="R666">
        <v>46</v>
      </c>
      <c r="S666">
        <v>43</v>
      </c>
      <c r="T666">
        <v>43</v>
      </c>
      <c r="U666">
        <v>23</v>
      </c>
      <c r="V666">
        <v>8</v>
      </c>
      <c r="W666">
        <v>8</v>
      </c>
      <c r="X666">
        <v>22</v>
      </c>
      <c r="Y666" t="s">
        <v>1563</v>
      </c>
    </row>
    <row r="667" spans="1:25" x14ac:dyDescent="0.35">
      <c r="A667" t="s">
        <v>1564</v>
      </c>
      <c r="B667" t="s">
        <v>1565</v>
      </c>
      <c r="C667">
        <v>3</v>
      </c>
      <c r="D667">
        <v>2020</v>
      </c>
      <c r="E667">
        <v>7</v>
      </c>
      <c r="F667">
        <v>24</v>
      </c>
      <c r="G667">
        <v>272</v>
      </c>
      <c r="H667">
        <v>4</v>
      </c>
      <c r="I667">
        <v>327498031</v>
      </c>
      <c r="J667">
        <v>7</v>
      </c>
      <c r="K667">
        <v>21</v>
      </c>
      <c r="L667">
        <v>2</v>
      </c>
      <c r="M667">
        <v>0</v>
      </c>
      <c r="N667">
        <v>0</v>
      </c>
      <c r="O667">
        <v>95</v>
      </c>
      <c r="P667" t="s">
        <v>36</v>
      </c>
      <c r="Q667" t="s">
        <v>44</v>
      </c>
      <c r="R667">
        <v>84</v>
      </c>
      <c r="S667">
        <v>49</v>
      </c>
      <c r="T667">
        <v>72</v>
      </c>
      <c r="U667">
        <v>8</v>
      </c>
      <c r="V667">
        <v>0</v>
      </c>
      <c r="W667">
        <v>15</v>
      </c>
      <c r="X667">
        <v>8</v>
      </c>
      <c r="Y667" t="s">
        <v>29</v>
      </c>
    </row>
    <row r="668" spans="1:25" x14ac:dyDescent="0.35">
      <c r="A668" t="s">
        <v>1566</v>
      </c>
      <c r="B668" t="s">
        <v>1458</v>
      </c>
      <c r="C668">
        <v>1</v>
      </c>
      <c r="D668">
        <v>2021</v>
      </c>
      <c r="E668">
        <v>12</v>
      </c>
      <c r="F668">
        <v>10</v>
      </c>
      <c r="G668">
        <v>975</v>
      </c>
      <c r="H668">
        <v>0</v>
      </c>
      <c r="I668">
        <v>185408548</v>
      </c>
      <c r="J668">
        <v>11</v>
      </c>
      <c r="K668">
        <v>0</v>
      </c>
      <c r="L668">
        <v>10</v>
      </c>
      <c r="M668">
        <v>0</v>
      </c>
      <c r="N668">
        <v>0</v>
      </c>
      <c r="O668">
        <v>160</v>
      </c>
      <c r="P668" t="s">
        <v>60</v>
      </c>
      <c r="Q668" t="s">
        <v>28</v>
      </c>
      <c r="R668">
        <v>60</v>
      </c>
      <c r="S668">
        <v>47</v>
      </c>
      <c r="T668">
        <v>62</v>
      </c>
      <c r="U668">
        <v>3</v>
      </c>
      <c r="V668">
        <v>0</v>
      </c>
      <c r="W668">
        <v>38</v>
      </c>
      <c r="X668">
        <v>4</v>
      </c>
      <c r="Y668" t="s">
        <v>1567</v>
      </c>
    </row>
    <row r="669" spans="1:25" x14ac:dyDescent="0.35">
      <c r="A669" t="s">
        <v>1568</v>
      </c>
      <c r="B669" t="s">
        <v>1569</v>
      </c>
      <c r="C669">
        <v>7</v>
      </c>
      <c r="D669">
        <v>2022</v>
      </c>
      <c r="E669">
        <v>1</v>
      </c>
      <c r="F669">
        <v>14</v>
      </c>
      <c r="G669">
        <v>1034</v>
      </c>
      <c r="H669">
        <v>1</v>
      </c>
      <c r="I669">
        <v>245400167</v>
      </c>
      <c r="J669">
        <v>19</v>
      </c>
      <c r="K669">
        <v>5</v>
      </c>
      <c r="L669">
        <v>12</v>
      </c>
      <c r="M669">
        <v>0</v>
      </c>
      <c r="N669">
        <v>0</v>
      </c>
      <c r="O669">
        <v>174</v>
      </c>
      <c r="P669" t="s">
        <v>36</v>
      </c>
      <c r="Q669" t="s">
        <v>44</v>
      </c>
      <c r="R669">
        <v>67</v>
      </c>
      <c r="S669">
        <v>74</v>
      </c>
      <c r="T669">
        <v>75</v>
      </c>
      <c r="U669">
        <v>44</v>
      </c>
      <c r="V669">
        <v>0</v>
      </c>
      <c r="W669">
        <v>7</v>
      </c>
      <c r="X669">
        <v>30</v>
      </c>
      <c r="Y669" t="s">
        <v>29</v>
      </c>
    </row>
    <row r="670" spans="1:25" x14ac:dyDescent="0.35">
      <c r="A670" t="s">
        <v>1570</v>
      </c>
      <c r="B670" t="s">
        <v>1571</v>
      </c>
      <c r="C670">
        <v>3</v>
      </c>
      <c r="D670">
        <v>1995</v>
      </c>
      <c r="E670">
        <v>12</v>
      </c>
      <c r="F670">
        <v>28</v>
      </c>
      <c r="G670">
        <v>18773</v>
      </c>
      <c r="H670">
        <v>0</v>
      </c>
      <c r="I670">
        <v>579395142</v>
      </c>
      <c r="J670">
        <v>128</v>
      </c>
      <c r="K670">
        <v>17</v>
      </c>
      <c r="L670">
        <v>1663</v>
      </c>
      <c r="M670">
        <v>0</v>
      </c>
      <c r="N670">
        <v>0</v>
      </c>
      <c r="O670">
        <v>92</v>
      </c>
      <c r="P670" t="s">
        <v>90</v>
      </c>
      <c r="Q670" t="s">
        <v>28</v>
      </c>
      <c r="R670">
        <v>77</v>
      </c>
      <c r="S670">
        <v>76</v>
      </c>
      <c r="T670">
        <v>84</v>
      </c>
      <c r="U670">
        <v>3</v>
      </c>
      <c r="V670">
        <v>0</v>
      </c>
      <c r="W670">
        <v>38</v>
      </c>
      <c r="X670">
        <v>4</v>
      </c>
      <c r="Y670" t="s">
        <v>29</v>
      </c>
    </row>
    <row r="671" spans="1:25" x14ac:dyDescent="0.35">
      <c r="A671" t="s">
        <v>1572</v>
      </c>
      <c r="B671" t="s">
        <v>1573</v>
      </c>
      <c r="C671">
        <v>2</v>
      </c>
      <c r="D671">
        <v>1999</v>
      </c>
      <c r="E671">
        <v>1</v>
      </c>
      <c r="F671">
        <v>1</v>
      </c>
      <c r="G671">
        <v>19067</v>
      </c>
      <c r="H671">
        <v>0</v>
      </c>
      <c r="I671">
        <v>675039469</v>
      </c>
      <c r="J671">
        <v>78</v>
      </c>
      <c r="K671">
        <v>15</v>
      </c>
      <c r="L671">
        <v>1674</v>
      </c>
      <c r="M671">
        <v>0</v>
      </c>
      <c r="N671">
        <v>3</v>
      </c>
      <c r="O671">
        <v>134</v>
      </c>
      <c r="P671" t="s">
        <v>78</v>
      </c>
      <c r="Q671" t="s">
        <v>28</v>
      </c>
      <c r="R671">
        <v>93</v>
      </c>
      <c r="S671">
        <v>61</v>
      </c>
      <c r="T671">
        <v>74</v>
      </c>
      <c r="U671">
        <v>9</v>
      </c>
      <c r="V671">
        <v>0</v>
      </c>
      <c r="W671">
        <v>17</v>
      </c>
      <c r="X671">
        <v>8</v>
      </c>
      <c r="Y671" t="s">
        <v>29</v>
      </c>
    </row>
    <row r="672" spans="1:25" x14ac:dyDescent="0.35">
      <c r="A672" t="s">
        <v>1574</v>
      </c>
      <c r="B672" t="s">
        <v>1575</v>
      </c>
      <c r="C672">
        <v>2</v>
      </c>
      <c r="D672">
        <v>2021</v>
      </c>
      <c r="E672">
        <v>11</v>
      </c>
      <c r="F672">
        <v>19</v>
      </c>
      <c r="G672">
        <v>3541</v>
      </c>
      <c r="H672">
        <v>2</v>
      </c>
      <c r="I672">
        <v>252871192</v>
      </c>
      <c r="J672">
        <v>57</v>
      </c>
      <c r="K672">
        <v>13</v>
      </c>
      <c r="L672">
        <v>50</v>
      </c>
      <c r="M672">
        <v>1</v>
      </c>
      <c r="N672">
        <v>7</v>
      </c>
      <c r="O672">
        <v>172</v>
      </c>
      <c r="P672" t="s">
        <v>27</v>
      </c>
      <c r="Q672" t="s">
        <v>44</v>
      </c>
      <c r="R672">
        <v>31</v>
      </c>
      <c r="S672">
        <v>4</v>
      </c>
      <c r="T672">
        <v>86</v>
      </c>
      <c r="U672">
        <v>1</v>
      </c>
      <c r="V672">
        <v>0</v>
      </c>
      <c r="W672">
        <v>28</v>
      </c>
      <c r="X672">
        <v>17</v>
      </c>
      <c r="Y672" t="s">
        <v>1576</v>
      </c>
    </row>
    <row r="673" spans="1:25" x14ac:dyDescent="0.35">
      <c r="A673" t="s">
        <v>1577</v>
      </c>
      <c r="B673" t="s">
        <v>1578</v>
      </c>
      <c r="C673">
        <v>1</v>
      </c>
      <c r="D673">
        <v>2021</v>
      </c>
      <c r="E673">
        <v>12</v>
      </c>
      <c r="F673">
        <v>17</v>
      </c>
      <c r="G673">
        <v>1492</v>
      </c>
      <c r="H673">
        <v>0</v>
      </c>
      <c r="I673">
        <v>231996128</v>
      </c>
      <c r="J673">
        <v>44</v>
      </c>
      <c r="K673">
        <v>63</v>
      </c>
      <c r="L673">
        <v>91</v>
      </c>
      <c r="M673">
        <v>0</v>
      </c>
      <c r="N673">
        <v>24</v>
      </c>
      <c r="O673">
        <v>80</v>
      </c>
      <c r="P673" t="s">
        <v>40</v>
      </c>
      <c r="Q673" t="s">
        <v>28</v>
      </c>
      <c r="R673">
        <v>76</v>
      </c>
      <c r="S673">
        <v>92</v>
      </c>
      <c r="T673">
        <v>62</v>
      </c>
      <c r="U673">
        <v>6</v>
      </c>
      <c r="V673">
        <v>0</v>
      </c>
      <c r="W673">
        <v>8</v>
      </c>
      <c r="X673">
        <v>13</v>
      </c>
      <c r="Y673" t="s">
        <v>1579</v>
      </c>
    </row>
    <row r="674" spans="1:25" x14ac:dyDescent="0.35">
      <c r="A674" t="s">
        <v>1580</v>
      </c>
      <c r="B674" t="s">
        <v>1581</v>
      </c>
      <c r="C674">
        <v>1</v>
      </c>
      <c r="D674">
        <v>2017</v>
      </c>
      <c r="E674">
        <v>3</v>
      </c>
      <c r="F674">
        <v>30</v>
      </c>
      <c r="G674">
        <v>33206</v>
      </c>
      <c r="H674">
        <v>1</v>
      </c>
      <c r="I674">
        <v>1929770265</v>
      </c>
      <c r="J674">
        <v>284</v>
      </c>
      <c r="K674">
        <v>114</v>
      </c>
      <c r="L674">
        <v>1481</v>
      </c>
      <c r="M674">
        <v>0</v>
      </c>
      <c r="N674">
        <v>5</v>
      </c>
      <c r="O674">
        <v>150</v>
      </c>
      <c r="P674" t="s">
        <v>32</v>
      </c>
      <c r="Q674" t="s">
        <v>44</v>
      </c>
      <c r="R674">
        <v>91</v>
      </c>
      <c r="S674">
        <v>42</v>
      </c>
      <c r="T674">
        <v>60</v>
      </c>
      <c r="U674">
        <v>0</v>
      </c>
      <c r="V674">
        <v>0</v>
      </c>
      <c r="W674">
        <v>9</v>
      </c>
      <c r="X674">
        <v>12</v>
      </c>
      <c r="Y674" t="s">
        <v>1582</v>
      </c>
    </row>
    <row r="675" spans="1:25" x14ac:dyDescent="0.35">
      <c r="A675" t="s">
        <v>1583</v>
      </c>
      <c r="B675" t="s">
        <v>1584</v>
      </c>
      <c r="C675">
        <v>2</v>
      </c>
      <c r="D675">
        <v>1999</v>
      </c>
      <c r="E675">
        <v>11</v>
      </c>
      <c r="F675">
        <v>21</v>
      </c>
      <c r="G675">
        <v>17115</v>
      </c>
      <c r="H675">
        <v>0</v>
      </c>
      <c r="I675">
        <v>918915401</v>
      </c>
      <c r="J675">
        <v>83</v>
      </c>
      <c r="K675">
        <v>63</v>
      </c>
      <c r="L675">
        <v>4180</v>
      </c>
      <c r="M675">
        <v>0</v>
      </c>
      <c r="N675">
        <v>0</v>
      </c>
      <c r="O675">
        <v>80</v>
      </c>
      <c r="P675" t="s">
        <v>63</v>
      </c>
      <c r="Q675" t="s">
        <v>44</v>
      </c>
      <c r="R675">
        <v>78</v>
      </c>
      <c r="S675">
        <v>53</v>
      </c>
      <c r="T675">
        <v>74</v>
      </c>
      <c r="U675">
        <v>4</v>
      </c>
      <c r="V675">
        <v>0</v>
      </c>
      <c r="W675">
        <v>45</v>
      </c>
      <c r="X675">
        <v>21</v>
      </c>
      <c r="Y675" t="s">
        <v>649</v>
      </c>
    </row>
    <row r="676" spans="1:25" x14ac:dyDescent="0.35">
      <c r="A676" t="s">
        <v>1585</v>
      </c>
      <c r="B676" t="s">
        <v>1586</v>
      </c>
      <c r="C676">
        <v>2</v>
      </c>
      <c r="D676">
        <v>2020</v>
      </c>
      <c r="E676">
        <v>1</v>
      </c>
      <c r="F676">
        <v>16</v>
      </c>
      <c r="G676">
        <v>6955</v>
      </c>
      <c r="H676">
        <v>0</v>
      </c>
      <c r="I676">
        <v>1180896317</v>
      </c>
      <c r="J676">
        <v>65</v>
      </c>
      <c r="K676">
        <v>45</v>
      </c>
      <c r="L676">
        <v>398</v>
      </c>
      <c r="M676">
        <v>0</v>
      </c>
      <c r="N676">
        <v>1</v>
      </c>
      <c r="O676">
        <v>166</v>
      </c>
      <c r="P676" t="s">
        <v>171</v>
      </c>
      <c r="Q676" t="s">
        <v>44</v>
      </c>
      <c r="R676">
        <v>81</v>
      </c>
      <c r="S676">
        <v>83</v>
      </c>
      <c r="T676">
        <v>75</v>
      </c>
      <c r="U676">
        <v>14</v>
      </c>
      <c r="V676">
        <v>0</v>
      </c>
      <c r="W676">
        <v>29</v>
      </c>
      <c r="X676">
        <v>34</v>
      </c>
      <c r="Y676" t="s">
        <v>1587</v>
      </c>
    </row>
    <row r="677" spans="1:25" x14ac:dyDescent="0.35">
      <c r="A677" t="s">
        <v>1588</v>
      </c>
      <c r="B677" t="s">
        <v>1589</v>
      </c>
      <c r="C677">
        <v>1</v>
      </c>
      <c r="D677">
        <v>2017</v>
      </c>
      <c r="E677">
        <v>10</v>
      </c>
      <c r="F677">
        <v>4</v>
      </c>
      <c r="G677">
        <v>2742</v>
      </c>
      <c r="H677">
        <v>0</v>
      </c>
      <c r="I677">
        <v>498960285</v>
      </c>
      <c r="J677">
        <v>5</v>
      </c>
      <c r="K677">
        <v>1</v>
      </c>
      <c r="L677">
        <v>62</v>
      </c>
      <c r="M677">
        <v>0</v>
      </c>
      <c r="N677">
        <v>0</v>
      </c>
      <c r="O677">
        <v>120</v>
      </c>
      <c r="P677" t="s">
        <v>78</v>
      </c>
      <c r="Q677" t="s">
        <v>28</v>
      </c>
      <c r="R677">
        <v>67</v>
      </c>
      <c r="S677">
        <v>8</v>
      </c>
      <c r="T677">
        <v>54</v>
      </c>
      <c r="U677">
        <v>27</v>
      </c>
      <c r="V677">
        <v>0</v>
      </c>
      <c r="W677">
        <v>8</v>
      </c>
      <c r="X677">
        <v>4</v>
      </c>
      <c r="Y677" t="s">
        <v>1590</v>
      </c>
    </row>
    <row r="678" spans="1:25" x14ac:dyDescent="0.35">
      <c r="A678" t="s">
        <v>1591</v>
      </c>
      <c r="B678" t="s">
        <v>43</v>
      </c>
      <c r="C678">
        <v>1</v>
      </c>
      <c r="D678">
        <v>2020</v>
      </c>
      <c r="E678">
        <v>2</v>
      </c>
      <c r="F678">
        <v>29</v>
      </c>
      <c r="G678">
        <v>4214</v>
      </c>
      <c r="H678">
        <v>11</v>
      </c>
      <c r="I678">
        <v>685071800</v>
      </c>
      <c r="J678">
        <v>21</v>
      </c>
      <c r="K678">
        <v>20</v>
      </c>
      <c r="L678">
        <v>40</v>
      </c>
      <c r="M678">
        <v>0</v>
      </c>
      <c r="N678">
        <v>0</v>
      </c>
      <c r="O678">
        <v>92</v>
      </c>
      <c r="Q678" t="s">
        <v>28</v>
      </c>
      <c r="R678">
        <v>86</v>
      </c>
      <c r="S678">
        <v>89</v>
      </c>
      <c r="T678">
        <v>79</v>
      </c>
      <c r="U678">
        <v>17</v>
      </c>
      <c r="V678">
        <v>0</v>
      </c>
      <c r="W678">
        <v>11</v>
      </c>
      <c r="X678">
        <v>6</v>
      </c>
      <c r="Y678" t="s">
        <v>1592</v>
      </c>
    </row>
    <row r="679" spans="1:25" x14ac:dyDescent="0.35">
      <c r="A679" t="s">
        <v>1593</v>
      </c>
      <c r="B679" t="s">
        <v>1594</v>
      </c>
      <c r="C679">
        <v>1</v>
      </c>
      <c r="D679">
        <v>2022</v>
      </c>
      <c r="E679">
        <v>1</v>
      </c>
      <c r="F679">
        <v>28</v>
      </c>
      <c r="G679">
        <v>2026</v>
      </c>
      <c r="H679">
        <v>0</v>
      </c>
      <c r="I679">
        <v>258714692</v>
      </c>
      <c r="J679">
        <v>47</v>
      </c>
      <c r="K679">
        <v>3</v>
      </c>
      <c r="L679">
        <v>42</v>
      </c>
      <c r="M679">
        <v>12</v>
      </c>
      <c r="N679">
        <v>6</v>
      </c>
      <c r="O679">
        <v>85</v>
      </c>
      <c r="P679" t="s">
        <v>78</v>
      </c>
      <c r="Q679" t="s">
        <v>44</v>
      </c>
      <c r="R679">
        <v>74</v>
      </c>
      <c r="S679">
        <v>61</v>
      </c>
      <c r="T679">
        <v>52</v>
      </c>
      <c r="U679">
        <v>30</v>
      </c>
      <c r="V679">
        <v>0</v>
      </c>
      <c r="W679">
        <v>26</v>
      </c>
      <c r="X679">
        <v>9</v>
      </c>
      <c r="Y679" t="s">
        <v>1595</v>
      </c>
    </row>
    <row r="680" spans="1:25" x14ac:dyDescent="0.35">
      <c r="A680">
        <v>212</v>
      </c>
      <c r="B680" t="s">
        <v>1596</v>
      </c>
      <c r="C680">
        <v>2</v>
      </c>
      <c r="D680">
        <v>2022</v>
      </c>
      <c r="E680">
        <v>1</v>
      </c>
      <c r="F680">
        <v>15</v>
      </c>
      <c r="G680">
        <v>352</v>
      </c>
      <c r="H680">
        <v>0</v>
      </c>
      <c r="I680">
        <v>143139338</v>
      </c>
      <c r="J680">
        <v>10</v>
      </c>
      <c r="K680">
        <v>0</v>
      </c>
      <c r="L680">
        <v>39</v>
      </c>
      <c r="M680">
        <v>0</v>
      </c>
      <c r="N680">
        <v>0</v>
      </c>
      <c r="O680">
        <v>154</v>
      </c>
      <c r="P680" t="s">
        <v>60</v>
      </c>
      <c r="Q680" t="s">
        <v>44</v>
      </c>
      <c r="R680">
        <v>79</v>
      </c>
      <c r="S680">
        <v>86</v>
      </c>
      <c r="T680">
        <v>52</v>
      </c>
      <c r="U680">
        <v>66</v>
      </c>
      <c r="V680">
        <v>0</v>
      </c>
      <c r="W680">
        <v>9</v>
      </c>
      <c r="X680">
        <v>7</v>
      </c>
      <c r="Y680" t="s">
        <v>29</v>
      </c>
    </row>
    <row r="681" spans="1:25" x14ac:dyDescent="0.35">
      <c r="A681" t="s">
        <v>1597</v>
      </c>
      <c r="B681" t="s">
        <v>1598</v>
      </c>
      <c r="C681">
        <v>2</v>
      </c>
      <c r="D681">
        <v>2021</v>
      </c>
      <c r="E681">
        <v>10</v>
      </c>
      <c r="F681">
        <v>22</v>
      </c>
      <c r="G681">
        <v>1517</v>
      </c>
      <c r="H681">
        <v>0</v>
      </c>
      <c r="I681">
        <v>209768491</v>
      </c>
      <c r="J681">
        <v>42</v>
      </c>
      <c r="K681">
        <v>7</v>
      </c>
      <c r="L681">
        <v>15</v>
      </c>
      <c r="M681">
        <v>0</v>
      </c>
      <c r="N681">
        <v>4</v>
      </c>
      <c r="O681">
        <v>92</v>
      </c>
      <c r="P681" t="s">
        <v>60</v>
      </c>
      <c r="Q681" t="s">
        <v>44</v>
      </c>
      <c r="R681">
        <v>73</v>
      </c>
      <c r="S681">
        <v>37</v>
      </c>
      <c r="T681">
        <v>74</v>
      </c>
      <c r="U681">
        <v>28</v>
      </c>
      <c r="V681">
        <v>0</v>
      </c>
      <c r="W681">
        <v>14</v>
      </c>
      <c r="X681">
        <v>6</v>
      </c>
      <c r="Y681" t="s">
        <v>29</v>
      </c>
    </row>
    <row r="682" spans="1:25" x14ac:dyDescent="0.35">
      <c r="A682" t="s">
        <v>1599</v>
      </c>
      <c r="B682" t="s">
        <v>1600</v>
      </c>
      <c r="C682">
        <v>2</v>
      </c>
      <c r="D682">
        <v>2022</v>
      </c>
      <c r="E682">
        <v>2</v>
      </c>
      <c r="F682">
        <v>11</v>
      </c>
      <c r="G682">
        <v>847</v>
      </c>
      <c r="H682">
        <v>0</v>
      </c>
      <c r="I682">
        <v>64714573</v>
      </c>
      <c r="J682">
        <v>25</v>
      </c>
      <c r="K682">
        <v>0</v>
      </c>
      <c r="L682">
        <v>14</v>
      </c>
      <c r="M682">
        <v>0</v>
      </c>
      <c r="N682">
        <v>0</v>
      </c>
      <c r="O682">
        <v>140</v>
      </c>
      <c r="P682" t="s">
        <v>27</v>
      </c>
      <c r="Q682" t="s">
        <v>28</v>
      </c>
      <c r="R682">
        <v>89</v>
      </c>
      <c r="S682">
        <v>75</v>
      </c>
      <c r="T682">
        <v>70</v>
      </c>
      <c r="U682">
        <v>6</v>
      </c>
      <c r="V682">
        <v>0</v>
      </c>
      <c r="W682">
        <v>13</v>
      </c>
      <c r="X682">
        <v>5</v>
      </c>
      <c r="Y682" t="s">
        <v>1601</v>
      </c>
    </row>
    <row r="683" spans="1:25" x14ac:dyDescent="0.35">
      <c r="A683" t="s">
        <v>1602</v>
      </c>
      <c r="B683" t="s">
        <v>1603</v>
      </c>
      <c r="C683">
        <v>1</v>
      </c>
      <c r="D683">
        <v>2022</v>
      </c>
      <c r="E683">
        <v>2</v>
      </c>
      <c r="F683">
        <v>11</v>
      </c>
      <c r="G683">
        <v>910</v>
      </c>
      <c r="H683">
        <v>0</v>
      </c>
      <c r="I683">
        <v>50746620</v>
      </c>
      <c r="J683">
        <v>20</v>
      </c>
      <c r="K683">
        <v>3</v>
      </c>
      <c r="L683">
        <v>24</v>
      </c>
      <c r="M683">
        <v>0</v>
      </c>
      <c r="N683">
        <v>0</v>
      </c>
      <c r="O683">
        <v>89</v>
      </c>
      <c r="P683" t="s">
        <v>32</v>
      </c>
      <c r="Q683" t="s">
        <v>28</v>
      </c>
      <c r="R683">
        <v>65</v>
      </c>
      <c r="S683">
        <v>60</v>
      </c>
      <c r="T683">
        <v>60</v>
      </c>
      <c r="U683">
        <v>11</v>
      </c>
      <c r="V683">
        <v>0</v>
      </c>
      <c r="W683">
        <v>10</v>
      </c>
      <c r="X683">
        <v>40</v>
      </c>
      <c r="Y683" t="s">
        <v>1604</v>
      </c>
    </row>
    <row r="684" spans="1:25" x14ac:dyDescent="0.35">
      <c r="A684" t="s">
        <v>1605</v>
      </c>
      <c r="B684" t="s">
        <v>1606</v>
      </c>
      <c r="C684">
        <v>1</v>
      </c>
      <c r="D684">
        <v>2022</v>
      </c>
      <c r="E684">
        <v>1</v>
      </c>
      <c r="F684">
        <v>28</v>
      </c>
      <c r="G684">
        <v>601</v>
      </c>
      <c r="H684">
        <v>0</v>
      </c>
      <c r="I684">
        <v>154119539</v>
      </c>
      <c r="J684">
        <v>28</v>
      </c>
      <c r="K684">
        <v>73</v>
      </c>
      <c r="L684">
        <v>64</v>
      </c>
      <c r="M684">
        <v>0</v>
      </c>
      <c r="N684">
        <v>0</v>
      </c>
      <c r="O684">
        <v>135</v>
      </c>
      <c r="P684" t="s">
        <v>36</v>
      </c>
      <c r="Q684" t="s">
        <v>44</v>
      </c>
      <c r="R684">
        <v>89</v>
      </c>
      <c r="S684">
        <v>89</v>
      </c>
      <c r="T684">
        <v>86</v>
      </c>
      <c r="U684">
        <v>16</v>
      </c>
      <c r="V684">
        <v>0</v>
      </c>
      <c r="W684">
        <v>8</v>
      </c>
      <c r="X684">
        <v>5</v>
      </c>
      <c r="Y684" t="s">
        <v>29</v>
      </c>
    </row>
    <row r="685" spans="1:25" x14ac:dyDescent="0.35">
      <c r="A685" t="s">
        <v>1607</v>
      </c>
      <c r="B685" t="s">
        <v>1608</v>
      </c>
      <c r="C685">
        <v>1</v>
      </c>
      <c r="D685">
        <v>2021</v>
      </c>
      <c r="E685">
        <v>11</v>
      </c>
      <c r="F685">
        <v>19</v>
      </c>
      <c r="G685">
        <v>1800</v>
      </c>
      <c r="H685">
        <v>0</v>
      </c>
      <c r="I685">
        <v>181328253</v>
      </c>
      <c r="J685">
        <v>43</v>
      </c>
      <c r="K685">
        <v>36</v>
      </c>
      <c r="L685">
        <v>46</v>
      </c>
      <c r="M685">
        <v>13</v>
      </c>
      <c r="N685">
        <v>4</v>
      </c>
      <c r="O685">
        <v>140</v>
      </c>
      <c r="P685" t="s">
        <v>78</v>
      </c>
      <c r="Q685" t="s">
        <v>44</v>
      </c>
      <c r="R685">
        <v>51</v>
      </c>
      <c r="S685">
        <v>66</v>
      </c>
      <c r="T685">
        <v>53</v>
      </c>
      <c r="U685">
        <v>60</v>
      </c>
      <c r="V685">
        <v>0</v>
      </c>
      <c r="W685">
        <v>11</v>
      </c>
      <c r="X685">
        <v>18</v>
      </c>
      <c r="Y685" t="s">
        <v>1609</v>
      </c>
    </row>
    <row r="686" spans="1:25" x14ac:dyDescent="0.35">
      <c r="A686" t="s">
        <v>1610</v>
      </c>
      <c r="B686" t="s">
        <v>1611</v>
      </c>
      <c r="C686">
        <v>1</v>
      </c>
      <c r="D686">
        <v>2015</v>
      </c>
      <c r="E686">
        <v>7</v>
      </c>
      <c r="F686">
        <v>24</v>
      </c>
      <c r="G686">
        <v>1930</v>
      </c>
      <c r="H686">
        <v>0</v>
      </c>
      <c r="I686">
        <v>370068639</v>
      </c>
      <c r="J686">
        <v>3</v>
      </c>
      <c r="K686">
        <v>0</v>
      </c>
      <c r="L686">
        <v>28</v>
      </c>
      <c r="M686">
        <v>0</v>
      </c>
      <c r="N686">
        <v>1</v>
      </c>
      <c r="O686">
        <v>82</v>
      </c>
      <c r="P686" t="s">
        <v>286</v>
      </c>
      <c r="Q686" t="s">
        <v>28</v>
      </c>
      <c r="R686">
        <v>47</v>
      </c>
      <c r="S686">
        <v>44</v>
      </c>
      <c r="T686">
        <v>76</v>
      </c>
      <c r="U686">
        <v>8</v>
      </c>
      <c r="V686">
        <v>91</v>
      </c>
      <c r="W686">
        <v>9</v>
      </c>
      <c r="X686">
        <v>3</v>
      </c>
      <c r="Y686" t="s">
        <v>1612</v>
      </c>
    </row>
    <row r="687" spans="1:25" x14ac:dyDescent="0.35">
      <c r="A687" t="s">
        <v>1613</v>
      </c>
      <c r="B687" t="s">
        <v>384</v>
      </c>
      <c r="C687">
        <v>1</v>
      </c>
      <c r="D687">
        <v>2014</v>
      </c>
      <c r="E687">
        <v>1</v>
      </c>
      <c r="F687">
        <v>1</v>
      </c>
      <c r="G687">
        <v>33032</v>
      </c>
      <c r="H687">
        <v>0</v>
      </c>
      <c r="I687">
        <v>2280566092</v>
      </c>
      <c r="J687">
        <v>363</v>
      </c>
      <c r="K687">
        <v>129</v>
      </c>
      <c r="L687">
        <v>3895</v>
      </c>
      <c r="M687">
        <v>0</v>
      </c>
      <c r="N687">
        <v>28</v>
      </c>
      <c r="O687">
        <v>79</v>
      </c>
      <c r="P687" t="s">
        <v>60</v>
      </c>
      <c r="Q687" t="s">
        <v>28</v>
      </c>
      <c r="R687">
        <v>78</v>
      </c>
      <c r="S687">
        <v>58</v>
      </c>
      <c r="T687">
        <v>45</v>
      </c>
      <c r="U687">
        <v>47</v>
      </c>
      <c r="V687">
        <v>0</v>
      </c>
      <c r="W687">
        <v>18</v>
      </c>
      <c r="X687">
        <v>3</v>
      </c>
      <c r="Y687" t="s">
        <v>1614</v>
      </c>
    </row>
    <row r="688" spans="1:25" x14ac:dyDescent="0.35">
      <c r="A688" t="s">
        <v>1615</v>
      </c>
      <c r="B688" t="s">
        <v>670</v>
      </c>
      <c r="C688">
        <v>1</v>
      </c>
      <c r="D688">
        <v>2019</v>
      </c>
      <c r="E688">
        <v>10</v>
      </c>
      <c r="F688">
        <v>4</v>
      </c>
      <c r="G688">
        <v>6332</v>
      </c>
      <c r="H688">
        <v>0</v>
      </c>
      <c r="I688">
        <v>563902868</v>
      </c>
      <c r="J688">
        <v>47</v>
      </c>
      <c r="K688">
        <v>116</v>
      </c>
      <c r="L688">
        <v>266</v>
      </c>
      <c r="M688">
        <v>0</v>
      </c>
      <c r="N688">
        <v>0</v>
      </c>
      <c r="O688">
        <v>88</v>
      </c>
      <c r="P688" t="s">
        <v>36</v>
      </c>
      <c r="Q688" t="s">
        <v>28</v>
      </c>
      <c r="R688">
        <v>31</v>
      </c>
      <c r="S688">
        <v>31</v>
      </c>
      <c r="T688">
        <v>63</v>
      </c>
      <c r="U688">
        <v>47</v>
      </c>
      <c r="V688">
        <v>27</v>
      </c>
      <c r="W688">
        <v>21</v>
      </c>
      <c r="X688">
        <v>12</v>
      </c>
      <c r="Y688" t="s">
        <v>1561</v>
      </c>
    </row>
    <row r="689" spans="1:25" x14ac:dyDescent="0.35">
      <c r="A689" t="s">
        <v>1616</v>
      </c>
      <c r="B689" t="s">
        <v>1617</v>
      </c>
      <c r="C689">
        <v>1</v>
      </c>
      <c r="D689">
        <v>2021</v>
      </c>
      <c r="E689">
        <v>12</v>
      </c>
      <c r="F689">
        <v>24</v>
      </c>
      <c r="G689">
        <v>509</v>
      </c>
      <c r="H689">
        <v>9</v>
      </c>
      <c r="I689">
        <v>317622165</v>
      </c>
      <c r="J689">
        <v>8</v>
      </c>
      <c r="K689">
        <v>106</v>
      </c>
      <c r="L689">
        <v>6</v>
      </c>
      <c r="M689">
        <v>0</v>
      </c>
      <c r="N689">
        <v>8</v>
      </c>
      <c r="O689">
        <v>139</v>
      </c>
      <c r="P689" t="s">
        <v>36</v>
      </c>
      <c r="Q689" t="s">
        <v>28</v>
      </c>
      <c r="R689">
        <v>44</v>
      </c>
      <c r="S689">
        <v>18</v>
      </c>
      <c r="T689">
        <v>38</v>
      </c>
      <c r="U689">
        <v>70</v>
      </c>
      <c r="V689">
        <v>0</v>
      </c>
      <c r="W689">
        <v>12</v>
      </c>
      <c r="X689">
        <v>4</v>
      </c>
      <c r="Y689" t="s">
        <v>1618</v>
      </c>
    </row>
    <row r="690" spans="1:25" x14ac:dyDescent="0.35">
      <c r="A690" t="s">
        <v>1619</v>
      </c>
      <c r="B690" t="s">
        <v>1620</v>
      </c>
      <c r="C690">
        <v>2</v>
      </c>
      <c r="D690">
        <v>2022</v>
      </c>
      <c r="E690">
        <v>1</v>
      </c>
      <c r="F690">
        <v>14</v>
      </c>
      <c r="G690">
        <v>971</v>
      </c>
      <c r="H690">
        <v>2</v>
      </c>
      <c r="I690">
        <v>291709698</v>
      </c>
      <c r="J690">
        <v>35</v>
      </c>
      <c r="K690">
        <v>104</v>
      </c>
      <c r="L690">
        <v>93</v>
      </c>
      <c r="M690">
        <v>1</v>
      </c>
      <c r="N690">
        <v>0</v>
      </c>
      <c r="O690">
        <v>124</v>
      </c>
      <c r="Q690" t="s">
        <v>44</v>
      </c>
      <c r="R690">
        <v>73</v>
      </c>
      <c r="S690">
        <v>68</v>
      </c>
      <c r="T690">
        <v>83</v>
      </c>
      <c r="U690">
        <v>55</v>
      </c>
      <c r="V690">
        <v>0</v>
      </c>
      <c r="W690">
        <v>90</v>
      </c>
      <c r="X690">
        <v>7</v>
      </c>
      <c r="Y690" t="s">
        <v>29</v>
      </c>
    </row>
    <row r="691" spans="1:25" x14ac:dyDescent="0.35">
      <c r="A691" t="s">
        <v>1621</v>
      </c>
      <c r="B691" t="s">
        <v>670</v>
      </c>
      <c r="C691">
        <v>1</v>
      </c>
      <c r="D691">
        <v>2019</v>
      </c>
      <c r="E691">
        <v>10</v>
      </c>
      <c r="F691">
        <v>4</v>
      </c>
      <c r="G691">
        <v>2578</v>
      </c>
      <c r="H691">
        <v>0</v>
      </c>
      <c r="I691">
        <v>203680270</v>
      </c>
      <c r="J691">
        <v>8</v>
      </c>
      <c r="K691">
        <v>67</v>
      </c>
      <c r="L691">
        <v>66</v>
      </c>
      <c r="M691">
        <v>0</v>
      </c>
      <c r="N691">
        <v>0</v>
      </c>
      <c r="O691">
        <v>80</v>
      </c>
      <c r="P691" t="s">
        <v>78</v>
      </c>
      <c r="Q691" t="s">
        <v>44</v>
      </c>
      <c r="R691">
        <v>39</v>
      </c>
      <c r="S691">
        <v>45</v>
      </c>
      <c r="T691">
        <v>55</v>
      </c>
      <c r="U691">
        <v>73</v>
      </c>
      <c r="V691">
        <v>0</v>
      </c>
      <c r="W691">
        <v>9</v>
      </c>
      <c r="X691">
        <v>21</v>
      </c>
      <c r="Y691" t="s">
        <v>1561</v>
      </c>
    </row>
    <row r="692" spans="1:25" x14ac:dyDescent="0.35">
      <c r="A692" t="s">
        <v>1622</v>
      </c>
      <c r="B692" t="s">
        <v>1600</v>
      </c>
      <c r="C692">
        <v>2</v>
      </c>
      <c r="D692">
        <v>2022</v>
      </c>
      <c r="E692">
        <v>2</v>
      </c>
      <c r="F692">
        <v>4</v>
      </c>
      <c r="G692">
        <v>1064</v>
      </c>
      <c r="H692">
        <v>0</v>
      </c>
      <c r="I692">
        <v>81350745</v>
      </c>
      <c r="J692">
        <v>42</v>
      </c>
      <c r="K692">
        <v>1</v>
      </c>
      <c r="L692">
        <v>26</v>
      </c>
      <c r="M692">
        <v>0</v>
      </c>
      <c r="N692">
        <v>0</v>
      </c>
      <c r="O692">
        <v>120</v>
      </c>
      <c r="P692" t="s">
        <v>32</v>
      </c>
      <c r="Q692" t="s">
        <v>44</v>
      </c>
      <c r="R692">
        <v>84</v>
      </c>
      <c r="S692">
        <v>54</v>
      </c>
      <c r="T692">
        <v>51</v>
      </c>
      <c r="U692">
        <v>47</v>
      </c>
      <c r="V692">
        <v>0</v>
      </c>
      <c r="W692">
        <v>12</v>
      </c>
      <c r="X692">
        <v>40</v>
      </c>
      <c r="Y692" t="s">
        <v>1623</v>
      </c>
    </row>
    <row r="693" spans="1:25" x14ac:dyDescent="0.35">
      <c r="A693" t="s">
        <v>1624</v>
      </c>
      <c r="B693" t="s">
        <v>670</v>
      </c>
      <c r="C693">
        <v>1</v>
      </c>
      <c r="D693">
        <v>2019</v>
      </c>
      <c r="E693">
        <v>10</v>
      </c>
      <c r="F693">
        <v>4</v>
      </c>
      <c r="G693">
        <v>3618</v>
      </c>
      <c r="H693">
        <v>0</v>
      </c>
      <c r="I693">
        <v>282883169</v>
      </c>
      <c r="J693">
        <v>21</v>
      </c>
      <c r="K693">
        <v>86</v>
      </c>
      <c r="L693">
        <v>138</v>
      </c>
      <c r="M693">
        <v>0</v>
      </c>
      <c r="N693">
        <v>2</v>
      </c>
      <c r="O693">
        <v>80</v>
      </c>
      <c r="P693" t="s">
        <v>128</v>
      </c>
      <c r="Q693" t="s">
        <v>44</v>
      </c>
      <c r="R693">
        <v>56</v>
      </c>
      <c r="S693">
        <v>19</v>
      </c>
      <c r="T693">
        <v>46</v>
      </c>
      <c r="U693">
        <v>92</v>
      </c>
      <c r="V693">
        <v>72</v>
      </c>
      <c r="W693">
        <v>11</v>
      </c>
      <c r="X693">
        <v>3</v>
      </c>
      <c r="Y693" t="s">
        <v>1561</v>
      </c>
    </row>
    <row r="694" spans="1:25" x14ac:dyDescent="0.35">
      <c r="A694" t="s">
        <v>1625</v>
      </c>
      <c r="B694" t="s">
        <v>1573</v>
      </c>
      <c r="C694">
        <v>2</v>
      </c>
      <c r="D694">
        <v>2022</v>
      </c>
      <c r="E694">
        <v>2</v>
      </c>
      <c r="F694">
        <v>4</v>
      </c>
      <c r="G694">
        <v>1040</v>
      </c>
      <c r="H694">
        <v>0</v>
      </c>
      <c r="I694">
        <v>64787943</v>
      </c>
      <c r="J694">
        <v>8</v>
      </c>
      <c r="K694">
        <v>0</v>
      </c>
      <c r="L694">
        <v>29</v>
      </c>
      <c r="M694">
        <v>0</v>
      </c>
      <c r="N694">
        <v>0</v>
      </c>
      <c r="O694">
        <v>117</v>
      </c>
      <c r="P694" t="s">
        <v>32</v>
      </c>
      <c r="Q694" t="s">
        <v>28</v>
      </c>
      <c r="R694">
        <v>92</v>
      </c>
      <c r="S694">
        <v>62</v>
      </c>
      <c r="T694">
        <v>86</v>
      </c>
      <c r="U694">
        <v>11</v>
      </c>
      <c r="V694">
        <v>0</v>
      </c>
      <c r="W694">
        <v>24</v>
      </c>
      <c r="X694">
        <v>24</v>
      </c>
      <c r="Y694" t="s">
        <v>29</v>
      </c>
    </row>
    <row r="695" spans="1:25" x14ac:dyDescent="0.35">
      <c r="A695" t="s">
        <v>1626</v>
      </c>
      <c r="B695" t="s">
        <v>1627</v>
      </c>
      <c r="C695">
        <v>2</v>
      </c>
      <c r="D695">
        <v>2019</v>
      </c>
      <c r="E695">
        <v>6</v>
      </c>
      <c r="F695">
        <v>19</v>
      </c>
      <c r="G695">
        <v>15010</v>
      </c>
      <c r="H695">
        <v>2</v>
      </c>
      <c r="I695">
        <v>2484812918</v>
      </c>
      <c r="J695">
        <v>453</v>
      </c>
      <c r="K695">
        <v>50</v>
      </c>
      <c r="L695">
        <v>1785</v>
      </c>
      <c r="M695">
        <v>1</v>
      </c>
      <c r="N695">
        <v>8</v>
      </c>
      <c r="O695">
        <v>117</v>
      </c>
      <c r="P695" t="s">
        <v>40</v>
      </c>
      <c r="Q695" t="s">
        <v>44</v>
      </c>
      <c r="R695">
        <v>76</v>
      </c>
      <c r="S695">
        <v>77</v>
      </c>
      <c r="T695">
        <v>52</v>
      </c>
      <c r="U695">
        <v>4</v>
      </c>
      <c r="V695">
        <v>0</v>
      </c>
      <c r="W695">
        <v>8</v>
      </c>
      <c r="X695">
        <v>3</v>
      </c>
      <c r="Y695" t="s">
        <v>29</v>
      </c>
    </row>
    <row r="696" spans="1:25" x14ac:dyDescent="0.35">
      <c r="A696" t="s">
        <v>1628</v>
      </c>
      <c r="B696" t="s">
        <v>766</v>
      </c>
      <c r="C696">
        <v>2</v>
      </c>
      <c r="D696">
        <v>2019</v>
      </c>
      <c r="E696">
        <v>5</v>
      </c>
      <c r="F696">
        <v>16</v>
      </c>
      <c r="G696">
        <v>4708</v>
      </c>
      <c r="H696">
        <v>0</v>
      </c>
      <c r="I696">
        <v>461437791</v>
      </c>
      <c r="J696">
        <v>13</v>
      </c>
      <c r="K696">
        <v>7</v>
      </c>
      <c r="L696">
        <v>55</v>
      </c>
      <c r="M696">
        <v>0</v>
      </c>
      <c r="N696">
        <v>1</v>
      </c>
      <c r="O696">
        <v>140</v>
      </c>
      <c r="P696" t="s">
        <v>36</v>
      </c>
      <c r="Q696" t="s">
        <v>44</v>
      </c>
      <c r="R696">
        <v>62</v>
      </c>
      <c r="S696">
        <v>46</v>
      </c>
      <c r="T696">
        <v>73</v>
      </c>
      <c r="U696">
        <v>10</v>
      </c>
      <c r="V696">
        <v>0</v>
      </c>
      <c r="W696">
        <v>67</v>
      </c>
      <c r="X696">
        <v>11</v>
      </c>
      <c r="Y696" t="s">
        <v>1629</v>
      </c>
    </row>
    <row r="697" spans="1:25" x14ac:dyDescent="0.35">
      <c r="A697" t="s">
        <v>1630</v>
      </c>
      <c r="B697" t="s">
        <v>74</v>
      </c>
      <c r="C697">
        <v>1</v>
      </c>
      <c r="D697">
        <v>2019</v>
      </c>
      <c r="E697">
        <v>12</v>
      </c>
      <c r="F697">
        <v>6</v>
      </c>
      <c r="G697">
        <v>13454</v>
      </c>
      <c r="H697">
        <v>1</v>
      </c>
      <c r="I697">
        <v>1439191367</v>
      </c>
      <c r="J697">
        <v>246</v>
      </c>
      <c r="K697">
        <v>71</v>
      </c>
      <c r="L697">
        <v>519</v>
      </c>
      <c r="M697">
        <v>2</v>
      </c>
      <c r="N697">
        <v>5</v>
      </c>
      <c r="O697">
        <v>99</v>
      </c>
      <c r="P697" t="s">
        <v>78</v>
      </c>
      <c r="Q697" t="s">
        <v>28</v>
      </c>
      <c r="R697">
        <v>68</v>
      </c>
      <c r="S697">
        <v>57</v>
      </c>
      <c r="T697">
        <v>77</v>
      </c>
      <c r="U697">
        <v>2</v>
      </c>
      <c r="V697">
        <v>0</v>
      </c>
      <c r="W697">
        <v>10</v>
      </c>
      <c r="X697">
        <v>5</v>
      </c>
      <c r="Y697" t="s">
        <v>363</v>
      </c>
    </row>
    <row r="698" spans="1:25" x14ac:dyDescent="0.35">
      <c r="A698" t="s">
        <v>1631</v>
      </c>
      <c r="B698" t="s">
        <v>1632</v>
      </c>
      <c r="C698">
        <v>2</v>
      </c>
      <c r="D698">
        <v>2020</v>
      </c>
      <c r="E698">
        <v>2</v>
      </c>
      <c r="F698">
        <v>29</v>
      </c>
      <c r="G698">
        <v>4890</v>
      </c>
      <c r="H698">
        <v>20</v>
      </c>
      <c r="I698">
        <v>759208783</v>
      </c>
      <c r="J698">
        <v>52</v>
      </c>
      <c r="K698">
        <v>42</v>
      </c>
      <c r="L698">
        <v>100</v>
      </c>
      <c r="M698">
        <v>0</v>
      </c>
      <c r="N698">
        <v>0</v>
      </c>
      <c r="O698">
        <v>93</v>
      </c>
      <c r="P698" t="s">
        <v>32</v>
      </c>
      <c r="Q698" t="s">
        <v>28</v>
      </c>
      <c r="R698">
        <v>74</v>
      </c>
      <c r="S698">
        <v>59</v>
      </c>
      <c r="T698">
        <v>87</v>
      </c>
      <c r="U698">
        <v>3</v>
      </c>
      <c r="V698">
        <v>0</v>
      </c>
      <c r="W698">
        <v>8</v>
      </c>
      <c r="X698">
        <v>5</v>
      </c>
      <c r="Y698" t="s">
        <v>29</v>
      </c>
    </row>
    <row r="699" spans="1:25" x14ac:dyDescent="0.35">
      <c r="A699" t="s">
        <v>1633</v>
      </c>
      <c r="B699" t="s">
        <v>1466</v>
      </c>
      <c r="C699">
        <v>1</v>
      </c>
      <c r="D699">
        <v>1991</v>
      </c>
      <c r="E699">
        <v>9</v>
      </c>
      <c r="F699">
        <v>24</v>
      </c>
      <c r="G699">
        <v>9514</v>
      </c>
      <c r="H699">
        <v>0</v>
      </c>
      <c r="I699">
        <v>368646862</v>
      </c>
      <c r="J699">
        <v>45</v>
      </c>
      <c r="K699">
        <v>27</v>
      </c>
      <c r="L699">
        <v>1197</v>
      </c>
      <c r="M699">
        <v>0</v>
      </c>
      <c r="N699">
        <v>43</v>
      </c>
      <c r="O699">
        <v>106</v>
      </c>
      <c r="P699" t="s">
        <v>78</v>
      </c>
      <c r="Q699" t="s">
        <v>28</v>
      </c>
      <c r="R699">
        <v>44</v>
      </c>
      <c r="S699">
        <v>8</v>
      </c>
      <c r="T699">
        <v>20</v>
      </c>
      <c r="U699">
        <v>74</v>
      </c>
      <c r="V699">
        <v>42</v>
      </c>
      <c r="W699">
        <v>11</v>
      </c>
      <c r="X699">
        <v>3</v>
      </c>
      <c r="Y699" t="s">
        <v>1467</v>
      </c>
    </row>
    <row r="700" spans="1:25" x14ac:dyDescent="0.35">
      <c r="A700" t="s">
        <v>1634</v>
      </c>
      <c r="B700" t="s">
        <v>1635</v>
      </c>
      <c r="C700">
        <v>2</v>
      </c>
      <c r="D700">
        <v>2022</v>
      </c>
      <c r="E700">
        <v>3</v>
      </c>
      <c r="F700">
        <v>11</v>
      </c>
      <c r="G700">
        <v>3501</v>
      </c>
      <c r="H700">
        <v>0</v>
      </c>
      <c r="I700">
        <v>299634472</v>
      </c>
      <c r="J700">
        <v>69</v>
      </c>
      <c r="K700">
        <v>2</v>
      </c>
      <c r="L700">
        <v>51</v>
      </c>
      <c r="M700">
        <v>11</v>
      </c>
      <c r="N700">
        <v>0</v>
      </c>
      <c r="O700">
        <v>124</v>
      </c>
      <c r="P700" t="s">
        <v>90</v>
      </c>
      <c r="Q700" t="s">
        <v>28</v>
      </c>
      <c r="R700">
        <v>81</v>
      </c>
      <c r="S700">
        <v>68</v>
      </c>
      <c r="T700">
        <v>63</v>
      </c>
      <c r="U700">
        <v>17</v>
      </c>
      <c r="V700">
        <v>0</v>
      </c>
      <c r="W700">
        <v>10</v>
      </c>
      <c r="X700">
        <v>22</v>
      </c>
      <c r="Y700" t="s">
        <v>29</v>
      </c>
    </row>
    <row r="701" spans="1:25" x14ac:dyDescent="0.35">
      <c r="A701" t="s">
        <v>1636</v>
      </c>
      <c r="B701" t="s">
        <v>1637</v>
      </c>
      <c r="C701">
        <v>2</v>
      </c>
      <c r="D701">
        <v>2022</v>
      </c>
      <c r="E701">
        <v>3</v>
      </c>
      <c r="F701">
        <v>4</v>
      </c>
      <c r="G701">
        <v>6111</v>
      </c>
      <c r="H701">
        <v>4</v>
      </c>
      <c r="I701">
        <v>756907987</v>
      </c>
      <c r="J701">
        <v>185</v>
      </c>
      <c r="K701">
        <v>40</v>
      </c>
      <c r="L701">
        <v>492</v>
      </c>
      <c r="M701">
        <v>9</v>
      </c>
      <c r="N701">
        <v>35</v>
      </c>
      <c r="O701">
        <v>95</v>
      </c>
      <c r="P701" t="s">
        <v>78</v>
      </c>
      <c r="Q701" t="s">
        <v>28</v>
      </c>
      <c r="R701">
        <v>76</v>
      </c>
      <c r="S701">
        <v>96</v>
      </c>
      <c r="T701">
        <v>70</v>
      </c>
      <c r="U701">
        <v>18</v>
      </c>
      <c r="V701">
        <v>0</v>
      </c>
      <c r="W701">
        <v>33</v>
      </c>
      <c r="X701">
        <v>4</v>
      </c>
      <c r="Y701" t="s">
        <v>1638</v>
      </c>
    </row>
    <row r="702" spans="1:25" x14ac:dyDescent="0.35">
      <c r="A702" t="s">
        <v>1639</v>
      </c>
      <c r="B702" t="s">
        <v>1640</v>
      </c>
      <c r="C702">
        <v>1</v>
      </c>
      <c r="D702">
        <v>2022</v>
      </c>
      <c r="E702">
        <v>1</v>
      </c>
      <c r="F702">
        <v>21</v>
      </c>
      <c r="G702">
        <v>5415</v>
      </c>
      <c r="H702">
        <v>32</v>
      </c>
      <c r="I702">
        <v>682475162</v>
      </c>
      <c r="J702">
        <v>46</v>
      </c>
      <c r="K702">
        <v>16</v>
      </c>
      <c r="L702">
        <v>53</v>
      </c>
      <c r="M702">
        <v>1</v>
      </c>
      <c r="N702">
        <v>2</v>
      </c>
      <c r="O702">
        <v>96</v>
      </c>
      <c r="P702" t="s">
        <v>171</v>
      </c>
      <c r="Q702" t="s">
        <v>44</v>
      </c>
      <c r="R702">
        <v>87</v>
      </c>
      <c r="S702">
        <v>82</v>
      </c>
      <c r="T702">
        <v>53</v>
      </c>
      <c r="U702">
        <v>10</v>
      </c>
      <c r="V702">
        <v>0</v>
      </c>
      <c r="W702">
        <v>5</v>
      </c>
      <c r="X702">
        <v>8</v>
      </c>
      <c r="Y702" t="s">
        <v>1641</v>
      </c>
    </row>
    <row r="703" spans="1:25" x14ac:dyDescent="0.35">
      <c r="A703" t="s">
        <v>1642</v>
      </c>
      <c r="B703" t="s">
        <v>1643</v>
      </c>
      <c r="C703">
        <v>1</v>
      </c>
      <c r="D703">
        <v>2021</v>
      </c>
      <c r="E703">
        <v>11</v>
      </c>
      <c r="F703">
        <v>11</v>
      </c>
      <c r="G703">
        <v>4673</v>
      </c>
      <c r="H703">
        <v>2</v>
      </c>
      <c r="I703">
        <v>546191065</v>
      </c>
      <c r="J703">
        <v>123</v>
      </c>
      <c r="K703">
        <v>113</v>
      </c>
      <c r="L703">
        <v>180</v>
      </c>
      <c r="M703">
        <v>1</v>
      </c>
      <c r="N703">
        <v>4</v>
      </c>
      <c r="O703">
        <v>92</v>
      </c>
      <c r="P703" t="s">
        <v>128</v>
      </c>
      <c r="Q703" t="s">
        <v>44</v>
      </c>
      <c r="R703">
        <v>81</v>
      </c>
      <c r="S703">
        <v>40</v>
      </c>
      <c r="T703">
        <v>73</v>
      </c>
      <c r="U703">
        <v>15</v>
      </c>
      <c r="V703">
        <v>0</v>
      </c>
      <c r="W703">
        <v>9</v>
      </c>
      <c r="X703">
        <v>8</v>
      </c>
      <c r="Y703" t="s">
        <v>1644</v>
      </c>
    </row>
    <row r="704" spans="1:25" x14ac:dyDescent="0.35">
      <c r="A704" t="s">
        <v>1645</v>
      </c>
      <c r="B704" t="s">
        <v>1646</v>
      </c>
      <c r="C704">
        <v>1</v>
      </c>
      <c r="D704">
        <v>2022</v>
      </c>
      <c r="E704">
        <v>3</v>
      </c>
      <c r="F704">
        <v>3</v>
      </c>
      <c r="G704">
        <v>1856</v>
      </c>
      <c r="H704">
        <v>3</v>
      </c>
      <c r="I704">
        <v>229473310</v>
      </c>
      <c r="J704">
        <v>29</v>
      </c>
      <c r="K704">
        <v>40</v>
      </c>
      <c r="L704">
        <v>31</v>
      </c>
      <c r="M704">
        <v>1</v>
      </c>
      <c r="N704">
        <v>1</v>
      </c>
      <c r="O704">
        <v>124</v>
      </c>
      <c r="P704" t="s">
        <v>90</v>
      </c>
      <c r="Q704" t="s">
        <v>28</v>
      </c>
      <c r="R704">
        <v>95</v>
      </c>
      <c r="S704">
        <v>36</v>
      </c>
      <c r="T704">
        <v>37</v>
      </c>
      <c r="U704">
        <v>35</v>
      </c>
      <c r="V704">
        <v>0</v>
      </c>
      <c r="W704">
        <v>10</v>
      </c>
      <c r="X704">
        <v>28</v>
      </c>
      <c r="Y704" t="s">
        <v>1647</v>
      </c>
    </row>
    <row r="705" spans="1:25" x14ac:dyDescent="0.35">
      <c r="A705" t="s">
        <v>1648</v>
      </c>
      <c r="B705" t="s">
        <v>1649</v>
      </c>
      <c r="C705">
        <v>1</v>
      </c>
      <c r="D705">
        <v>2022</v>
      </c>
      <c r="E705">
        <v>3</v>
      </c>
      <c r="F705">
        <v>3</v>
      </c>
      <c r="G705">
        <v>200</v>
      </c>
      <c r="H705">
        <v>2</v>
      </c>
      <c r="I705">
        <v>202677468</v>
      </c>
      <c r="J705">
        <v>12</v>
      </c>
      <c r="K705">
        <v>4</v>
      </c>
      <c r="L705">
        <v>0</v>
      </c>
      <c r="M705">
        <v>0</v>
      </c>
      <c r="N705">
        <v>0</v>
      </c>
      <c r="O705">
        <v>72</v>
      </c>
      <c r="P705" t="s">
        <v>63</v>
      </c>
      <c r="Q705" t="s">
        <v>28</v>
      </c>
      <c r="R705">
        <v>64</v>
      </c>
      <c r="S705">
        <v>76</v>
      </c>
      <c r="T705">
        <v>44</v>
      </c>
      <c r="U705">
        <v>70</v>
      </c>
      <c r="V705">
        <v>9</v>
      </c>
      <c r="W705">
        <v>12</v>
      </c>
      <c r="X705">
        <v>4</v>
      </c>
      <c r="Y705" t="s">
        <v>1650</v>
      </c>
    </row>
    <row r="706" spans="1:25" x14ac:dyDescent="0.35">
      <c r="A706" t="s">
        <v>1651</v>
      </c>
      <c r="B706" t="s">
        <v>670</v>
      </c>
      <c r="C706">
        <v>1</v>
      </c>
      <c r="D706">
        <v>2022</v>
      </c>
      <c r="E706">
        <v>2</v>
      </c>
      <c r="F706">
        <v>4</v>
      </c>
      <c r="G706">
        <v>1888</v>
      </c>
      <c r="H706">
        <v>0</v>
      </c>
      <c r="I706">
        <v>121913181</v>
      </c>
      <c r="J706">
        <v>26</v>
      </c>
      <c r="K706">
        <v>1</v>
      </c>
      <c r="L706">
        <v>58</v>
      </c>
      <c r="M706">
        <v>0</v>
      </c>
      <c r="N706">
        <v>0</v>
      </c>
      <c r="O706">
        <v>71</v>
      </c>
      <c r="Q706" t="s">
        <v>44</v>
      </c>
      <c r="R706">
        <v>28</v>
      </c>
      <c r="S706">
        <v>26</v>
      </c>
      <c r="T706">
        <v>20</v>
      </c>
      <c r="U706">
        <v>19</v>
      </c>
      <c r="V706">
        <v>0</v>
      </c>
      <c r="W706">
        <v>30</v>
      </c>
      <c r="X706">
        <v>3</v>
      </c>
      <c r="Y706" t="s">
        <v>29</v>
      </c>
    </row>
    <row r="707" spans="1:25" x14ac:dyDescent="0.35">
      <c r="A707" t="s">
        <v>1652</v>
      </c>
      <c r="B707" t="s">
        <v>1653</v>
      </c>
      <c r="C707">
        <v>2</v>
      </c>
      <c r="D707">
        <v>2022</v>
      </c>
      <c r="E707">
        <v>2</v>
      </c>
      <c r="F707">
        <v>1</v>
      </c>
      <c r="G707">
        <v>911</v>
      </c>
      <c r="H707">
        <v>2</v>
      </c>
      <c r="I707">
        <v>208166039</v>
      </c>
      <c r="J707">
        <v>45</v>
      </c>
      <c r="K707">
        <v>0</v>
      </c>
      <c r="L707">
        <v>99</v>
      </c>
      <c r="M707">
        <v>1</v>
      </c>
      <c r="N707">
        <v>1</v>
      </c>
      <c r="O707">
        <v>135</v>
      </c>
      <c r="P707" t="s">
        <v>40</v>
      </c>
      <c r="Q707" t="s">
        <v>44</v>
      </c>
      <c r="R707">
        <v>78</v>
      </c>
      <c r="S707">
        <v>55</v>
      </c>
      <c r="T707">
        <v>57</v>
      </c>
      <c r="U707">
        <v>4</v>
      </c>
      <c r="V707">
        <v>0</v>
      </c>
      <c r="W707">
        <v>10</v>
      </c>
      <c r="X707">
        <v>8</v>
      </c>
      <c r="Y707" t="s">
        <v>29</v>
      </c>
    </row>
    <row r="708" spans="1:25" x14ac:dyDescent="0.35">
      <c r="A708" t="s">
        <v>1654</v>
      </c>
      <c r="B708" t="s">
        <v>1655</v>
      </c>
      <c r="C708">
        <v>1</v>
      </c>
      <c r="D708">
        <v>2004</v>
      </c>
      <c r="E708">
        <v>5</v>
      </c>
      <c r="F708">
        <v>4</v>
      </c>
      <c r="G708">
        <v>2954</v>
      </c>
      <c r="H708">
        <v>2</v>
      </c>
      <c r="I708">
        <v>527033089</v>
      </c>
      <c r="J708">
        <v>18</v>
      </c>
      <c r="K708">
        <v>82</v>
      </c>
      <c r="L708">
        <v>0</v>
      </c>
      <c r="M708">
        <v>0</v>
      </c>
      <c r="N708">
        <v>5</v>
      </c>
      <c r="O708">
        <v>95</v>
      </c>
      <c r="P708" t="s">
        <v>171</v>
      </c>
      <c r="Q708" t="s">
        <v>28</v>
      </c>
      <c r="R708">
        <v>81</v>
      </c>
      <c r="S708">
        <v>56</v>
      </c>
      <c r="T708">
        <v>70</v>
      </c>
      <c r="U708">
        <v>4</v>
      </c>
      <c r="V708">
        <v>0</v>
      </c>
      <c r="W708">
        <v>5</v>
      </c>
      <c r="X708">
        <v>24</v>
      </c>
      <c r="Y708" t="s">
        <v>1656</v>
      </c>
    </row>
    <row r="709" spans="1:25" x14ac:dyDescent="0.35">
      <c r="A709" t="s">
        <v>1657</v>
      </c>
      <c r="B709" t="s">
        <v>1658</v>
      </c>
      <c r="C709">
        <v>2</v>
      </c>
      <c r="D709">
        <v>2022</v>
      </c>
      <c r="E709">
        <v>3</v>
      </c>
      <c r="F709">
        <v>3</v>
      </c>
      <c r="G709">
        <v>461</v>
      </c>
      <c r="H709">
        <v>0</v>
      </c>
      <c r="I709">
        <v>94616487</v>
      </c>
      <c r="J709">
        <v>7</v>
      </c>
      <c r="K709">
        <v>11</v>
      </c>
      <c r="L709">
        <v>13</v>
      </c>
      <c r="M709">
        <v>0</v>
      </c>
      <c r="N709">
        <v>0</v>
      </c>
      <c r="O709">
        <v>71</v>
      </c>
      <c r="P709" t="s">
        <v>32</v>
      </c>
      <c r="Q709" t="s">
        <v>44</v>
      </c>
      <c r="R709">
        <v>59</v>
      </c>
      <c r="S709">
        <v>70</v>
      </c>
      <c r="T709">
        <v>74</v>
      </c>
      <c r="U709">
        <v>56</v>
      </c>
      <c r="V709">
        <v>0</v>
      </c>
      <c r="W709">
        <v>11</v>
      </c>
      <c r="X709">
        <v>40</v>
      </c>
      <c r="Y709" t="s">
        <v>29</v>
      </c>
    </row>
    <row r="710" spans="1:25" x14ac:dyDescent="0.35">
      <c r="A710" t="s">
        <v>1659</v>
      </c>
      <c r="B710" t="s">
        <v>1578</v>
      </c>
      <c r="C710">
        <v>1</v>
      </c>
      <c r="D710">
        <v>2021</v>
      </c>
      <c r="E710">
        <v>4</v>
      </c>
      <c r="F710">
        <v>30</v>
      </c>
      <c r="G710">
        <v>2844</v>
      </c>
      <c r="H710">
        <v>2</v>
      </c>
      <c r="I710">
        <v>394030335</v>
      </c>
      <c r="J710">
        <v>29</v>
      </c>
      <c r="K710">
        <v>2</v>
      </c>
      <c r="L710">
        <v>35</v>
      </c>
      <c r="M710">
        <v>1</v>
      </c>
      <c r="N710">
        <v>0</v>
      </c>
      <c r="O710">
        <v>180</v>
      </c>
      <c r="P710" t="s">
        <v>171</v>
      </c>
      <c r="Q710" t="s">
        <v>44</v>
      </c>
      <c r="R710">
        <v>80</v>
      </c>
      <c r="S710">
        <v>71</v>
      </c>
      <c r="T710">
        <v>68</v>
      </c>
      <c r="U710">
        <v>6</v>
      </c>
      <c r="V710">
        <v>0</v>
      </c>
      <c r="W710">
        <v>10</v>
      </c>
      <c r="X710">
        <v>37</v>
      </c>
      <c r="Y710" t="s">
        <v>1660</v>
      </c>
    </row>
    <row r="711" spans="1:25" x14ac:dyDescent="0.35">
      <c r="A711" t="s">
        <v>1661</v>
      </c>
      <c r="B711" t="s">
        <v>1662</v>
      </c>
      <c r="C711">
        <v>1</v>
      </c>
      <c r="D711">
        <v>2022</v>
      </c>
      <c r="E711">
        <v>2</v>
      </c>
      <c r="F711">
        <v>18</v>
      </c>
      <c r="G711">
        <v>2939</v>
      </c>
      <c r="H711">
        <v>0</v>
      </c>
      <c r="I711">
        <v>193443895</v>
      </c>
      <c r="J711">
        <v>42</v>
      </c>
      <c r="K711">
        <v>0</v>
      </c>
      <c r="L711">
        <v>24</v>
      </c>
      <c r="M711">
        <v>0</v>
      </c>
      <c r="N711">
        <v>0</v>
      </c>
      <c r="O711">
        <v>150</v>
      </c>
      <c r="P711" t="s">
        <v>128</v>
      </c>
      <c r="Q711" t="s">
        <v>44</v>
      </c>
      <c r="R711">
        <v>65</v>
      </c>
      <c r="S711">
        <v>11</v>
      </c>
      <c r="T711">
        <v>58</v>
      </c>
      <c r="U711">
        <v>0</v>
      </c>
      <c r="V711">
        <v>0</v>
      </c>
      <c r="W711">
        <v>12</v>
      </c>
      <c r="X711">
        <v>9</v>
      </c>
      <c r="Y711" t="s">
        <v>1663</v>
      </c>
    </row>
    <row r="712" spans="1:25" x14ac:dyDescent="0.35">
      <c r="A712" t="s">
        <v>1664</v>
      </c>
      <c r="B712" t="s">
        <v>1665</v>
      </c>
      <c r="C712">
        <v>1</v>
      </c>
      <c r="D712">
        <v>2022</v>
      </c>
      <c r="E712">
        <v>2</v>
      </c>
      <c r="F712">
        <v>18</v>
      </c>
      <c r="G712">
        <v>695</v>
      </c>
      <c r="H712">
        <v>11</v>
      </c>
      <c r="I712">
        <v>299648208</v>
      </c>
      <c r="J712">
        <v>16</v>
      </c>
      <c r="K712">
        <v>41</v>
      </c>
      <c r="L712">
        <v>13</v>
      </c>
      <c r="M712">
        <v>1</v>
      </c>
      <c r="N712">
        <v>1</v>
      </c>
      <c r="O712">
        <v>189</v>
      </c>
      <c r="P712" t="s">
        <v>78</v>
      </c>
      <c r="Q712" t="s">
        <v>28</v>
      </c>
      <c r="R712">
        <v>55</v>
      </c>
      <c r="S712">
        <v>86</v>
      </c>
      <c r="T712">
        <v>44</v>
      </c>
      <c r="U712">
        <v>40</v>
      </c>
      <c r="V712">
        <v>0</v>
      </c>
      <c r="W712">
        <v>7</v>
      </c>
      <c r="X712">
        <v>4</v>
      </c>
      <c r="Y712" t="s">
        <v>29</v>
      </c>
    </row>
    <row r="713" spans="1:25" x14ac:dyDescent="0.35">
      <c r="A713" t="s">
        <v>1666</v>
      </c>
      <c r="B713" t="s">
        <v>1667</v>
      </c>
      <c r="C713">
        <v>1</v>
      </c>
      <c r="D713">
        <v>2022</v>
      </c>
      <c r="E713">
        <v>2</v>
      </c>
      <c r="F713">
        <v>15</v>
      </c>
      <c r="G713">
        <v>328</v>
      </c>
      <c r="H713">
        <v>0</v>
      </c>
      <c r="I713">
        <v>182978249</v>
      </c>
      <c r="J713">
        <v>10</v>
      </c>
      <c r="K713">
        <v>21</v>
      </c>
      <c r="L713">
        <v>7</v>
      </c>
      <c r="M713">
        <v>0</v>
      </c>
      <c r="N713">
        <v>9</v>
      </c>
      <c r="O713">
        <v>85</v>
      </c>
      <c r="Q713" t="s">
        <v>28</v>
      </c>
      <c r="R713">
        <v>72</v>
      </c>
      <c r="S713">
        <v>55</v>
      </c>
      <c r="T713">
        <v>64</v>
      </c>
      <c r="U713">
        <v>49</v>
      </c>
      <c r="V713">
        <v>0</v>
      </c>
      <c r="W713">
        <v>7</v>
      </c>
      <c r="X713">
        <v>4</v>
      </c>
      <c r="Y713" t="s">
        <v>1668</v>
      </c>
    </row>
    <row r="714" spans="1:25" x14ac:dyDescent="0.35">
      <c r="A714" t="s">
        <v>1669</v>
      </c>
      <c r="B714" t="s">
        <v>1670</v>
      </c>
      <c r="C714">
        <v>1</v>
      </c>
      <c r="D714">
        <v>2022</v>
      </c>
      <c r="E714">
        <v>2</v>
      </c>
      <c r="F714">
        <v>18</v>
      </c>
      <c r="G714">
        <v>866</v>
      </c>
      <c r="H714">
        <v>16</v>
      </c>
      <c r="I714">
        <v>319757142</v>
      </c>
      <c r="J714">
        <v>27</v>
      </c>
      <c r="K714">
        <v>84</v>
      </c>
      <c r="L714">
        <v>32</v>
      </c>
      <c r="M714">
        <v>7</v>
      </c>
      <c r="N714">
        <v>11</v>
      </c>
      <c r="O714">
        <v>140</v>
      </c>
      <c r="P714" t="s">
        <v>90</v>
      </c>
      <c r="Q714" t="s">
        <v>28</v>
      </c>
      <c r="R714">
        <v>59</v>
      </c>
      <c r="S714">
        <v>73</v>
      </c>
      <c r="T714">
        <v>45</v>
      </c>
      <c r="U714">
        <v>44</v>
      </c>
      <c r="V714">
        <v>0</v>
      </c>
      <c r="W714">
        <v>34</v>
      </c>
      <c r="X714">
        <v>3</v>
      </c>
      <c r="Y714" t="s">
        <v>1671</v>
      </c>
    </row>
    <row r="715" spans="1:25" x14ac:dyDescent="0.35">
      <c r="A715" t="s">
        <v>1672</v>
      </c>
      <c r="B715" t="s">
        <v>1673</v>
      </c>
      <c r="C715">
        <v>2</v>
      </c>
      <c r="D715">
        <v>2013</v>
      </c>
      <c r="E715">
        <v>7</v>
      </c>
      <c r="F715">
        <v>16</v>
      </c>
      <c r="G715">
        <v>1550</v>
      </c>
      <c r="H715">
        <v>0</v>
      </c>
      <c r="I715">
        <v>109091573</v>
      </c>
      <c r="J715">
        <v>0</v>
      </c>
      <c r="K715">
        <v>0</v>
      </c>
      <c r="L715">
        <v>14</v>
      </c>
      <c r="M715">
        <v>0</v>
      </c>
      <c r="N715">
        <v>0</v>
      </c>
      <c r="O715">
        <v>81</v>
      </c>
      <c r="Q715" t="s">
        <v>28</v>
      </c>
      <c r="R715">
        <v>77</v>
      </c>
      <c r="S715">
        <v>68</v>
      </c>
      <c r="T715">
        <v>70</v>
      </c>
      <c r="U715">
        <v>6</v>
      </c>
      <c r="V715">
        <v>0</v>
      </c>
      <c r="W715">
        <v>17</v>
      </c>
      <c r="X715">
        <v>20</v>
      </c>
      <c r="Y715" t="s">
        <v>1674</v>
      </c>
    </row>
    <row r="716" spans="1:25" x14ac:dyDescent="0.35">
      <c r="A716" t="s">
        <v>1675</v>
      </c>
      <c r="B716" t="s">
        <v>1676</v>
      </c>
      <c r="C716">
        <v>2</v>
      </c>
      <c r="D716">
        <v>2022</v>
      </c>
      <c r="E716">
        <v>2</v>
      </c>
      <c r="F716">
        <v>25</v>
      </c>
      <c r="G716">
        <v>1729</v>
      </c>
      <c r="H716">
        <v>0</v>
      </c>
      <c r="I716">
        <v>153240879</v>
      </c>
      <c r="J716">
        <v>26</v>
      </c>
      <c r="K716">
        <v>1</v>
      </c>
      <c r="L716">
        <v>19</v>
      </c>
      <c r="M716">
        <v>0</v>
      </c>
      <c r="N716">
        <v>0</v>
      </c>
      <c r="O716">
        <v>104</v>
      </c>
      <c r="P716" t="s">
        <v>60</v>
      </c>
      <c r="Q716" t="s">
        <v>44</v>
      </c>
      <c r="R716">
        <v>80</v>
      </c>
      <c r="S716">
        <v>24</v>
      </c>
      <c r="T716">
        <v>65</v>
      </c>
      <c r="U716">
        <v>2</v>
      </c>
      <c r="V716">
        <v>0</v>
      </c>
      <c r="W716">
        <v>9</v>
      </c>
      <c r="X716">
        <v>4</v>
      </c>
      <c r="Y716" t="s">
        <v>1677</v>
      </c>
    </row>
    <row r="717" spans="1:25" x14ac:dyDescent="0.35">
      <c r="A717" t="s">
        <v>1678</v>
      </c>
      <c r="B717" t="s">
        <v>227</v>
      </c>
      <c r="C717">
        <v>1</v>
      </c>
      <c r="D717">
        <v>2021</v>
      </c>
      <c r="E717">
        <v>9</v>
      </c>
      <c r="F717">
        <v>3</v>
      </c>
      <c r="G717">
        <v>2005</v>
      </c>
      <c r="H717">
        <v>0</v>
      </c>
      <c r="I717">
        <v>346127840</v>
      </c>
      <c r="J717">
        <v>16</v>
      </c>
      <c r="K717">
        <v>5</v>
      </c>
      <c r="L717">
        <v>43</v>
      </c>
      <c r="M717">
        <v>0</v>
      </c>
      <c r="N717">
        <v>7</v>
      </c>
      <c r="O717">
        <v>129</v>
      </c>
      <c r="P717" t="s">
        <v>27</v>
      </c>
      <c r="Q717" t="s">
        <v>28</v>
      </c>
      <c r="R717">
        <v>42</v>
      </c>
      <c r="S717">
        <v>33</v>
      </c>
      <c r="T717">
        <v>44</v>
      </c>
      <c r="U717">
        <v>62</v>
      </c>
      <c r="V717">
        <v>0</v>
      </c>
      <c r="W717">
        <v>8</v>
      </c>
      <c r="X717">
        <v>6</v>
      </c>
      <c r="Y717" t="s">
        <v>228</v>
      </c>
    </row>
    <row r="718" spans="1:25" x14ac:dyDescent="0.35">
      <c r="A718" t="s">
        <v>1679</v>
      </c>
      <c r="B718" t="s">
        <v>43</v>
      </c>
      <c r="C718">
        <v>1</v>
      </c>
      <c r="D718">
        <v>2020</v>
      </c>
      <c r="E718">
        <v>2</v>
      </c>
      <c r="F718">
        <v>29</v>
      </c>
      <c r="G718">
        <v>1188</v>
      </c>
      <c r="H718">
        <v>0</v>
      </c>
      <c r="I718">
        <v>312622938</v>
      </c>
      <c r="J718">
        <v>13</v>
      </c>
      <c r="K718">
        <v>1</v>
      </c>
      <c r="L718">
        <v>15</v>
      </c>
      <c r="M718">
        <v>0</v>
      </c>
      <c r="N718">
        <v>1</v>
      </c>
      <c r="O718">
        <v>94</v>
      </c>
      <c r="P718" t="s">
        <v>32</v>
      </c>
      <c r="Q718" t="s">
        <v>44</v>
      </c>
      <c r="R718">
        <v>76</v>
      </c>
      <c r="S718">
        <v>81</v>
      </c>
      <c r="T718">
        <v>80</v>
      </c>
      <c r="U718">
        <v>20</v>
      </c>
      <c r="V718">
        <v>0</v>
      </c>
      <c r="W718">
        <v>25</v>
      </c>
      <c r="X718">
        <v>4</v>
      </c>
      <c r="Y718" t="s">
        <v>1592</v>
      </c>
    </row>
    <row r="719" spans="1:25" x14ac:dyDescent="0.35">
      <c r="A719" t="s">
        <v>1680</v>
      </c>
      <c r="B719" t="s">
        <v>1681</v>
      </c>
      <c r="C719">
        <v>1</v>
      </c>
      <c r="D719">
        <v>1975</v>
      </c>
      <c r="E719">
        <v>10</v>
      </c>
      <c r="F719">
        <v>31</v>
      </c>
      <c r="G719">
        <v>40112</v>
      </c>
      <c r="H719">
        <v>3</v>
      </c>
      <c r="I719">
        <v>2197010679</v>
      </c>
      <c r="J719">
        <v>321</v>
      </c>
      <c r="K719">
        <v>162</v>
      </c>
      <c r="L719">
        <v>5691</v>
      </c>
      <c r="M719">
        <v>8</v>
      </c>
      <c r="N719">
        <v>17</v>
      </c>
      <c r="O719">
        <v>71</v>
      </c>
      <c r="Q719" t="s">
        <v>44</v>
      </c>
      <c r="R719">
        <v>41</v>
      </c>
      <c r="S719">
        <v>23</v>
      </c>
      <c r="T719">
        <v>40</v>
      </c>
      <c r="U719">
        <v>27</v>
      </c>
      <c r="V719">
        <v>0</v>
      </c>
      <c r="W719">
        <v>30</v>
      </c>
      <c r="X719">
        <v>5</v>
      </c>
      <c r="Y719" t="s">
        <v>1682</v>
      </c>
    </row>
    <row r="720" spans="1:25" x14ac:dyDescent="0.35">
      <c r="A720" t="s">
        <v>1683</v>
      </c>
      <c r="B720" t="s">
        <v>902</v>
      </c>
      <c r="C720">
        <v>1</v>
      </c>
      <c r="D720">
        <v>2018</v>
      </c>
      <c r="E720">
        <v>3</v>
      </c>
      <c r="F720">
        <v>16</v>
      </c>
      <c r="G720">
        <v>3659</v>
      </c>
      <c r="H720">
        <v>0</v>
      </c>
      <c r="I720">
        <v>1200808494</v>
      </c>
      <c r="J720">
        <v>11</v>
      </c>
      <c r="K720">
        <v>10</v>
      </c>
      <c r="L720">
        <v>267</v>
      </c>
      <c r="M720">
        <v>0</v>
      </c>
      <c r="N720">
        <v>7</v>
      </c>
      <c r="O720">
        <v>146</v>
      </c>
      <c r="P720" t="s">
        <v>40</v>
      </c>
      <c r="Q720" t="s">
        <v>44</v>
      </c>
      <c r="R720">
        <v>59</v>
      </c>
      <c r="S720">
        <v>23</v>
      </c>
      <c r="T720">
        <v>46</v>
      </c>
      <c r="U720">
        <v>66</v>
      </c>
      <c r="V720">
        <v>0</v>
      </c>
      <c r="W720">
        <v>15</v>
      </c>
      <c r="X720">
        <v>6</v>
      </c>
      <c r="Y720" t="s">
        <v>1684</v>
      </c>
    </row>
    <row r="721" spans="1:25" x14ac:dyDescent="0.35">
      <c r="A721" t="s">
        <v>1685</v>
      </c>
      <c r="B721" t="s">
        <v>116</v>
      </c>
      <c r="C721">
        <v>1</v>
      </c>
      <c r="D721">
        <v>2020</v>
      </c>
      <c r="E721">
        <v>3</v>
      </c>
      <c r="F721">
        <v>27</v>
      </c>
      <c r="G721">
        <v>9833</v>
      </c>
      <c r="H721">
        <v>0</v>
      </c>
      <c r="I721">
        <v>797196073</v>
      </c>
      <c r="J721">
        <v>233</v>
      </c>
      <c r="K721">
        <v>82</v>
      </c>
      <c r="L721">
        <v>531</v>
      </c>
      <c r="M721">
        <v>1</v>
      </c>
      <c r="N721">
        <v>1</v>
      </c>
      <c r="O721">
        <v>103</v>
      </c>
      <c r="P721" t="s">
        <v>63</v>
      </c>
      <c r="Q721" t="s">
        <v>44</v>
      </c>
      <c r="R721">
        <v>69</v>
      </c>
      <c r="S721">
        <v>90</v>
      </c>
      <c r="T721">
        <v>88</v>
      </c>
      <c r="U721">
        <v>5</v>
      </c>
      <c r="V721">
        <v>0</v>
      </c>
      <c r="W721">
        <v>29</v>
      </c>
      <c r="X721">
        <v>8</v>
      </c>
      <c r="Y721" t="s">
        <v>1059</v>
      </c>
    </row>
    <row r="722" spans="1:25" x14ac:dyDescent="0.35">
      <c r="A722" t="s">
        <v>1686</v>
      </c>
      <c r="B722" t="s">
        <v>1447</v>
      </c>
      <c r="C722">
        <v>1</v>
      </c>
      <c r="D722">
        <v>2013</v>
      </c>
      <c r="E722">
        <v>1</v>
      </c>
      <c r="F722">
        <v>1</v>
      </c>
      <c r="G722">
        <v>50887</v>
      </c>
      <c r="H722">
        <v>34</v>
      </c>
      <c r="I722">
        <v>1970673297</v>
      </c>
      <c r="J722">
        <v>315</v>
      </c>
      <c r="K722">
        <v>160</v>
      </c>
      <c r="L722">
        <v>6284</v>
      </c>
      <c r="M722">
        <v>1</v>
      </c>
      <c r="N722">
        <v>46</v>
      </c>
      <c r="O722">
        <v>124</v>
      </c>
      <c r="P722" t="s">
        <v>60</v>
      </c>
      <c r="Q722" t="s">
        <v>28</v>
      </c>
      <c r="R722">
        <v>53</v>
      </c>
      <c r="S722">
        <v>66</v>
      </c>
      <c r="T722">
        <v>78</v>
      </c>
      <c r="U722">
        <v>0</v>
      </c>
      <c r="V722">
        <v>0</v>
      </c>
      <c r="W722">
        <v>16</v>
      </c>
      <c r="X722">
        <v>5</v>
      </c>
      <c r="Y722" t="s">
        <v>1687</v>
      </c>
    </row>
    <row r="723" spans="1:25" x14ac:dyDescent="0.35">
      <c r="A723" t="s">
        <v>1688</v>
      </c>
      <c r="B723" t="s">
        <v>35</v>
      </c>
      <c r="C723">
        <v>1</v>
      </c>
      <c r="D723">
        <v>2021</v>
      </c>
      <c r="E723">
        <v>5</v>
      </c>
      <c r="F723">
        <v>21</v>
      </c>
      <c r="G723">
        <v>3257</v>
      </c>
      <c r="H723">
        <v>0</v>
      </c>
      <c r="I723">
        <v>665765558</v>
      </c>
      <c r="J723">
        <v>10</v>
      </c>
      <c r="K723">
        <v>0</v>
      </c>
      <c r="L723">
        <v>70</v>
      </c>
      <c r="M723">
        <v>0</v>
      </c>
      <c r="N723">
        <v>0</v>
      </c>
      <c r="O723">
        <v>164</v>
      </c>
      <c r="P723" t="s">
        <v>171</v>
      </c>
      <c r="Q723" t="s">
        <v>44</v>
      </c>
      <c r="R723">
        <v>70</v>
      </c>
      <c r="S723">
        <v>71</v>
      </c>
      <c r="T723">
        <v>58</v>
      </c>
      <c r="U723">
        <v>24</v>
      </c>
      <c r="V723">
        <v>0</v>
      </c>
      <c r="W723">
        <v>7</v>
      </c>
      <c r="X723">
        <v>13</v>
      </c>
      <c r="Y723" t="s">
        <v>1227</v>
      </c>
    </row>
    <row r="724" spans="1:25" x14ac:dyDescent="0.35">
      <c r="A724" t="s">
        <v>1689</v>
      </c>
      <c r="B724" t="s">
        <v>1690</v>
      </c>
      <c r="C724">
        <v>1</v>
      </c>
      <c r="D724">
        <v>2021</v>
      </c>
      <c r="E724">
        <v>9</v>
      </c>
      <c r="F724">
        <v>10</v>
      </c>
      <c r="G724">
        <v>1473</v>
      </c>
      <c r="H724">
        <v>0</v>
      </c>
      <c r="I724">
        <v>263779030</v>
      </c>
      <c r="J724">
        <v>2</v>
      </c>
      <c r="K724">
        <v>0</v>
      </c>
      <c r="L724">
        <v>12</v>
      </c>
      <c r="M724">
        <v>0</v>
      </c>
      <c r="N724">
        <v>10</v>
      </c>
      <c r="O724">
        <v>138</v>
      </c>
      <c r="P724" t="s">
        <v>60</v>
      </c>
      <c r="Q724" t="s">
        <v>28</v>
      </c>
      <c r="R724">
        <v>69</v>
      </c>
      <c r="S724">
        <v>35</v>
      </c>
      <c r="T724">
        <v>57</v>
      </c>
      <c r="U724">
        <v>12</v>
      </c>
      <c r="V724">
        <v>0</v>
      </c>
      <c r="W724">
        <v>10</v>
      </c>
      <c r="X724">
        <v>9</v>
      </c>
      <c r="Y724" t="s">
        <v>29</v>
      </c>
    </row>
    <row r="725" spans="1:25" x14ac:dyDescent="0.35">
      <c r="A725" t="s">
        <v>1691</v>
      </c>
      <c r="B725" t="s">
        <v>1692</v>
      </c>
      <c r="C725">
        <v>1</v>
      </c>
      <c r="D725">
        <v>2020</v>
      </c>
      <c r="E725">
        <v>10</v>
      </c>
      <c r="F725">
        <v>8</v>
      </c>
      <c r="G725">
        <v>2226</v>
      </c>
      <c r="H725">
        <v>0</v>
      </c>
      <c r="I725">
        <v>339473453</v>
      </c>
      <c r="J725">
        <v>36</v>
      </c>
      <c r="K725">
        <v>2</v>
      </c>
      <c r="L725">
        <v>11</v>
      </c>
      <c r="M725">
        <v>0</v>
      </c>
      <c r="N725">
        <v>14</v>
      </c>
      <c r="O725">
        <v>126</v>
      </c>
      <c r="P725" t="s">
        <v>40</v>
      </c>
      <c r="Q725" t="s">
        <v>44</v>
      </c>
      <c r="R725">
        <v>67</v>
      </c>
      <c r="S725">
        <v>37</v>
      </c>
      <c r="T725">
        <v>46</v>
      </c>
      <c r="U725">
        <v>13</v>
      </c>
      <c r="V725">
        <v>0</v>
      </c>
      <c r="W725">
        <v>10</v>
      </c>
      <c r="X725">
        <v>39</v>
      </c>
      <c r="Y725" t="s">
        <v>1693</v>
      </c>
    </row>
    <row r="726" spans="1:25" x14ac:dyDescent="0.35">
      <c r="A726" t="s">
        <v>1694</v>
      </c>
      <c r="B726" t="s">
        <v>1695</v>
      </c>
      <c r="C726">
        <v>2</v>
      </c>
      <c r="D726">
        <v>2017</v>
      </c>
      <c r="E726">
        <v>2</v>
      </c>
      <c r="F726">
        <v>22</v>
      </c>
      <c r="G726">
        <v>23375</v>
      </c>
      <c r="H726">
        <v>21</v>
      </c>
      <c r="I726">
        <v>2204080728</v>
      </c>
      <c r="J726">
        <v>336</v>
      </c>
      <c r="K726">
        <v>188</v>
      </c>
      <c r="L726">
        <v>2692</v>
      </c>
      <c r="M726">
        <v>3</v>
      </c>
      <c r="N726">
        <v>30</v>
      </c>
      <c r="O726">
        <v>103</v>
      </c>
      <c r="P726" t="s">
        <v>27</v>
      </c>
      <c r="Q726" t="s">
        <v>44</v>
      </c>
      <c r="R726">
        <v>61</v>
      </c>
      <c r="S726">
        <v>47</v>
      </c>
      <c r="T726">
        <v>65</v>
      </c>
      <c r="U726">
        <v>3</v>
      </c>
      <c r="V726">
        <v>0</v>
      </c>
      <c r="W726">
        <v>17</v>
      </c>
      <c r="X726">
        <v>4</v>
      </c>
      <c r="Y726" t="s">
        <v>1696</v>
      </c>
    </row>
    <row r="727" spans="1:25" x14ac:dyDescent="0.35">
      <c r="A727" t="s">
        <v>1697</v>
      </c>
      <c r="B727" t="s">
        <v>1698</v>
      </c>
      <c r="C727">
        <v>2</v>
      </c>
      <c r="D727">
        <v>2016</v>
      </c>
      <c r="E727">
        <v>5</v>
      </c>
      <c r="F727">
        <v>31</v>
      </c>
      <c r="G727">
        <v>28032</v>
      </c>
      <c r="H727">
        <v>0</v>
      </c>
      <c r="I727">
        <v>2591224264</v>
      </c>
      <c r="J727">
        <v>315</v>
      </c>
      <c r="K727">
        <v>159</v>
      </c>
      <c r="L727">
        <v>2179</v>
      </c>
      <c r="M727">
        <v>0</v>
      </c>
      <c r="N727">
        <v>44</v>
      </c>
      <c r="O727">
        <v>95</v>
      </c>
      <c r="P727" t="s">
        <v>78</v>
      </c>
      <c r="Q727" t="s">
        <v>28</v>
      </c>
      <c r="R727">
        <v>75</v>
      </c>
      <c r="S727">
        <v>64</v>
      </c>
      <c r="T727">
        <v>52</v>
      </c>
      <c r="U727">
        <v>41</v>
      </c>
      <c r="V727">
        <v>0</v>
      </c>
      <c r="W727">
        <v>11</v>
      </c>
      <c r="X727">
        <v>3</v>
      </c>
      <c r="Y727" t="s">
        <v>1699</v>
      </c>
    </row>
    <row r="728" spans="1:25" x14ac:dyDescent="0.35">
      <c r="A728" t="s">
        <v>1700</v>
      </c>
      <c r="B728" t="s">
        <v>1701</v>
      </c>
      <c r="C728">
        <v>1</v>
      </c>
      <c r="D728">
        <v>2022</v>
      </c>
      <c r="E728">
        <v>2</v>
      </c>
      <c r="F728">
        <v>22</v>
      </c>
      <c r="G728">
        <v>290</v>
      </c>
      <c r="H728">
        <v>0</v>
      </c>
      <c r="I728">
        <v>135444283</v>
      </c>
      <c r="J728">
        <v>9</v>
      </c>
      <c r="K728">
        <v>66</v>
      </c>
      <c r="L728">
        <v>10</v>
      </c>
      <c r="M728">
        <v>0</v>
      </c>
      <c r="N728">
        <v>0</v>
      </c>
      <c r="O728">
        <v>200</v>
      </c>
      <c r="P728" t="s">
        <v>27</v>
      </c>
      <c r="Q728" t="s">
        <v>44</v>
      </c>
      <c r="R728">
        <v>39</v>
      </c>
      <c r="S728">
        <v>28</v>
      </c>
      <c r="T728">
        <v>77</v>
      </c>
      <c r="U728">
        <v>4</v>
      </c>
      <c r="V728">
        <v>0</v>
      </c>
      <c r="W728">
        <v>6</v>
      </c>
      <c r="X728">
        <v>29</v>
      </c>
      <c r="Y728" t="s">
        <v>1702</v>
      </c>
    </row>
    <row r="729" spans="1:25" x14ac:dyDescent="0.35">
      <c r="A729" t="s">
        <v>1703</v>
      </c>
      <c r="B729" t="s">
        <v>1704</v>
      </c>
      <c r="C729">
        <v>2</v>
      </c>
      <c r="D729">
        <v>2011</v>
      </c>
      <c r="E729">
        <v>1</v>
      </c>
      <c r="F729">
        <v>1</v>
      </c>
      <c r="G729">
        <v>42798</v>
      </c>
      <c r="H729">
        <v>0</v>
      </c>
      <c r="I729">
        <v>1457139296</v>
      </c>
      <c r="J729">
        <v>217</v>
      </c>
      <c r="K729">
        <v>136</v>
      </c>
      <c r="L729">
        <v>6508</v>
      </c>
      <c r="M729">
        <v>1</v>
      </c>
      <c r="O729">
        <v>129</v>
      </c>
      <c r="Q729" t="s">
        <v>28</v>
      </c>
      <c r="R729">
        <v>86</v>
      </c>
      <c r="S729">
        <v>75</v>
      </c>
      <c r="T729">
        <v>52</v>
      </c>
      <c r="U729">
        <v>54</v>
      </c>
      <c r="V729">
        <v>0</v>
      </c>
      <c r="W729">
        <v>10</v>
      </c>
      <c r="X729">
        <v>4</v>
      </c>
      <c r="Y729" t="s">
        <v>1705</v>
      </c>
    </row>
    <row r="730" spans="1:25" x14ac:dyDescent="0.35">
      <c r="A730" t="s">
        <v>1706</v>
      </c>
      <c r="B730" t="s">
        <v>1707</v>
      </c>
      <c r="C730">
        <v>2</v>
      </c>
      <c r="D730">
        <v>2019</v>
      </c>
      <c r="E730">
        <v>6</v>
      </c>
      <c r="F730">
        <v>28</v>
      </c>
      <c r="G730">
        <v>2605</v>
      </c>
      <c r="H730">
        <v>0</v>
      </c>
      <c r="I730">
        <v>236872197</v>
      </c>
      <c r="J730">
        <v>15</v>
      </c>
      <c r="K730">
        <v>48</v>
      </c>
      <c r="L730">
        <v>50</v>
      </c>
      <c r="M730">
        <v>0</v>
      </c>
      <c r="N730">
        <v>3</v>
      </c>
      <c r="O730">
        <v>98</v>
      </c>
      <c r="P730" t="s">
        <v>63</v>
      </c>
      <c r="Q730" t="s">
        <v>44</v>
      </c>
      <c r="R730">
        <v>68</v>
      </c>
      <c r="S730">
        <v>33</v>
      </c>
      <c r="T730">
        <v>43</v>
      </c>
      <c r="U730">
        <v>38</v>
      </c>
      <c r="V730">
        <v>0</v>
      </c>
      <c r="W730">
        <v>36</v>
      </c>
      <c r="X730">
        <v>14</v>
      </c>
      <c r="Y730" t="s">
        <v>1708</v>
      </c>
    </row>
    <row r="731" spans="1:25" x14ac:dyDescent="0.35">
      <c r="A731" t="s">
        <v>1709</v>
      </c>
      <c r="B731" t="s">
        <v>1662</v>
      </c>
      <c r="C731">
        <v>1</v>
      </c>
      <c r="D731">
        <v>2022</v>
      </c>
      <c r="E731">
        <v>4</v>
      </c>
      <c r="F731">
        <v>8</v>
      </c>
      <c r="G731">
        <v>8737</v>
      </c>
      <c r="H731">
        <v>0</v>
      </c>
      <c r="I731">
        <v>694525298</v>
      </c>
      <c r="J731">
        <v>163</v>
      </c>
      <c r="K731">
        <v>32</v>
      </c>
      <c r="L731">
        <v>137</v>
      </c>
      <c r="M731">
        <v>15</v>
      </c>
      <c r="N731">
        <v>12</v>
      </c>
      <c r="O731">
        <v>107</v>
      </c>
      <c r="P731" t="s">
        <v>78</v>
      </c>
      <c r="Q731" t="s">
        <v>28</v>
      </c>
      <c r="R731">
        <v>91</v>
      </c>
      <c r="S731">
        <v>32</v>
      </c>
      <c r="T731">
        <v>56</v>
      </c>
      <c r="U731">
        <v>3</v>
      </c>
      <c r="V731">
        <v>0</v>
      </c>
      <c r="W731">
        <v>11</v>
      </c>
      <c r="X731">
        <v>10</v>
      </c>
      <c r="Y731" t="s">
        <v>1710</v>
      </c>
    </row>
    <row r="732" spans="1:25" x14ac:dyDescent="0.35">
      <c r="A732" t="s">
        <v>1711</v>
      </c>
      <c r="B732" t="s">
        <v>1712</v>
      </c>
      <c r="C732">
        <v>1</v>
      </c>
      <c r="D732">
        <v>2022</v>
      </c>
      <c r="E732">
        <v>3</v>
      </c>
      <c r="F732">
        <v>23</v>
      </c>
      <c r="G732">
        <v>1105</v>
      </c>
      <c r="H732">
        <v>0</v>
      </c>
      <c r="I732">
        <v>240661097</v>
      </c>
      <c r="J732">
        <v>32</v>
      </c>
      <c r="K732">
        <v>0</v>
      </c>
      <c r="L732">
        <v>19</v>
      </c>
      <c r="M732">
        <v>0</v>
      </c>
      <c r="N732">
        <v>0</v>
      </c>
      <c r="O732">
        <v>174</v>
      </c>
      <c r="Q732" t="s">
        <v>28</v>
      </c>
      <c r="R732">
        <v>58</v>
      </c>
      <c r="S732">
        <v>56</v>
      </c>
      <c r="T732">
        <v>83</v>
      </c>
      <c r="U732">
        <v>5</v>
      </c>
      <c r="V732">
        <v>0</v>
      </c>
      <c r="W732">
        <v>7</v>
      </c>
      <c r="X732">
        <v>4</v>
      </c>
      <c r="Y732" t="s">
        <v>1713</v>
      </c>
    </row>
    <row r="733" spans="1:25" x14ac:dyDescent="0.35">
      <c r="A733" t="s">
        <v>1714</v>
      </c>
      <c r="B733" t="s">
        <v>1715</v>
      </c>
      <c r="C733">
        <v>1</v>
      </c>
      <c r="D733">
        <v>2022</v>
      </c>
      <c r="E733">
        <v>2</v>
      </c>
      <c r="F733">
        <v>17</v>
      </c>
      <c r="G733">
        <v>2499</v>
      </c>
      <c r="H733">
        <v>21</v>
      </c>
      <c r="I733">
        <v>421365166</v>
      </c>
      <c r="J733">
        <v>68</v>
      </c>
      <c r="K733">
        <v>24</v>
      </c>
      <c r="L733">
        <v>43</v>
      </c>
      <c r="M733">
        <v>1</v>
      </c>
      <c r="N733">
        <v>0</v>
      </c>
      <c r="O733">
        <v>92</v>
      </c>
      <c r="P733" t="s">
        <v>78</v>
      </c>
      <c r="Q733" t="s">
        <v>28</v>
      </c>
      <c r="R733">
        <v>45</v>
      </c>
      <c r="S733">
        <v>27</v>
      </c>
      <c r="T733">
        <v>67</v>
      </c>
      <c r="U733">
        <v>32</v>
      </c>
      <c r="V733">
        <v>0</v>
      </c>
      <c r="W733">
        <v>13</v>
      </c>
      <c r="X733">
        <v>14</v>
      </c>
      <c r="Y733" t="s">
        <v>1716</v>
      </c>
    </row>
    <row r="734" spans="1:25" x14ac:dyDescent="0.35">
      <c r="A734" t="s">
        <v>1717</v>
      </c>
      <c r="B734" t="s">
        <v>1632</v>
      </c>
      <c r="C734">
        <v>2</v>
      </c>
      <c r="D734">
        <v>2022</v>
      </c>
      <c r="E734">
        <v>3</v>
      </c>
      <c r="F734">
        <v>25</v>
      </c>
      <c r="G734">
        <v>2697</v>
      </c>
      <c r="H734">
        <v>1</v>
      </c>
      <c r="I734">
        <v>349746291</v>
      </c>
      <c r="J734">
        <v>55</v>
      </c>
      <c r="K734">
        <v>3</v>
      </c>
      <c r="L734">
        <v>32</v>
      </c>
      <c r="M734">
        <v>0</v>
      </c>
      <c r="N734">
        <v>0</v>
      </c>
      <c r="O734">
        <v>90</v>
      </c>
      <c r="P734" t="s">
        <v>90</v>
      </c>
      <c r="Q734" t="s">
        <v>28</v>
      </c>
      <c r="R734">
        <v>81</v>
      </c>
      <c r="S734">
        <v>59</v>
      </c>
      <c r="T734">
        <v>83</v>
      </c>
      <c r="U734">
        <v>9</v>
      </c>
      <c r="V734">
        <v>0</v>
      </c>
      <c r="W734">
        <v>11</v>
      </c>
      <c r="X734">
        <v>5</v>
      </c>
      <c r="Y734" t="s">
        <v>29</v>
      </c>
    </row>
    <row r="735" spans="1:25" x14ac:dyDescent="0.35">
      <c r="A735" t="s">
        <v>1718</v>
      </c>
      <c r="B735" t="s">
        <v>1287</v>
      </c>
      <c r="C735">
        <v>1</v>
      </c>
      <c r="D735">
        <v>2022</v>
      </c>
      <c r="E735">
        <v>3</v>
      </c>
      <c r="F735">
        <v>31</v>
      </c>
      <c r="G735">
        <v>2092</v>
      </c>
      <c r="H735">
        <v>0</v>
      </c>
      <c r="I735">
        <v>255120451</v>
      </c>
      <c r="J735">
        <v>75</v>
      </c>
      <c r="K735">
        <v>11</v>
      </c>
      <c r="L735">
        <v>44</v>
      </c>
      <c r="M735">
        <v>0</v>
      </c>
      <c r="N735">
        <v>14</v>
      </c>
      <c r="O735">
        <v>147</v>
      </c>
      <c r="P735" t="s">
        <v>36</v>
      </c>
      <c r="Q735" t="s">
        <v>28</v>
      </c>
      <c r="R735">
        <v>60</v>
      </c>
      <c r="S735">
        <v>58</v>
      </c>
      <c r="T735">
        <v>69</v>
      </c>
      <c r="U735">
        <v>2</v>
      </c>
      <c r="V735">
        <v>0</v>
      </c>
      <c r="W735">
        <v>58</v>
      </c>
      <c r="X735">
        <v>4</v>
      </c>
      <c r="Y735" t="s">
        <v>1719</v>
      </c>
    </row>
    <row r="736" spans="1:25" x14ac:dyDescent="0.35">
      <c r="A736" t="s">
        <v>1720</v>
      </c>
      <c r="B736" t="s">
        <v>1721</v>
      </c>
      <c r="C736">
        <v>1</v>
      </c>
      <c r="D736">
        <v>2022</v>
      </c>
      <c r="E736">
        <v>4</v>
      </c>
      <c r="F736">
        <v>1</v>
      </c>
      <c r="G736">
        <v>1185</v>
      </c>
      <c r="H736">
        <v>0</v>
      </c>
      <c r="I736">
        <v>190981339</v>
      </c>
      <c r="J736">
        <v>21</v>
      </c>
      <c r="K736">
        <v>0</v>
      </c>
      <c r="L736">
        <v>31</v>
      </c>
      <c r="M736">
        <v>0</v>
      </c>
      <c r="N736">
        <v>0</v>
      </c>
      <c r="O736">
        <v>143</v>
      </c>
      <c r="P736" t="s">
        <v>32</v>
      </c>
      <c r="Q736" t="s">
        <v>28</v>
      </c>
      <c r="R736">
        <v>68</v>
      </c>
      <c r="S736">
        <v>41</v>
      </c>
      <c r="T736">
        <v>55</v>
      </c>
      <c r="U736">
        <v>16</v>
      </c>
      <c r="V736">
        <v>0</v>
      </c>
      <c r="W736">
        <v>10</v>
      </c>
      <c r="X736">
        <v>12</v>
      </c>
      <c r="Y736" t="s">
        <v>1722</v>
      </c>
    </row>
    <row r="737" spans="1:25" x14ac:dyDescent="0.35">
      <c r="A737" t="s">
        <v>1723</v>
      </c>
      <c r="B737" t="s">
        <v>1724</v>
      </c>
      <c r="C737">
        <v>1</v>
      </c>
      <c r="D737">
        <v>2015</v>
      </c>
      <c r="E737">
        <v>1</v>
      </c>
      <c r="F737">
        <v>11</v>
      </c>
      <c r="G737">
        <v>11985</v>
      </c>
      <c r="H737">
        <v>0</v>
      </c>
      <c r="I737">
        <v>924193303</v>
      </c>
      <c r="J737">
        <v>79</v>
      </c>
      <c r="K737">
        <v>80</v>
      </c>
      <c r="L737">
        <v>250</v>
      </c>
      <c r="M737">
        <v>3</v>
      </c>
      <c r="N737">
        <v>10</v>
      </c>
      <c r="O737">
        <v>101</v>
      </c>
      <c r="P737" t="s">
        <v>286</v>
      </c>
      <c r="Q737" t="s">
        <v>44</v>
      </c>
      <c r="R737">
        <v>76</v>
      </c>
      <c r="S737">
        <v>63</v>
      </c>
      <c r="T737">
        <v>71</v>
      </c>
      <c r="U737">
        <v>3</v>
      </c>
      <c r="V737">
        <v>0</v>
      </c>
      <c r="W737">
        <v>10</v>
      </c>
      <c r="X737">
        <v>3</v>
      </c>
      <c r="Y737" t="s">
        <v>1725</v>
      </c>
    </row>
    <row r="738" spans="1:25" x14ac:dyDescent="0.35">
      <c r="A738" t="s">
        <v>1726</v>
      </c>
      <c r="B738" t="s">
        <v>679</v>
      </c>
      <c r="C738">
        <v>1</v>
      </c>
      <c r="D738">
        <v>2022</v>
      </c>
      <c r="E738">
        <v>4</v>
      </c>
      <c r="F738">
        <v>5</v>
      </c>
      <c r="G738">
        <v>753</v>
      </c>
      <c r="H738">
        <v>8</v>
      </c>
      <c r="I738">
        <v>305771063</v>
      </c>
      <c r="J738">
        <v>28</v>
      </c>
      <c r="K738">
        <v>124</v>
      </c>
      <c r="L738">
        <v>13</v>
      </c>
      <c r="M738">
        <v>0</v>
      </c>
      <c r="N738">
        <v>1</v>
      </c>
      <c r="O738">
        <v>118</v>
      </c>
      <c r="P738" t="s">
        <v>32</v>
      </c>
      <c r="Q738" t="s">
        <v>44</v>
      </c>
      <c r="R738">
        <v>70</v>
      </c>
      <c r="S738">
        <v>54</v>
      </c>
      <c r="T738">
        <v>71</v>
      </c>
      <c r="U738">
        <v>0</v>
      </c>
      <c r="V738">
        <v>0</v>
      </c>
      <c r="W738">
        <v>33</v>
      </c>
      <c r="X738">
        <v>4</v>
      </c>
      <c r="Y738" t="s">
        <v>1727</v>
      </c>
    </row>
    <row r="739" spans="1:25" x14ac:dyDescent="0.35">
      <c r="A739" t="s">
        <v>1728</v>
      </c>
      <c r="B739" t="s">
        <v>1729</v>
      </c>
      <c r="C739">
        <v>3</v>
      </c>
      <c r="D739">
        <v>2022</v>
      </c>
      <c r="E739">
        <v>3</v>
      </c>
      <c r="F739">
        <v>18</v>
      </c>
      <c r="G739">
        <v>2995</v>
      </c>
      <c r="H739">
        <v>0</v>
      </c>
      <c r="I739">
        <v>273005485</v>
      </c>
      <c r="J739">
        <v>49</v>
      </c>
      <c r="K739">
        <v>17</v>
      </c>
      <c r="L739">
        <v>30</v>
      </c>
      <c r="M739">
        <v>0</v>
      </c>
      <c r="N739">
        <v>0</v>
      </c>
      <c r="O739">
        <v>98</v>
      </c>
      <c r="P739" t="s">
        <v>90</v>
      </c>
      <c r="Q739" t="s">
        <v>44</v>
      </c>
      <c r="R739">
        <v>83</v>
      </c>
      <c r="S739">
        <v>63</v>
      </c>
      <c r="T739">
        <v>74</v>
      </c>
      <c r="U739">
        <v>14</v>
      </c>
      <c r="V739">
        <v>0</v>
      </c>
      <c r="W739">
        <v>16</v>
      </c>
      <c r="X739">
        <v>6</v>
      </c>
      <c r="Y739" t="s">
        <v>29</v>
      </c>
    </row>
    <row r="740" spans="1:25" x14ac:dyDescent="0.35">
      <c r="A740" t="s">
        <v>1730</v>
      </c>
      <c r="B740" t="s">
        <v>1712</v>
      </c>
      <c r="C740">
        <v>1</v>
      </c>
      <c r="D740">
        <v>2022</v>
      </c>
      <c r="E740">
        <v>4</v>
      </c>
      <c r="F740">
        <v>6</v>
      </c>
      <c r="G740">
        <v>225</v>
      </c>
      <c r="H740">
        <v>0</v>
      </c>
      <c r="I740">
        <v>89566512</v>
      </c>
      <c r="J740">
        <v>11</v>
      </c>
      <c r="K740">
        <v>0</v>
      </c>
      <c r="L740">
        <v>7</v>
      </c>
      <c r="M740">
        <v>0</v>
      </c>
      <c r="N740">
        <v>0</v>
      </c>
      <c r="O740">
        <v>138</v>
      </c>
      <c r="P740" t="s">
        <v>32</v>
      </c>
      <c r="Q740" t="s">
        <v>44</v>
      </c>
      <c r="R740">
        <v>72</v>
      </c>
      <c r="S740">
        <v>22</v>
      </c>
      <c r="T740">
        <v>46</v>
      </c>
      <c r="U740">
        <v>24</v>
      </c>
      <c r="V740">
        <v>0</v>
      </c>
      <c r="W740">
        <v>9</v>
      </c>
      <c r="X740">
        <v>6</v>
      </c>
      <c r="Y740" t="s">
        <v>1731</v>
      </c>
    </row>
    <row r="741" spans="1:25" x14ac:dyDescent="0.35">
      <c r="A741" t="s">
        <v>1732</v>
      </c>
      <c r="B741" t="s">
        <v>1733</v>
      </c>
      <c r="C741">
        <v>1</v>
      </c>
      <c r="D741">
        <v>2015</v>
      </c>
      <c r="E741">
        <v>1</v>
      </c>
      <c r="F741">
        <v>1</v>
      </c>
      <c r="G741">
        <v>9243</v>
      </c>
      <c r="H741">
        <v>0</v>
      </c>
      <c r="I741">
        <v>677389855</v>
      </c>
      <c r="J741">
        <v>155</v>
      </c>
      <c r="K741">
        <v>5</v>
      </c>
      <c r="L741">
        <v>577</v>
      </c>
      <c r="M741">
        <v>0</v>
      </c>
      <c r="N741">
        <v>6</v>
      </c>
      <c r="O741">
        <v>114</v>
      </c>
      <c r="P741" t="s">
        <v>36</v>
      </c>
      <c r="Q741" t="s">
        <v>44</v>
      </c>
      <c r="R741">
        <v>59</v>
      </c>
      <c r="S741">
        <v>30</v>
      </c>
      <c r="T741">
        <v>62</v>
      </c>
      <c r="U741">
        <v>1</v>
      </c>
      <c r="V741">
        <v>0</v>
      </c>
      <c r="W741">
        <v>8</v>
      </c>
      <c r="X741">
        <v>4</v>
      </c>
      <c r="Y741" t="s">
        <v>1734</v>
      </c>
    </row>
    <row r="742" spans="1:25" x14ac:dyDescent="0.35">
      <c r="A742" t="s">
        <v>1735</v>
      </c>
      <c r="B742" t="s">
        <v>1736</v>
      </c>
      <c r="C742">
        <v>2</v>
      </c>
      <c r="D742">
        <v>2022</v>
      </c>
      <c r="E742">
        <v>4</v>
      </c>
      <c r="F742">
        <v>7</v>
      </c>
      <c r="G742">
        <v>918</v>
      </c>
      <c r="H742">
        <v>0</v>
      </c>
      <c r="I742">
        <v>75476209</v>
      </c>
      <c r="J742">
        <v>24</v>
      </c>
      <c r="K742">
        <v>0</v>
      </c>
      <c r="L742">
        <v>52</v>
      </c>
      <c r="M742">
        <v>0</v>
      </c>
      <c r="N742">
        <v>0</v>
      </c>
      <c r="O742">
        <v>180</v>
      </c>
      <c r="P742" t="s">
        <v>90</v>
      </c>
      <c r="Q742" t="s">
        <v>44</v>
      </c>
      <c r="R742">
        <v>63</v>
      </c>
      <c r="S742">
        <v>45</v>
      </c>
      <c r="T742">
        <v>64</v>
      </c>
      <c r="U742">
        <v>34</v>
      </c>
      <c r="V742">
        <v>0</v>
      </c>
      <c r="W742">
        <v>9</v>
      </c>
      <c r="X742">
        <v>8</v>
      </c>
      <c r="Y742" t="s">
        <v>1737</v>
      </c>
    </row>
    <row r="743" spans="1:25" x14ac:dyDescent="0.35">
      <c r="A743" t="s">
        <v>1738</v>
      </c>
      <c r="B743" t="s">
        <v>119</v>
      </c>
      <c r="C743">
        <v>1</v>
      </c>
      <c r="D743">
        <v>2021</v>
      </c>
      <c r="E743">
        <v>9</v>
      </c>
      <c r="F743">
        <v>9</v>
      </c>
      <c r="G743">
        <v>1959</v>
      </c>
      <c r="H743">
        <v>9</v>
      </c>
      <c r="I743">
        <v>408843328</v>
      </c>
      <c r="J743">
        <v>52</v>
      </c>
      <c r="K743">
        <v>25</v>
      </c>
      <c r="L743">
        <v>32</v>
      </c>
      <c r="M743">
        <v>0</v>
      </c>
      <c r="N743">
        <v>10</v>
      </c>
      <c r="O743">
        <v>145</v>
      </c>
      <c r="P743" t="s">
        <v>27</v>
      </c>
      <c r="Q743" t="s">
        <v>28</v>
      </c>
      <c r="R743">
        <v>56</v>
      </c>
      <c r="S743">
        <v>41</v>
      </c>
      <c r="T743">
        <v>57</v>
      </c>
      <c r="U743">
        <v>1</v>
      </c>
      <c r="V743">
        <v>0</v>
      </c>
      <c r="W743">
        <v>13</v>
      </c>
      <c r="X743">
        <v>3</v>
      </c>
      <c r="Y743" t="s">
        <v>1739</v>
      </c>
    </row>
    <row r="744" spans="1:25" x14ac:dyDescent="0.35">
      <c r="A744" t="s">
        <v>1740</v>
      </c>
      <c r="B744" t="s">
        <v>1741</v>
      </c>
      <c r="C744">
        <v>3</v>
      </c>
      <c r="D744">
        <v>2022</v>
      </c>
      <c r="E744">
        <v>1</v>
      </c>
      <c r="F744">
        <v>30</v>
      </c>
      <c r="G744">
        <v>540</v>
      </c>
      <c r="H744">
        <v>4</v>
      </c>
      <c r="I744">
        <v>187772591</v>
      </c>
      <c r="J744">
        <v>26</v>
      </c>
      <c r="K744">
        <v>3</v>
      </c>
      <c r="L744">
        <v>39</v>
      </c>
      <c r="M744">
        <v>0</v>
      </c>
      <c r="N744">
        <v>0</v>
      </c>
      <c r="O744">
        <v>115</v>
      </c>
      <c r="P744" t="s">
        <v>78</v>
      </c>
      <c r="Q744" t="s">
        <v>44</v>
      </c>
      <c r="R744">
        <v>78</v>
      </c>
      <c r="S744">
        <v>63</v>
      </c>
      <c r="T744">
        <v>64</v>
      </c>
      <c r="U744">
        <v>1</v>
      </c>
      <c r="V744">
        <v>0</v>
      </c>
      <c r="W744">
        <v>7</v>
      </c>
      <c r="X744">
        <v>4</v>
      </c>
      <c r="Y744" t="s">
        <v>29</v>
      </c>
    </row>
    <row r="745" spans="1:25" x14ac:dyDescent="0.35">
      <c r="A745" t="s">
        <v>1742</v>
      </c>
      <c r="B745" t="s">
        <v>1743</v>
      </c>
      <c r="C745">
        <v>3</v>
      </c>
      <c r="D745">
        <v>2022</v>
      </c>
      <c r="E745">
        <v>3</v>
      </c>
      <c r="F745">
        <v>31</v>
      </c>
      <c r="G745">
        <v>859</v>
      </c>
      <c r="H745">
        <v>0</v>
      </c>
      <c r="I745">
        <v>178512385</v>
      </c>
      <c r="J745">
        <v>14</v>
      </c>
      <c r="K745">
        <v>0</v>
      </c>
      <c r="L745">
        <v>11</v>
      </c>
      <c r="M745">
        <v>0</v>
      </c>
      <c r="N745">
        <v>0</v>
      </c>
      <c r="O745">
        <v>82</v>
      </c>
      <c r="P745" t="s">
        <v>171</v>
      </c>
      <c r="Q745" t="s">
        <v>28</v>
      </c>
      <c r="R745">
        <v>79</v>
      </c>
      <c r="S745">
        <v>48</v>
      </c>
      <c r="T745">
        <v>84</v>
      </c>
      <c r="U745">
        <v>13</v>
      </c>
      <c r="V745">
        <v>0</v>
      </c>
      <c r="W745">
        <v>21</v>
      </c>
      <c r="X745">
        <v>23</v>
      </c>
      <c r="Y745" t="s">
        <v>29</v>
      </c>
    </row>
    <row r="746" spans="1:25" x14ac:dyDescent="0.35">
      <c r="A746" t="s">
        <v>1744</v>
      </c>
      <c r="B746" t="s">
        <v>1745</v>
      </c>
      <c r="C746">
        <v>1</v>
      </c>
      <c r="D746">
        <v>2022</v>
      </c>
      <c r="E746">
        <v>4</v>
      </c>
      <c r="F746">
        <v>8</v>
      </c>
      <c r="G746">
        <v>1116</v>
      </c>
      <c r="H746">
        <v>0</v>
      </c>
      <c r="I746">
        <v>101780047</v>
      </c>
      <c r="J746">
        <v>31</v>
      </c>
      <c r="K746">
        <v>9</v>
      </c>
      <c r="L746">
        <v>15</v>
      </c>
      <c r="M746">
        <v>0</v>
      </c>
      <c r="N746">
        <v>1</v>
      </c>
      <c r="O746">
        <v>166</v>
      </c>
      <c r="P746" t="s">
        <v>60</v>
      </c>
      <c r="Q746" t="s">
        <v>28</v>
      </c>
      <c r="R746">
        <v>70</v>
      </c>
      <c r="S746">
        <v>22</v>
      </c>
      <c r="T746">
        <v>61</v>
      </c>
      <c r="U746">
        <v>2</v>
      </c>
      <c r="V746">
        <v>0</v>
      </c>
      <c r="W746">
        <v>10</v>
      </c>
      <c r="X746">
        <v>34</v>
      </c>
      <c r="Y746" t="s">
        <v>1746</v>
      </c>
    </row>
    <row r="747" spans="1:25" x14ac:dyDescent="0.35">
      <c r="A747" t="s">
        <v>1747</v>
      </c>
      <c r="B747" t="s">
        <v>1748</v>
      </c>
      <c r="C747">
        <v>3</v>
      </c>
      <c r="D747">
        <v>2022</v>
      </c>
      <c r="E747">
        <v>3</v>
      </c>
      <c r="F747">
        <v>30</v>
      </c>
      <c r="G747">
        <v>273</v>
      </c>
      <c r="H747">
        <v>2</v>
      </c>
      <c r="I747">
        <v>118381354</v>
      </c>
      <c r="J747">
        <v>12</v>
      </c>
      <c r="K747">
        <v>2</v>
      </c>
      <c r="L747">
        <v>4</v>
      </c>
      <c r="M747">
        <v>0</v>
      </c>
      <c r="N747">
        <v>0</v>
      </c>
      <c r="O747">
        <v>92</v>
      </c>
      <c r="Q747" t="s">
        <v>28</v>
      </c>
      <c r="R747">
        <v>86</v>
      </c>
      <c r="S747">
        <v>91</v>
      </c>
      <c r="T747">
        <v>79</v>
      </c>
      <c r="U747">
        <v>29</v>
      </c>
      <c r="V747">
        <v>0</v>
      </c>
      <c r="W747">
        <v>60</v>
      </c>
      <c r="X747">
        <v>16</v>
      </c>
      <c r="Y747" t="s">
        <v>1749</v>
      </c>
    </row>
    <row r="748" spans="1:25" x14ac:dyDescent="0.35">
      <c r="A748" t="s">
        <v>1750</v>
      </c>
      <c r="B748" t="s">
        <v>1538</v>
      </c>
      <c r="C748">
        <v>1</v>
      </c>
      <c r="D748">
        <v>2022</v>
      </c>
      <c r="E748">
        <v>4</v>
      </c>
      <c r="F748">
        <v>8</v>
      </c>
      <c r="G748">
        <v>686</v>
      </c>
      <c r="H748">
        <v>2</v>
      </c>
      <c r="I748">
        <v>146363130</v>
      </c>
      <c r="J748">
        <v>11</v>
      </c>
      <c r="K748">
        <v>6</v>
      </c>
      <c r="L748">
        <v>12</v>
      </c>
      <c r="M748">
        <v>0</v>
      </c>
      <c r="N748">
        <v>15</v>
      </c>
      <c r="O748">
        <v>108</v>
      </c>
      <c r="P748" t="s">
        <v>63</v>
      </c>
      <c r="Q748" t="s">
        <v>28</v>
      </c>
      <c r="R748">
        <v>71</v>
      </c>
      <c r="S748">
        <v>55</v>
      </c>
      <c r="T748">
        <v>44</v>
      </c>
      <c r="U748">
        <v>74</v>
      </c>
      <c r="V748">
        <v>0</v>
      </c>
      <c r="W748">
        <v>11</v>
      </c>
      <c r="X748">
        <v>6</v>
      </c>
      <c r="Y748" t="s">
        <v>1751</v>
      </c>
    </row>
    <row r="749" spans="1:25" x14ac:dyDescent="0.35">
      <c r="A749" t="s">
        <v>1752</v>
      </c>
      <c r="B749" t="s">
        <v>1753</v>
      </c>
      <c r="C749">
        <v>1</v>
      </c>
      <c r="D749">
        <v>2022</v>
      </c>
      <c r="E749">
        <v>3</v>
      </c>
      <c r="F749">
        <v>25</v>
      </c>
      <c r="G749">
        <v>226</v>
      </c>
      <c r="H749">
        <v>0</v>
      </c>
      <c r="I749">
        <v>126443991</v>
      </c>
      <c r="J749">
        <v>5</v>
      </c>
      <c r="K749">
        <v>0</v>
      </c>
      <c r="L749">
        <v>4</v>
      </c>
      <c r="M749">
        <v>0</v>
      </c>
      <c r="N749">
        <v>1</v>
      </c>
      <c r="O749">
        <v>84</v>
      </c>
      <c r="P749" t="s">
        <v>128</v>
      </c>
      <c r="Q749" t="s">
        <v>44</v>
      </c>
      <c r="R749">
        <v>71</v>
      </c>
      <c r="S749">
        <v>63</v>
      </c>
      <c r="T749">
        <v>45</v>
      </c>
      <c r="U749">
        <v>45</v>
      </c>
      <c r="V749">
        <v>0</v>
      </c>
      <c r="W749">
        <v>11</v>
      </c>
      <c r="X749">
        <v>3</v>
      </c>
      <c r="Y749" t="s">
        <v>1754</v>
      </c>
    </row>
    <row r="750" spans="1:25" x14ac:dyDescent="0.35">
      <c r="A750" t="s">
        <v>1755</v>
      </c>
      <c r="B750" t="s">
        <v>441</v>
      </c>
      <c r="C750">
        <v>1</v>
      </c>
      <c r="D750">
        <v>2022</v>
      </c>
      <c r="E750">
        <v>3</v>
      </c>
      <c r="F750">
        <v>25</v>
      </c>
      <c r="G750">
        <v>1264</v>
      </c>
      <c r="H750">
        <v>0</v>
      </c>
      <c r="I750">
        <v>157990698</v>
      </c>
      <c r="J750">
        <v>20</v>
      </c>
      <c r="K750">
        <v>4</v>
      </c>
      <c r="L750">
        <v>52</v>
      </c>
      <c r="M750">
        <v>0</v>
      </c>
      <c r="N750">
        <v>1</v>
      </c>
      <c r="O750">
        <v>95</v>
      </c>
      <c r="P750" t="s">
        <v>286</v>
      </c>
      <c r="Q750" t="s">
        <v>44</v>
      </c>
      <c r="R750">
        <v>69</v>
      </c>
      <c r="S750">
        <v>90</v>
      </c>
      <c r="T750">
        <v>91</v>
      </c>
      <c r="U750">
        <v>6</v>
      </c>
      <c r="V750">
        <v>0</v>
      </c>
      <c r="W750">
        <v>35</v>
      </c>
      <c r="X750">
        <v>4</v>
      </c>
      <c r="Y750" t="s">
        <v>29</v>
      </c>
    </row>
    <row r="751" spans="1:25" x14ac:dyDescent="0.35">
      <c r="A751" t="s">
        <v>1756</v>
      </c>
      <c r="B751" t="s">
        <v>1757</v>
      </c>
      <c r="C751">
        <v>4</v>
      </c>
      <c r="D751">
        <v>2022</v>
      </c>
      <c r="E751">
        <v>3</v>
      </c>
      <c r="F751">
        <v>17</v>
      </c>
      <c r="G751">
        <v>870</v>
      </c>
      <c r="H751">
        <v>0</v>
      </c>
      <c r="I751">
        <v>176290831</v>
      </c>
      <c r="J751">
        <v>32</v>
      </c>
      <c r="K751">
        <v>0</v>
      </c>
      <c r="L751">
        <v>49</v>
      </c>
      <c r="M751">
        <v>0</v>
      </c>
      <c r="N751">
        <v>0</v>
      </c>
      <c r="O751">
        <v>135</v>
      </c>
      <c r="P751" t="s">
        <v>286</v>
      </c>
      <c r="Q751" t="s">
        <v>44</v>
      </c>
      <c r="R751">
        <v>93</v>
      </c>
      <c r="S751">
        <v>77</v>
      </c>
      <c r="T751">
        <v>45</v>
      </c>
      <c r="U751">
        <v>25</v>
      </c>
      <c r="V751">
        <v>0</v>
      </c>
      <c r="W751">
        <v>13</v>
      </c>
      <c r="X751">
        <v>27</v>
      </c>
      <c r="Y751" t="s">
        <v>29</v>
      </c>
    </row>
    <row r="752" spans="1:25" x14ac:dyDescent="0.35">
      <c r="A752" t="s">
        <v>1758</v>
      </c>
      <c r="B752" t="s">
        <v>74</v>
      </c>
      <c r="C752">
        <v>1</v>
      </c>
      <c r="D752">
        <v>2019</v>
      </c>
      <c r="E752">
        <v>12</v>
      </c>
      <c r="F752">
        <v>13</v>
      </c>
      <c r="G752">
        <v>7556</v>
      </c>
      <c r="H752">
        <v>0</v>
      </c>
      <c r="I752">
        <v>1023187129</v>
      </c>
      <c r="J752">
        <v>124</v>
      </c>
      <c r="K752">
        <v>24</v>
      </c>
      <c r="L752">
        <v>254</v>
      </c>
      <c r="M752">
        <v>0</v>
      </c>
      <c r="N752">
        <v>8</v>
      </c>
      <c r="O752">
        <v>110</v>
      </c>
      <c r="P752" t="s">
        <v>128</v>
      </c>
      <c r="Q752" t="s">
        <v>28</v>
      </c>
      <c r="R752">
        <v>57</v>
      </c>
      <c r="S752">
        <v>6</v>
      </c>
      <c r="T752">
        <v>27</v>
      </c>
      <c r="U752">
        <v>84</v>
      </c>
      <c r="V752">
        <v>0</v>
      </c>
      <c r="W752">
        <v>9</v>
      </c>
      <c r="X752">
        <v>3</v>
      </c>
      <c r="Y752" t="s">
        <v>363</v>
      </c>
    </row>
    <row r="753" spans="1:25" x14ac:dyDescent="0.35">
      <c r="A753" t="s">
        <v>1759</v>
      </c>
      <c r="B753" t="s">
        <v>1760</v>
      </c>
      <c r="C753">
        <v>2</v>
      </c>
      <c r="D753">
        <v>1996</v>
      </c>
      <c r="E753">
        <v>11</v>
      </c>
      <c r="F753">
        <v>24</v>
      </c>
      <c r="G753">
        <v>1370</v>
      </c>
      <c r="H753">
        <v>0</v>
      </c>
      <c r="I753">
        <v>106933107</v>
      </c>
      <c r="J753">
        <v>46</v>
      </c>
      <c r="K753">
        <v>8</v>
      </c>
      <c r="L753">
        <v>60</v>
      </c>
      <c r="M753">
        <v>0</v>
      </c>
      <c r="N753">
        <v>0</v>
      </c>
      <c r="O753">
        <v>88</v>
      </c>
      <c r="P753" t="s">
        <v>90</v>
      </c>
      <c r="Q753" t="s">
        <v>28</v>
      </c>
      <c r="R753">
        <v>89</v>
      </c>
      <c r="S753">
        <v>59</v>
      </c>
      <c r="T753">
        <v>64</v>
      </c>
      <c r="U753">
        <v>5</v>
      </c>
      <c r="V753">
        <v>0</v>
      </c>
      <c r="W753">
        <v>19</v>
      </c>
      <c r="X753">
        <v>7</v>
      </c>
      <c r="Y753" t="s">
        <v>29</v>
      </c>
    </row>
    <row r="754" spans="1:25" x14ac:dyDescent="0.35">
      <c r="A754" t="s">
        <v>1761</v>
      </c>
      <c r="B754" t="s">
        <v>1762</v>
      </c>
      <c r="C754">
        <v>1</v>
      </c>
      <c r="D754">
        <v>2022</v>
      </c>
      <c r="E754">
        <v>3</v>
      </c>
      <c r="F754">
        <v>30</v>
      </c>
      <c r="G754">
        <v>315</v>
      </c>
      <c r="H754">
        <v>2</v>
      </c>
      <c r="I754">
        <v>139193812</v>
      </c>
      <c r="J754">
        <v>27</v>
      </c>
      <c r="K754">
        <v>2</v>
      </c>
      <c r="L754">
        <v>31</v>
      </c>
      <c r="M754">
        <v>0</v>
      </c>
      <c r="N754">
        <v>0</v>
      </c>
      <c r="O754">
        <v>119</v>
      </c>
      <c r="P754" t="s">
        <v>32</v>
      </c>
      <c r="Q754" t="s">
        <v>44</v>
      </c>
      <c r="R754">
        <v>87</v>
      </c>
      <c r="S754">
        <v>28</v>
      </c>
      <c r="T754">
        <v>50</v>
      </c>
      <c r="U754">
        <v>12</v>
      </c>
      <c r="V754">
        <v>0</v>
      </c>
      <c r="W754">
        <v>10</v>
      </c>
      <c r="X754">
        <v>10</v>
      </c>
      <c r="Y754" t="s">
        <v>1763</v>
      </c>
    </row>
    <row r="755" spans="1:25" x14ac:dyDescent="0.35">
      <c r="A755" t="s">
        <v>1764</v>
      </c>
      <c r="B755" t="s">
        <v>541</v>
      </c>
      <c r="C755">
        <v>1</v>
      </c>
      <c r="D755">
        <v>2022</v>
      </c>
      <c r="E755">
        <v>3</v>
      </c>
      <c r="F755">
        <v>18</v>
      </c>
      <c r="G755">
        <v>651</v>
      </c>
      <c r="H755">
        <v>0</v>
      </c>
      <c r="I755">
        <v>212234990</v>
      </c>
      <c r="J755">
        <v>6</v>
      </c>
      <c r="K755">
        <v>188</v>
      </c>
      <c r="L755">
        <v>20</v>
      </c>
      <c r="M755">
        <v>0</v>
      </c>
      <c r="N755">
        <v>0</v>
      </c>
      <c r="O755">
        <v>120</v>
      </c>
      <c r="P755" t="s">
        <v>32</v>
      </c>
      <c r="Q755" t="s">
        <v>28</v>
      </c>
      <c r="R755">
        <v>58</v>
      </c>
      <c r="S755">
        <v>71</v>
      </c>
      <c r="T755">
        <v>80</v>
      </c>
      <c r="U755">
        <v>15</v>
      </c>
      <c r="V755">
        <v>0</v>
      </c>
      <c r="W755">
        <v>7</v>
      </c>
      <c r="X755">
        <v>41</v>
      </c>
      <c r="Y755" t="s">
        <v>1765</v>
      </c>
    </row>
    <row r="756" spans="1:25" x14ac:dyDescent="0.35">
      <c r="A756" t="s">
        <v>1766</v>
      </c>
      <c r="B756" t="s">
        <v>1287</v>
      </c>
      <c r="C756">
        <v>1</v>
      </c>
      <c r="D756">
        <v>2016</v>
      </c>
      <c r="E756">
        <v>9</v>
      </c>
      <c r="F756">
        <v>23</v>
      </c>
      <c r="G756">
        <v>12382</v>
      </c>
      <c r="H756">
        <v>0</v>
      </c>
      <c r="I756">
        <v>1714490998</v>
      </c>
      <c r="J756">
        <v>229</v>
      </c>
      <c r="K756">
        <v>57</v>
      </c>
      <c r="L756">
        <v>1370</v>
      </c>
      <c r="M756">
        <v>2</v>
      </c>
      <c r="N756">
        <v>71</v>
      </c>
      <c r="O756">
        <v>122</v>
      </c>
      <c r="P756" t="s">
        <v>60</v>
      </c>
      <c r="Q756" t="s">
        <v>28</v>
      </c>
      <c r="R756">
        <v>86</v>
      </c>
      <c r="S756">
        <v>97</v>
      </c>
      <c r="T756">
        <v>80</v>
      </c>
      <c r="U756">
        <v>36</v>
      </c>
      <c r="V756">
        <v>0</v>
      </c>
      <c r="W756">
        <v>9</v>
      </c>
      <c r="X756">
        <v>6</v>
      </c>
      <c r="Y756" t="s">
        <v>1767</v>
      </c>
    </row>
    <row r="757" spans="1:25" x14ac:dyDescent="0.35">
      <c r="A757" t="s">
        <v>1768</v>
      </c>
      <c r="B757" t="s">
        <v>1769</v>
      </c>
      <c r="C757">
        <v>2</v>
      </c>
      <c r="D757">
        <v>2022</v>
      </c>
      <c r="E757">
        <v>3</v>
      </c>
      <c r="F757">
        <v>18</v>
      </c>
      <c r="G757">
        <v>625</v>
      </c>
      <c r="H757">
        <v>0</v>
      </c>
      <c r="I757">
        <v>197643795</v>
      </c>
      <c r="J757">
        <v>10</v>
      </c>
      <c r="K757">
        <v>2</v>
      </c>
      <c r="L757">
        <v>13</v>
      </c>
      <c r="M757">
        <v>0</v>
      </c>
      <c r="N757">
        <v>1</v>
      </c>
      <c r="O757">
        <v>98</v>
      </c>
      <c r="P757" t="s">
        <v>36</v>
      </c>
      <c r="Q757" t="s">
        <v>28</v>
      </c>
      <c r="R757">
        <v>78</v>
      </c>
      <c r="S757">
        <v>83</v>
      </c>
      <c r="T757">
        <v>75</v>
      </c>
      <c r="U757">
        <v>41</v>
      </c>
      <c r="V757">
        <v>0</v>
      </c>
      <c r="W757">
        <v>27</v>
      </c>
      <c r="X757">
        <v>8</v>
      </c>
      <c r="Y757" t="s">
        <v>29</v>
      </c>
    </row>
    <row r="758" spans="1:25" x14ac:dyDescent="0.35">
      <c r="A758" t="s">
        <v>1770</v>
      </c>
      <c r="B758" t="s">
        <v>74</v>
      </c>
      <c r="C758">
        <v>1</v>
      </c>
      <c r="D758">
        <v>2019</v>
      </c>
      <c r="E758">
        <v>12</v>
      </c>
      <c r="F758">
        <v>13</v>
      </c>
      <c r="G758">
        <v>8429</v>
      </c>
      <c r="H758">
        <v>1</v>
      </c>
      <c r="I758">
        <v>807015863</v>
      </c>
      <c r="J758">
        <v>85</v>
      </c>
      <c r="K758">
        <v>24</v>
      </c>
      <c r="L758">
        <v>200</v>
      </c>
      <c r="M758">
        <v>0</v>
      </c>
      <c r="N758">
        <v>2</v>
      </c>
      <c r="O758">
        <v>140</v>
      </c>
      <c r="P758" t="s">
        <v>128</v>
      </c>
      <c r="Q758" t="s">
        <v>44</v>
      </c>
      <c r="R758">
        <v>45</v>
      </c>
      <c r="S758">
        <v>25</v>
      </c>
      <c r="T758">
        <v>84</v>
      </c>
      <c r="U758">
        <v>21</v>
      </c>
      <c r="V758">
        <v>0</v>
      </c>
      <c r="W758">
        <v>13</v>
      </c>
      <c r="X758">
        <v>6</v>
      </c>
      <c r="Y758" t="s">
        <v>363</v>
      </c>
    </row>
    <row r="759" spans="1:25" x14ac:dyDescent="0.35">
      <c r="A759" t="s">
        <v>1771</v>
      </c>
      <c r="B759" t="s">
        <v>1772</v>
      </c>
      <c r="C759">
        <v>3</v>
      </c>
      <c r="D759">
        <v>2013</v>
      </c>
      <c r="E759">
        <v>1</v>
      </c>
      <c r="F759">
        <v>1</v>
      </c>
      <c r="G759">
        <v>52898</v>
      </c>
      <c r="H759">
        <v>0</v>
      </c>
      <c r="I759">
        <v>933815613</v>
      </c>
      <c r="J759">
        <v>203</v>
      </c>
      <c r="K759">
        <v>1</v>
      </c>
      <c r="L759">
        <v>8215</v>
      </c>
      <c r="M759">
        <v>0</v>
      </c>
      <c r="N759">
        <v>0</v>
      </c>
      <c r="O759">
        <v>116</v>
      </c>
      <c r="P759" t="s">
        <v>63</v>
      </c>
      <c r="Q759" t="s">
        <v>44</v>
      </c>
      <c r="R759">
        <v>79</v>
      </c>
      <c r="S759">
        <v>87</v>
      </c>
      <c r="T759">
        <v>81</v>
      </c>
      <c r="U759">
        <v>4</v>
      </c>
      <c r="V759">
        <v>0</v>
      </c>
      <c r="W759">
        <v>10</v>
      </c>
      <c r="X759">
        <v>4</v>
      </c>
      <c r="Y759" t="s">
        <v>29</v>
      </c>
    </row>
    <row r="760" spans="1:25" x14ac:dyDescent="0.35">
      <c r="A760" t="s">
        <v>1773</v>
      </c>
      <c r="B760" t="s">
        <v>1061</v>
      </c>
      <c r="C760">
        <v>1</v>
      </c>
      <c r="D760">
        <v>2021</v>
      </c>
      <c r="E760">
        <v>6</v>
      </c>
      <c r="F760">
        <v>25</v>
      </c>
      <c r="G760">
        <v>3436</v>
      </c>
      <c r="H760">
        <v>0</v>
      </c>
      <c r="I760">
        <v>499710590</v>
      </c>
      <c r="J760">
        <v>32</v>
      </c>
      <c r="K760">
        <v>6</v>
      </c>
      <c r="L760">
        <v>46</v>
      </c>
      <c r="M760">
        <v>0</v>
      </c>
      <c r="N760">
        <v>1</v>
      </c>
      <c r="O760">
        <v>124</v>
      </c>
      <c r="P760" t="s">
        <v>286</v>
      </c>
      <c r="Q760" t="s">
        <v>28</v>
      </c>
      <c r="R760">
        <v>86</v>
      </c>
      <c r="S760">
        <v>62</v>
      </c>
      <c r="T760">
        <v>49</v>
      </c>
      <c r="U760">
        <v>51</v>
      </c>
      <c r="V760">
        <v>0</v>
      </c>
      <c r="W760">
        <v>35</v>
      </c>
      <c r="X760">
        <v>21</v>
      </c>
      <c r="Y760" t="s">
        <v>29</v>
      </c>
    </row>
    <row r="761" spans="1:25" x14ac:dyDescent="0.35">
      <c r="A761" t="s">
        <v>1774</v>
      </c>
      <c r="B761" t="s">
        <v>1775</v>
      </c>
      <c r="C761">
        <v>6</v>
      </c>
      <c r="D761">
        <v>2022</v>
      </c>
      <c r="E761">
        <v>2</v>
      </c>
      <c r="F761">
        <v>25</v>
      </c>
      <c r="G761">
        <v>918</v>
      </c>
      <c r="H761">
        <v>0</v>
      </c>
      <c r="I761">
        <v>120847157</v>
      </c>
      <c r="J761">
        <v>34</v>
      </c>
      <c r="K761">
        <v>39</v>
      </c>
      <c r="L761">
        <v>30</v>
      </c>
      <c r="M761">
        <v>0</v>
      </c>
      <c r="N761">
        <v>0</v>
      </c>
      <c r="O761">
        <v>105</v>
      </c>
      <c r="P761" t="s">
        <v>40</v>
      </c>
      <c r="Q761" t="s">
        <v>44</v>
      </c>
      <c r="R761">
        <v>91</v>
      </c>
      <c r="S761">
        <v>73</v>
      </c>
      <c r="T761">
        <v>72</v>
      </c>
      <c r="U761">
        <v>13</v>
      </c>
      <c r="V761">
        <v>0</v>
      </c>
      <c r="W761">
        <v>9</v>
      </c>
      <c r="X761">
        <v>15</v>
      </c>
      <c r="Y761" t="s">
        <v>29</v>
      </c>
    </row>
    <row r="762" spans="1:25" x14ac:dyDescent="0.35">
      <c r="A762" t="s">
        <v>1776</v>
      </c>
      <c r="B762" t="s">
        <v>1777</v>
      </c>
      <c r="C762">
        <v>1</v>
      </c>
      <c r="D762">
        <v>2022</v>
      </c>
      <c r="E762">
        <v>4</v>
      </c>
      <c r="F762">
        <v>5</v>
      </c>
      <c r="G762">
        <v>181</v>
      </c>
      <c r="H762">
        <v>0</v>
      </c>
      <c r="I762">
        <v>53909146</v>
      </c>
      <c r="J762">
        <v>16</v>
      </c>
      <c r="K762">
        <v>14</v>
      </c>
      <c r="L762">
        <v>7</v>
      </c>
      <c r="M762">
        <v>0</v>
      </c>
      <c r="N762">
        <v>0</v>
      </c>
      <c r="O762">
        <v>118</v>
      </c>
      <c r="P762" t="s">
        <v>78</v>
      </c>
      <c r="Q762" t="s">
        <v>28</v>
      </c>
      <c r="R762">
        <v>68</v>
      </c>
      <c r="S762">
        <v>24</v>
      </c>
      <c r="T762">
        <v>58</v>
      </c>
      <c r="U762">
        <v>44</v>
      </c>
      <c r="V762">
        <v>0</v>
      </c>
      <c r="W762">
        <v>6</v>
      </c>
      <c r="X762">
        <v>3</v>
      </c>
      <c r="Y762" t="s">
        <v>1778</v>
      </c>
    </row>
    <row r="763" spans="1:25" x14ac:dyDescent="0.35">
      <c r="A763" t="s">
        <v>1779</v>
      </c>
      <c r="B763" t="s">
        <v>384</v>
      </c>
      <c r="C763">
        <v>1</v>
      </c>
      <c r="D763">
        <v>2014</v>
      </c>
      <c r="E763">
        <v>6</v>
      </c>
      <c r="F763">
        <v>20</v>
      </c>
      <c r="G763">
        <v>18778</v>
      </c>
      <c r="H763">
        <v>3</v>
      </c>
      <c r="I763">
        <v>2236667932</v>
      </c>
      <c r="J763">
        <v>228</v>
      </c>
      <c r="K763">
        <v>105</v>
      </c>
      <c r="L763">
        <v>2453</v>
      </c>
      <c r="M763">
        <v>0</v>
      </c>
      <c r="N763">
        <v>84</v>
      </c>
      <c r="O763">
        <v>108</v>
      </c>
      <c r="P763" t="s">
        <v>128</v>
      </c>
      <c r="Q763" t="s">
        <v>28</v>
      </c>
      <c r="R763">
        <v>61</v>
      </c>
      <c r="S763">
        <v>20</v>
      </c>
      <c r="T763">
        <v>38</v>
      </c>
      <c r="U763">
        <v>61</v>
      </c>
      <c r="V763">
        <v>0</v>
      </c>
      <c r="W763">
        <v>10</v>
      </c>
      <c r="X763">
        <v>5</v>
      </c>
      <c r="Y763" t="s">
        <v>1614</v>
      </c>
    </row>
    <row r="764" spans="1:25" x14ac:dyDescent="0.35">
      <c r="A764" t="s">
        <v>1780</v>
      </c>
      <c r="B764" t="s">
        <v>433</v>
      </c>
      <c r="C764">
        <v>1</v>
      </c>
      <c r="D764">
        <v>2015</v>
      </c>
      <c r="E764">
        <v>11</v>
      </c>
      <c r="F764">
        <v>9</v>
      </c>
      <c r="G764">
        <v>22730</v>
      </c>
      <c r="H764">
        <v>5</v>
      </c>
      <c r="I764">
        <v>2123309722</v>
      </c>
      <c r="J764">
        <v>289</v>
      </c>
      <c r="K764">
        <v>87</v>
      </c>
      <c r="L764">
        <v>2430</v>
      </c>
      <c r="M764">
        <v>0</v>
      </c>
      <c r="N764">
        <v>36</v>
      </c>
      <c r="O764">
        <v>100</v>
      </c>
      <c r="P764" t="s">
        <v>128</v>
      </c>
      <c r="Q764" t="s">
        <v>28</v>
      </c>
      <c r="R764">
        <v>61</v>
      </c>
      <c r="S764">
        <v>53</v>
      </c>
      <c r="T764">
        <v>38</v>
      </c>
      <c r="U764">
        <v>84</v>
      </c>
      <c r="V764">
        <v>0</v>
      </c>
      <c r="W764">
        <v>28</v>
      </c>
      <c r="X764">
        <v>44</v>
      </c>
      <c r="Y764" t="s">
        <v>1781</v>
      </c>
    </row>
    <row r="765" spans="1:25" x14ac:dyDescent="0.35">
      <c r="A765" t="s">
        <v>1782</v>
      </c>
      <c r="B765" t="s">
        <v>1581</v>
      </c>
      <c r="C765">
        <v>1</v>
      </c>
      <c r="D765">
        <v>2022</v>
      </c>
      <c r="E765">
        <v>5</v>
      </c>
      <c r="F765">
        <v>13</v>
      </c>
      <c r="G765">
        <v>5542</v>
      </c>
      <c r="H765">
        <v>0</v>
      </c>
      <c r="I765">
        <v>301242089</v>
      </c>
      <c r="J765">
        <v>52</v>
      </c>
      <c r="K765">
        <v>16</v>
      </c>
      <c r="L765">
        <v>65</v>
      </c>
      <c r="M765">
        <v>0</v>
      </c>
      <c r="N765">
        <v>206</v>
      </c>
      <c r="O765">
        <v>140</v>
      </c>
      <c r="P765" t="s">
        <v>286</v>
      </c>
      <c r="Q765" t="s">
        <v>44</v>
      </c>
      <c r="R765">
        <v>81</v>
      </c>
      <c r="S765">
        <v>39</v>
      </c>
      <c r="T765">
        <v>66</v>
      </c>
      <c r="U765">
        <v>38</v>
      </c>
      <c r="V765">
        <v>0</v>
      </c>
      <c r="W765">
        <v>12</v>
      </c>
      <c r="X765">
        <v>14</v>
      </c>
      <c r="Y765" t="s">
        <v>1783</v>
      </c>
    </row>
    <row r="766" spans="1:25" x14ac:dyDescent="0.35">
      <c r="A766" t="s">
        <v>915</v>
      </c>
      <c r="B766" t="s">
        <v>916</v>
      </c>
      <c r="C766">
        <v>1</v>
      </c>
      <c r="D766">
        <v>2022</v>
      </c>
      <c r="E766">
        <v>4</v>
      </c>
      <c r="F766">
        <v>14</v>
      </c>
      <c r="G766">
        <v>9021</v>
      </c>
      <c r="H766">
        <v>0</v>
      </c>
      <c r="I766">
        <v>723894473</v>
      </c>
      <c r="J766">
        <v>242</v>
      </c>
      <c r="K766">
        <v>49</v>
      </c>
      <c r="L766">
        <v>272</v>
      </c>
      <c r="M766">
        <v>21</v>
      </c>
      <c r="N766">
        <v>24</v>
      </c>
      <c r="O766">
        <v>109</v>
      </c>
      <c r="P766" t="s">
        <v>171</v>
      </c>
      <c r="Q766" t="s">
        <v>44</v>
      </c>
      <c r="R766">
        <v>84</v>
      </c>
      <c r="S766">
        <v>72</v>
      </c>
      <c r="T766">
        <v>74</v>
      </c>
      <c r="U766">
        <v>10</v>
      </c>
      <c r="V766">
        <v>0</v>
      </c>
      <c r="W766">
        <v>34</v>
      </c>
      <c r="X766">
        <v>7</v>
      </c>
      <c r="Y766" t="s">
        <v>917</v>
      </c>
    </row>
    <row r="767" spans="1:25" x14ac:dyDescent="0.35">
      <c r="A767" t="s">
        <v>1784</v>
      </c>
      <c r="B767" t="s">
        <v>1785</v>
      </c>
      <c r="C767">
        <v>3</v>
      </c>
      <c r="D767">
        <v>2022</v>
      </c>
      <c r="E767">
        <v>5</v>
      </c>
      <c r="F767">
        <v>13</v>
      </c>
      <c r="G767">
        <v>4627</v>
      </c>
      <c r="H767">
        <v>0</v>
      </c>
      <c r="I767">
        <v>237351106</v>
      </c>
      <c r="J767">
        <v>38</v>
      </c>
      <c r="K767">
        <v>13</v>
      </c>
      <c r="L767">
        <v>32</v>
      </c>
      <c r="M767">
        <v>0</v>
      </c>
      <c r="N767">
        <v>0</v>
      </c>
      <c r="O767">
        <v>101</v>
      </c>
      <c r="P767" t="s">
        <v>32</v>
      </c>
      <c r="Q767" t="s">
        <v>44</v>
      </c>
      <c r="R767">
        <v>78</v>
      </c>
      <c r="S767">
        <v>40</v>
      </c>
      <c r="T767">
        <v>74</v>
      </c>
      <c r="U767">
        <v>36</v>
      </c>
      <c r="V767">
        <v>0</v>
      </c>
      <c r="W767">
        <v>17</v>
      </c>
      <c r="X767">
        <v>27</v>
      </c>
      <c r="Y767" t="s">
        <v>1783</v>
      </c>
    </row>
    <row r="768" spans="1:25" x14ac:dyDescent="0.35">
      <c r="A768" t="s">
        <v>1786</v>
      </c>
      <c r="B768" t="s">
        <v>43</v>
      </c>
      <c r="C768">
        <v>1</v>
      </c>
      <c r="D768">
        <v>2022</v>
      </c>
      <c r="E768">
        <v>5</v>
      </c>
      <c r="F768">
        <v>6</v>
      </c>
      <c r="G768">
        <v>2229</v>
      </c>
      <c r="H768">
        <v>0</v>
      </c>
      <c r="I768">
        <v>461558540</v>
      </c>
      <c r="J768">
        <v>27</v>
      </c>
      <c r="K768">
        <v>44</v>
      </c>
      <c r="L768">
        <v>24</v>
      </c>
      <c r="M768">
        <v>0</v>
      </c>
      <c r="N768">
        <v>5</v>
      </c>
      <c r="O768">
        <v>78</v>
      </c>
      <c r="P768" t="s">
        <v>36</v>
      </c>
      <c r="Q768" t="s">
        <v>28</v>
      </c>
      <c r="R768">
        <v>56</v>
      </c>
      <c r="S768">
        <v>61</v>
      </c>
      <c r="T768">
        <v>90</v>
      </c>
      <c r="U768">
        <v>36</v>
      </c>
      <c r="V768">
        <v>0</v>
      </c>
      <c r="W768">
        <v>18</v>
      </c>
      <c r="X768">
        <v>31</v>
      </c>
      <c r="Y768" t="s">
        <v>29</v>
      </c>
    </row>
    <row r="769" spans="1:25" x14ac:dyDescent="0.35">
      <c r="A769" t="s">
        <v>1787</v>
      </c>
      <c r="B769" t="s">
        <v>43</v>
      </c>
      <c r="C769">
        <v>1</v>
      </c>
      <c r="D769">
        <v>2022</v>
      </c>
      <c r="E769">
        <v>5</v>
      </c>
      <c r="F769">
        <v>6</v>
      </c>
      <c r="G769">
        <v>1112</v>
      </c>
      <c r="H769">
        <v>6</v>
      </c>
      <c r="I769">
        <v>417230415</v>
      </c>
      <c r="J769">
        <v>7</v>
      </c>
      <c r="K769">
        <v>30</v>
      </c>
      <c r="L769">
        <v>13</v>
      </c>
      <c r="M769">
        <v>1</v>
      </c>
      <c r="N769">
        <v>1</v>
      </c>
      <c r="O769">
        <v>93</v>
      </c>
      <c r="Q769" t="s">
        <v>44</v>
      </c>
      <c r="R769">
        <v>79</v>
      </c>
      <c r="S769">
        <v>22</v>
      </c>
      <c r="T769">
        <v>55</v>
      </c>
      <c r="U769">
        <v>31</v>
      </c>
      <c r="V769">
        <v>0</v>
      </c>
      <c r="W769">
        <v>12</v>
      </c>
      <c r="X769">
        <v>5</v>
      </c>
      <c r="Y769" t="s">
        <v>622</v>
      </c>
    </row>
    <row r="770" spans="1:25" x14ac:dyDescent="0.35">
      <c r="A770" t="s">
        <v>1788</v>
      </c>
      <c r="B770" t="s">
        <v>1581</v>
      </c>
      <c r="C770">
        <v>1</v>
      </c>
      <c r="D770">
        <v>2022</v>
      </c>
      <c r="E770">
        <v>5</v>
      </c>
      <c r="F770">
        <v>13</v>
      </c>
      <c r="G770">
        <v>2575</v>
      </c>
      <c r="H770">
        <v>0</v>
      </c>
      <c r="I770">
        <v>156898322</v>
      </c>
      <c r="J770">
        <v>4</v>
      </c>
      <c r="K770">
        <v>5</v>
      </c>
      <c r="L770">
        <v>12</v>
      </c>
      <c r="M770">
        <v>0</v>
      </c>
      <c r="N770">
        <v>51</v>
      </c>
      <c r="O770">
        <v>87</v>
      </c>
      <c r="P770" t="s">
        <v>78</v>
      </c>
      <c r="Q770" t="s">
        <v>28</v>
      </c>
      <c r="R770">
        <v>52</v>
      </c>
      <c r="S770">
        <v>32</v>
      </c>
      <c r="T770">
        <v>83</v>
      </c>
      <c r="U770">
        <v>24</v>
      </c>
      <c r="V770">
        <v>0</v>
      </c>
      <c r="W770">
        <v>17</v>
      </c>
      <c r="X770">
        <v>43</v>
      </c>
      <c r="Y770" t="s">
        <v>1783</v>
      </c>
    </row>
    <row r="771" spans="1:25" x14ac:dyDescent="0.35">
      <c r="A771" t="s">
        <v>1789</v>
      </c>
      <c r="B771" t="s">
        <v>1790</v>
      </c>
      <c r="C771">
        <v>2</v>
      </c>
      <c r="D771">
        <v>2022</v>
      </c>
      <c r="E771">
        <v>5</v>
      </c>
      <c r="F771">
        <v>13</v>
      </c>
      <c r="G771">
        <v>3107</v>
      </c>
      <c r="H771">
        <v>0</v>
      </c>
      <c r="I771">
        <v>127309180</v>
      </c>
      <c r="J771">
        <v>4</v>
      </c>
      <c r="K771">
        <v>0</v>
      </c>
      <c r="L771">
        <v>22</v>
      </c>
      <c r="M771">
        <v>0</v>
      </c>
      <c r="N771">
        <v>0</v>
      </c>
      <c r="O771">
        <v>153</v>
      </c>
      <c r="P771" t="s">
        <v>171</v>
      </c>
      <c r="Q771" t="s">
        <v>44</v>
      </c>
      <c r="R771">
        <v>55</v>
      </c>
      <c r="S771">
        <v>50</v>
      </c>
      <c r="T771">
        <v>78</v>
      </c>
      <c r="U771">
        <v>19</v>
      </c>
      <c r="V771">
        <v>0</v>
      </c>
      <c r="W771">
        <v>11</v>
      </c>
      <c r="X771">
        <v>35</v>
      </c>
      <c r="Y771" t="s">
        <v>1783</v>
      </c>
    </row>
    <row r="772" spans="1:25" x14ac:dyDescent="0.35">
      <c r="A772" t="s">
        <v>1791</v>
      </c>
      <c r="B772" t="s">
        <v>43</v>
      </c>
      <c r="C772">
        <v>1</v>
      </c>
      <c r="D772">
        <v>2022</v>
      </c>
      <c r="E772">
        <v>5</v>
      </c>
      <c r="F772">
        <v>6</v>
      </c>
      <c r="G772">
        <v>1179</v>
      </c>
      <c r="H772">
        <v>0</v>
      </c>
      <c r="I772">
        <v>313113297</v>
      </c>
      <c r="J772">
        <v>7</v>
      </c>
      <c r="K772">
        <v>21</v>
      </c>
      <c r="L772">
        <v>11</v>
      </c>
      <c r="M772">
        <v>0</v>
      </c>
      <c r="N772">
        <v>0</v>
      </c>
      <c r="O772">
        <v>142</v>
      </c>
      <c r="Q772" t="s">
        <v>28</v>
      </c>
      <c r="R772">
        <v>87</v>
      </c>
      <c r="S772">
        <v>93</v>
      </c>
      <c r="T772">
        <v>59</v>
      </c>
      <c r="U772">
        <v>28</v>
      </c>
      <c r="V772">
        <v>0</v>
      </c>
      <c r="W772">
        <v>17</v>
      </c>
      <c r="X772">
        <v>5</v>
      </c>
      <c r="Y772" t="s">
        <v>622</v>
      </c>
    </row>
    <row r="773" spans="1:25" x14ac:dyDescent="0.35">
      <c r="A773" t="s">
        <v>1792</v>
      </c>
      <c r="B773" t="s">
        <v>1581</v>
      </c>
      <c r="C773">
        <v>1</v>
      </c>
      <c r="D773">
        <v>2022</v>
      </c>
      <c r="E773">
        <v>5</v>
      </c>
      <c r="F773">
        <v>13</v>
      </c>
      <c r="G773">
        <v>3486</v>
      </c>
      <c r="H773">
        <v>0</v>
      </c>
      <c r="I773">
        <v>173702135</v>
      </c>
      <c r="J773">
        <v>20</v>
      </c>
      <c r="K773">
        <v>10</v>
      </c>
      <c r="L773">
        <v>33</v>
      </c>
      <c r="M773">
        <v>0</v>
      </c>
      <c r="N773">
        <v>0</v>
      </c>
      <c r="O773">
        <v>96</v>
      </c>
      <c r="P773" t="s">
        <v>171</v>
      </c>
      <c r="Q773" t="s">
        <v>44</v>
      </c>
      <c r="R773">
        <v>85</v>
      </c>
      <c r="S773">
        <v>41</v>
      </c>
      <c r="T773">
        <v>43</v>
      </c>
      <c r="U773">
        <v>39</v>
      </c>
      <c r="V773">
        <v>0</v>
      </c>
      <c r="W773">
        <v>12</v>
      </c>
      <c r="X773">
        <v>21</v>
      </c>
      <c r="Y773" t="s">
        <v>1783</v>
      </c>
    </row>
    <row r="774" spans="1:25" x14ac:dyDescent="0.35">
      <c r="A774" t="s">
        <v>1793</v>
      </c>
      <c r="B774" t="s">
        <v>1794</v>
      </c>
      <c r="C774">
        <v>2</v>
      </c>
      <c r="D774">
        <v>2022</v>
      </c>
      <c r="E774">
        <v>5</v>
      </c>
      <c r="F774">
        <v>12</v>
      </c>
      <c r="G774">
        <v>2942</v>
      </c>
      <c r="H774">
        <v>0</v>
      </c>
      <c r="I774">
        <v>271666301</v>
      </c>
      <c r="J774">
        <v>42</v>
      </c>
      <c r="K774">
        <v>28</v>
      </c>
      <c r="L774">
        <v>43</v>
      </c>
      <c r="M774">
        <v>0</v>
      </c>
      <c r="N774">
        <v>0</v>
      </c>
      <c r="O774">
        <v>125</v>
      </c>
      <c r="Q774" t="s">
        <v>28</v>
      </c>
      <c r="R774">
        <v>50</v>
      </c>
      <c r="S774">
        <v>39</v>
      </c>
      <c r="T774">
        <v>78</v>
      </c>
      <c r="U774">
        <v>4</v>
      </c>
      <c r="V774">
        <v>0</v>
      </c>
      <c r="W774">
        <v>11</v>
      </c>
      <c r="X774">
        <v>33</v>
      </c>
      <c r="Y774" t="s">
        <v>894</v>
      </c>
    </row>
    <row r="775" spans="1:25" x14ac:dyDescent="0.35">
      <c r="A775" t="s">
        <v>1795</v>
      </c>
      <c r="B775" t="s">
        <v>43</v>
      </c>
      <c r="C775">
        <v>1</v>
      </c>
      <c r="D775">
        <v>2022</v>
      </c>
      <c r="E775">
        <v>5</v>
      </c>
      <c r="F775">
        <v>6</v>
      </c>
      <c r="G775">
        <v>1443</v>
      </c>
      <c r="H775">
        <v>0</v>
      </c>
      <c r="I775">
        <v>305650299</v>
      </c>
      <c r="J775">
        <v>9</v>
      </c>
      <c r="K775">
        <v>11</v>
      </c>
      <c r="L775">
        <v>22</v>
      </c>
      <c r="M775">
        <v>1</v>
      </c>
      <c r="N775">
        <v>0</v>
      </c>
      <c r="O775">
        <v>85</v>
      </c>
      <c r="P775" t="s">
        <v>171</v>
      </c>
      <c r="Q775" t="s">
        <v>28</v>
      </c>
      <c r="R775">
        <v>71</v>
      </c>
      <c r="S775">
        <v>43</v>
      </c>
      <c r="T775">
        <v>65</v>
      </c>
      <c r="U775">
        <v>23</v>
      </c>
      <c r="V775">
        <v>0</v>
      </c>
      <c r="W775">
        <v>9</v>
      </c>
      <c r="X775">
        <v>5</v>
      </c>
      <c r="Y775" t="s">
        <v>622</v>
      </c>
    </row>
    <row r="776" spans="1:25" x14ac:dyDescent="0.35">
      <c r="A776" t="s">
        <v>1796</v>
      </c>
      <c r="B776" t="s">
        <v>1797</v>
      </c>
      <c r="C776">
        <v>2</v>
      </c>
      <c r="D776">
        <v>2022</v>
      </c>
      <c r="E776">
        <v>5</v>
      </c>
      <c r="F776">
        <v>13</v>
      </c>
      <c r="G776">
        <v>3028</v>
      </c>
      <c r="H776">
        <v>0</v>
      </c>
      <c r="I776">
        <v>123216717</v>
      </c>
      <c r="J776">
        <v>22</v>
      </c>
      <c r="K776">
        <v>0</v>
      </c>
      <c r="L776">
        <v>23</v>
      </c>
      <c r="M776">
        <v>0</v>
      </c>
      <c r="N776">
        <v>0</v>
      </c>
      <c r="O776">
        <v>140</v>
      </c>
      <c r="P776" t="s">
        <v>32</v>
      </c>
      <c r="Q776" t="s">
        <v>44</v>
      </c>
      <c r="R776">
        <v>92</v>
      </c>
      <c r="S776">
        <v>78</v>
      </c>
      <c r="T776">
        <v>57</v>
      </c>
      <c r="U776">
        <v>46</v>
      </c>
      <c r="V776">
        <v>0</v>
      </c>
      <c r="W776">
        <v>14</v>
      </c>
      <c r="X776">
        <v>9</v>
      </c>
      <c r="Y776" t="s">
        <v>1783</v>
      </c>
    </row>
    <row r="777" spans="1:25" x14ac:dyDescent="0.35">
      <c r="A777" t="s">
        <v>1798</v>
      </c>
      <c r="B777" t="s">
        <v>1799</v>
      </c>
      <c r="C777">
        <v>2</v>
      </c>
      <c r="D777">
        <v>2022</v>
      </c>
      <c r="E777">
        <v>5</v>
      </c>
      <c r="F777">
        <v>6</v>
      </c>
      <c r="G777">
        <v>1796</v>
      </c>
      <c r="H777">
        <v>8</v>
      </c>
      <c r="I777">
        <v>479655659</v>
      </c>
      <c r="J777">
        <v>8</v>
      </c>
      <c r="K777">
        <v>25</v>
      </c>
      <c r="L777">
        <v>18</v>
      </c>
      <c r="M777">
        <v>1</v>
      </c>
      <c r="N777">
        <v>0</v>
      </c>
      <c r="O777">
        <v>196</v>
      </c>
      <c r="P777" t="s">
        <v>27</v>
      </c>
      <c r="Q777" t="s">
        <v>44</v>
      </c>
      <c r="R777">
        <v>66</v>
      </c>
      <c r="S777">
        <v>58</v>
      </c>
      <c r="T777">
        <v>79</v>
      </c>
      <c r="U777">
        <v>23</v>
      </c>
      <c r="V777">
        <v>0</v>
      </c>
      <c r="W777">
        <v>22</v>
      </c>
      <c r="X777">
        <v>20</v>
      </c>
      <c r="Y777" t="s">
        <v>29</v>
      </c>
    </row>
    <row r="778" spans="1:25" x14ac:dyDescent="0.35">
      <c r="A778" t="s">
        <v>1800</v>
      </c>
      <c r="B778" t="s">
        <v>1581</v>
      </c>
      <c r="C778">
        <v>1</v>
      </c>
      <c r="D778">
        <v>2022</v>
      </c>
      <c r="E778">
        <v>5</v>
      </c>
      <c r="F778">
        <v>13</v>
      </c>
      <c r="G778">
        <v>2729</v>
      </c>
      <c r="H778">
        <v>0</v>
      </c>
      <c r="I778">
        <v>126191104</v>
      </c>
      <c r="J778">
        <v>3</v>
      </c>
      <c r="K778">
        <v>7</v>
      </c>
      <c r="L778">
        <v>13</v>
      </c>
      <c r="M778">
        <v>0</v>
      </c>
      <c r="N778">
        <v>1</v>
      </c>
      <c r="O778">
        <v>134</v>
      </c>
      <c r="P778" t="s">
        <v>90</v>
      </c>
      <c r="Q778" t="s">
        <v>28</v>
      </c>
      <c r="R778">
        <v>78</v>
      </c>
      <c r="S778">
        <v>51</v>
      </c>
      <c r="T778">
        <v>43</v>
      </c>
      <c r="U778">
        <v>69</v>
      </c>
      <c r="V778">
        <v>0</v>
      </c>
      <c r="W778">
        <v>14</v>
      </c>
      <c r="X778">
        <v>9</v>
      </c>
      <c r="Y778" t="s">
        <v>1783</v>
      </c>
    </row>
    <row r="779" spans="1:25" x14ac:dyDescent="0.35">
      <c r="A779" t="s">
        <v>1801</v>
      </c>
      <c r="B779" t="s">
        <v>1802</v>
      </c>
      <c r="C779">
        <v>2</v>
      </c>
      <c r="D779">
        <v>2022</v>
      </c>
      <c r="E779">
        <v>5</v>
      </c>
      <c r="F779">
        <v>6</v>
      </c>
      <c r="G779">
        <v>1195</v>
      </c>
      <c r="H779">
        <v>0</v>
      </c>
      <c r="I779">
        <v>344055883</v>
      </c>
      <c r="J779">
        <v>8</v>
      </c>
      <c r="K779">
        <v>30</v>
      </c>
      <c r="L779">
        <v>13</v>
      </c>
      <c r="M779">
        <v>1</v>
      </c>
      <c r="N779">
        <v>1</v>
      </c>
      <c r="O779">
        <v>103</v>
      </c>
      <c r="P779" t="s">
        <v>32</v>
      </c>
      <c r="Q779" t="s">
        <v>44</v>
      </c>
      <c r="R779">
        <v>80</v>
      </c>
      <c r="S779">
        <v>45</v>
      </c>
      <c r="T779">
        <v>62</v>
      </c>
      <c r="U779">
        <v>76</v>
      </c>
      <c r="V779">
        <v>0</v>
      </c>
      <c r="W779">
        <v>10</v>
      </c>
      <c r="X779">
        <v>38</v>
      </c>
      <c r="Y779" t="s">
        <v>29</v>
      </c>
    </row>
    <row r="780" spans="1:25" x14ac:dyDescent="0.35">
      <c r="A780" t="s">
        <v>1803</v>
      </c>
      <c r="B780" t="s">
        <v>43</v>
      </c>
      <c r="C780">
        <v>1</v>
      </c>
      <c r="D780">
        <v>2022</v>
      </c>
      <c r="E780">
        <v>5</v>
      </c>
      <c r="F780">
        <v>6</v>
      </c>
      <c r="G780">
        <v>892</v>
      </c>
      <c r="H780">
        <v>3</v>
      </c>
      <c r="I780">
        <v>338422004</v>
      </c>
      <c r="J780">
        <v>10</v>
      </c>
      <c r="K780">
        <v>24</v>
      </c>
      <c r="L780">
        <v>11</v>
      </c>
      <c r="M780">
        <v>0</v>
      </c>
      <c r="N780">
        <v>0</v>
      </c>
      <c r="O780">
        <v>130</v>
      </c>
      <c r="P780" t="s">
        <v>32</v>
      </c>
      <c r="Q780" t="s">
        <v>28</v>
      </c>
      <c r="R780">
        <v>82</v>
      </c>
      <c r="S780">
        <v>50</v>
      </c>
      <c r="T780">
        <v>67</v>
      </c>
      <c r="U780">
        <v>12</v>
      </c>
      <c r="V780">
        <v>0</v>
      </c>
      <c r="W780">
        <v>13</v>
      </c>
      <c r="X780">
        <v>5</v>
      </c>
      <c r="Y780" t="s">
        <v>622</v>
      </c>
    </row>
    <row r="781" spans="1:25" x14ac:dyDescent="0.35">
      <c r="A781" t="s">
        <v>1804</v>
      </c>
      <c r="B781" t="s">
        <v>1805</v>
      </c>
      <c r="C781">
        <v>2</v>
      </c>
      <c r="D781">
        <v>2022</v>
      </c>
      <c r="E781">
        <v>5</v>
      </c>
      <c r="F781">
        <v>13</v>
      </c>
      <c r="G781">
        <v>1635</v>
      </c>
      <c r="H781">
        <v>0</v>
      </c>
      <c r="I781">
        <v>68895644</v>
      </c>
      <c r="J781">
        <v>4</v>
      </c>
      <c r="K781">
        <v>1</v>
      </c>
      <c r="L781">
        <v>6</v>
      </c>
      <c r="M781">
        <v>0</v>
      </c>
      <c r="N781">
        <v>0</v>
      </c>
      <c r="O781">
        <v>108</v>
      </c>
      <c r="P781" t="s">
        <v>27</v>
      </c>
      <c r="Q781" t="s">
        <v>28</v>
      </c>
      <c r="R781">
        <v>65</v>
      </c>
      <c r="S781">
        <v>52</v>
      </c>
      <c r="T781">
        <v>69</v>
      </c>
      <c r="U781">
        <v>31</v>
      </c>
      <c r="V781">
        <v>0</v>
      </c>
      <c r="W781">
        <v>8</v>
      </c>
      <c r="X781">
        <v>36</v>
      </c>
      <c r="Y781" t="s">
        <v>1783</v>
      </c>
    </row>
    <row r="782" spans="1:25" x14ac:dyDescent="0.35">
      <c r="A782" t="s">
        <v>1806</v>
      </c>
      <c r="B782" t="s">
        <v>1807</v>
      </c>
      <c r="C782">
        <v>3</v>
      </c>
      <c r="D782">
        <v>2022</v>
      </c>
      <c r="E782">
        <v>5</v>
      </c>
      <c r="F782">
        <v>13</v>
      </c>
      <c r="G782">
        <v>2291</v>
      </c>
      <c r="H782">
        <v>0</v>
      </c>
      <c r="I782">
        <v>86176890</v>
      </c>
      <c r="J782">
        <v>9</v>
      </c>
      <c r="K782">
        <v>0</v>
      </c>
      <c r="L782">
        <v>8</v>
      </c>
      <c r="M782">
        <v>0</v>
      </c>
      <c r="N782">
        <v>0</v>
      </c>
      <c r="O782">
        <v>123</v>
      </c>
      <c r="P782" t="s">
        <v>78</v>
      </c>
      <c r="Q782" t="s">
        <v>28</v>
      </c>
      <c r="R782">
        <v>61</v>
      </c>
      <c r="S782">
        <v>66</v>
      </c>
      <c r="T782">
        <v>71</v>
      </c>
      <c r="U782">
        <v>53</v>
      </c>
      <c r="V782">
        <v>0</v>
      </c>
      <c r="W782">
        <v>32</v>
      </c>
      <c r="X782">
        <v>46</v>
      </c>
      <c r="Y782" t="s">
        <v>1783</v>
      </c>
    </row>
    <row r="783" spans="1:25" x14ac:dyDescent="0.35">
      <c r="A783" t="s">
        <v>1808</v>
      </c>
      <c r="B783" t="s">
        <v>43</v>
      </c>
      <c r="C783">
        <v>1</v>
      </c>
      <c r="D783">
        <v>2022</v>
      </c>
      <c r="E783">
        <v>5</v>
      </c>
      <c r="F783">
        <v>6</v>
      </c>
      <c r="G783">
        <v>1029</v>
      </c>
      <c r="H783">
        <v>28</v>
      </c>
      <c r="I783">
        <v>403231558</v>
      </c>
      <c r="J783">
        <v>5</v>
      </c>
      <c r="K783">
        <v>28</v>
      </c>
      <c r="L783">
        <v>9</v>
      </c>
      <c r="M783">
        <v>0</v>
      </c>
      <c r="N783">
        <v>0</v>
      </c>
      <c r="O783">
        <v>152</v>
      </c>
      <c r="P783" t="s">
        <v>27</v>
      </c>
      <c r="Q783" t="s">
        <v>28</v>
      </c>
      <c r="R783">
        <v>84</v>
      </c>
      <c r="S783">
        <v>74</v>
      </c>
      <c r="T783">
        <v>69</v>
      </c>
      <c r="U783">
        <v>21</v>
      </c>
      <c r="V783">
        <v>0</v>
      </c>
      <c r="W783">
        <v>18</v>
      </c>
      <c r="X783">
        <v>6</v>
      </c>
      <c r="Y783" t="s">
        <v>622</v>
      </c>
    </row>
    <row r="784" spans="1:25" x14ac:dyDescent="0.35">
      <c r="A784" t="s">
        <v>1809</v>
      </c>
      <c r="B784" t="s">
        <v>1810</v>
      </c>
      <c r="C784">
        <v>2</v>
      </c>
      <c r="D784">
        <v>2022</v>
      </c>
      <c r="E784">
        <v>5</v>
      </c>
      <c r="F784">
        <v>6</v>
      </c>
      <c r="G784">
        <v>1681</v>
      </c>
      <c r="H784">
        <v>7</v>
      </c>
      <c r="I784">
        <v>319546754</v>
      </c>
      <c r="J784">
        <v>10</v>
      </c>
      <c r="K784">
        <v>30</v>
      </c>
      <c r="L784">
        <v>13</v>
      </c>
      <c r="M784">
        <v>0</v>
      </c>
      <c r="N784">
        <v>33</v>
      </c>
      <c r="O784">
        <v>108</v>
      </c>
      <c r="P784" t="s">
        <v>60</v>
      </c>
      <c r="Q784" t="s">
        <v>28</v>
      </c>
      <c r="R784">
        <v>78</v>
      </c>
      <c r="S784">
        <v>55</v>
      </c>
      <c r="T784">
        <v>60</v>
      </c>
      <c r="U784">
        <v>59</v>
      </c>
      <c r="V784">
        <v>0</v>
      </c>
      <c r="W784">
        <v>7</v>
      </c>
      <c r="X784">
        <v>4</v>
      </c>
      <c r="Y784" t="s">
        <v>29</v>
      </c>
    </row>
    <row r="785" spans="1:25" x14ac:dyDescent="0.35">
      <c r="A785" t="s">
        <v>1811</v>
      </c>
      <c r="B785" t="s">
        <v>1581</v>
      </c>
      <c r="C785">
        <v>1</v>
      </c>
      <c r="D785">
        <v>2022</v>
      </c>
      <c r="E785">
        <v>5</v>
      </c>
      <c r="F785">
        <v>13</v>
      </c>
      <c r="G785">
        <v>1480</v>
      </c>
      <c r="H785">
        <v>0</v>
      </c>
      <c r="I785">
        <v>61739839</v>
      </c>
      <c r="J785">
        <v>1</v>
      </c>
      <c r="K785">
        <v>0</v>
      </c>
      <c r="L785">
        <v>5</v>
      </c>
      <c r="M785">
        <v>0</v>
      </c>
      <c r="N785">
        <v>0</v>
      </c>
      <c r="O785">
        <v>72</v>
      </c>
      <c r="P785" t="s">
        <v>171</v>
      </c>
      <c r="Q785" t="s">
        <v>44</v>
      </c>
      <c r="R785">
        <v>56</v>
      </c>
      <c r="S785">
        <v>56</v>
      </c>
      <c r="T785">
        <v>47</v>
      </c>
      <c r="U785">
        <v>76</v>
      </c>
      <c r="V785">
        <v>0</v>
      </c>
      <c r="W785">
        <v>8</v>
      </c>
      <c r="X785">
        <v>36</v>
      </c>
      <c r="Y785" t="s">
        <v>1783</v>
      </c>
    </row>
    <row r="786" spans="1:25" x14ac:dyDescent="0.35">
      <c r="A786" t="s">
        <v>1812</v>
      </c>
      <c r="B786" t="s">
        <v>43</v>
      </c>
      <c r="C786">
        <v>1</v>
      </c>
      <c r="D786">
        <v>2022</v>
      </c>
      <c r="E786">
        <v>5</v>
      </c>
      <c r="F786">
        <v>6</v>
      </c>
      <c r="G786">
        <v>829</v>
      </c>
      <c r="H786">
        <v>0</v>
      </c>
      <c r="I786">
        <v>283359161</v>
      </c>
      <c r="J786">
        <v>4</v>
      </c>
      <c r="K786">
        <v>15</v>
      </c>
      <c r="L786">
        <v>10</v>
      </c>
      <c r="M786">
        <v>0</v>
      </c>
      <c r="N786">
        <v>0</v>
      </c>
      <c r="O786">
        <v>121</v>
      </c>
      <c r="P786" t="s">
        <v>63</v>
      </c>
      <c r="Q786" t="s">
        <v>44</v>
      </c>
      <c r="R786">
        <v>86</v>
      </c>
      <c r="S786">
        <v>67</v>
      </c>
      <c r="T786">
        <v>65</v>
      </c>
      <c r="U786">
        <v>42</v>
      </c>
      <c r="V786">
        <v>0</v>
      </c>
      <c r="W786">
        <v>35</v>
      </c>
      <c r="X786">
        <v>7</v>
      </c>
      <c r="Y786" t="s">
        <v>622</v>
      </c>
    </row>
    <row r="787" spans="1:25" x14ac:dyDescent="0.35">
      <c r="A787" t="s">
        <v>1813</v>
      </c>
      <c r="B787" t="s">
        <v>1814</v>
      </c>
      <c r="C787">
        <v>3</v>
      </c>
      <c r="D787">
        <v>2022</v>
      </c>
      <c r="E787">
        <v>5</v>
      </c>
      <c r="F787">
        <v>13</v>
      </c>
      <c r="G787">
        <v>2308</v>
      </c>
      <c r="H787">
        <v>0</v>
      </c>
      <c r="I787">
        <v>76831876</v>
      </c>
      <c r="J787">
        <v>7</v>
      </c>
      <c r="K787">
        <v>0</v>
      </c>
      <c r="L787">
        <v>7</v>
      </c>
      <c r="M787">
        <v>0</v>
      </c>
      <c r="N787">
        <v>0</v>
      </c>
      <c r="O787">
        <v>138</v>
      </c>
      <c r="P787" t="s">
        <v>286</v>
      </c>
      <c r="Q787" t="s">
        <v>44</v>
      </c>
      <c r="R787">
        <v>57</v>
      </c>
      <c r="S787">
        <v>71</v>
      </c>
      <c r="T787">
        <v>82</v>
      </c>
      <c r="U787">
        <v>19</v>
      </c>
      <c r="V787">
        <v>0</v>
      </c>
      <c r="W787">
        <v>15</v>
      </c>
      <c r="X787">
        <v>29</v>
      </c>
      <c r="Y787" t="s">
        <v>1783</v>
      </c>
    </row>
    <row r="788" spans="1:25" x14ac:dyDescent="0.35">
      <c r="A788" t="s">
        <v>1815</v>
      </c>
      <c r="B788" t="s">
        <v>43</v>
      </c>
      <c r="C788">
        <v>1</v>
      </c>
      <c r="D788">
        <v>2022</v>
      </c>
      <c r="E788">
        <v>5</v>
      </c>
      <c r="F788">
        <v>6</v>
      </c>
      <c r="G788">
        <v>1004</v>
      </c>
      <c r="H788">
        <v>1</v>
      </c>
      <c r="I788">
        <v>283332261</v>
      </c>
      <c r="J788">
        <v>8</v>
      </c>
      <c r="K788">
        <v>12</v>
      </c>
      <c r="L788">
        <v>9</v>
      </c>
      <c r="M788">
        <v>0</v>
      </c>
      <c r="N788">
        <v>0</v>
      </c>
      <c r="O788">
        <v>188</v>
      </c>
      <c r="P788" t="s">
        <v>36</v>
      </c>
      <c r="Q788" t="s">
        <v>44</v>
      </c>
      <c r="R788">
        <v>50</v>
      </c>
      <c r="S788">
        <v>41</v>
      </c>
      <c r="T788">
        <v>50</v>
      </c>
      <c r="U788">
        <v>69</v>
      </c>
      <c r="V788">
        <v>0</v>
      </c>
      <c r="W788">
        <v>12</v>
      </c>
      <c r="X788">
        <v>6</v>
      </c>
      <c r="Y788" t="s">
        <v>622</v>
      </c>
    </row>
    <row r="789" spans="1:25" x14ac:dyDescent="0.35">
      <c r="A789" t="s">
        <v>1816</v>
      </c>
      <c r="B789" t="s">
        <v>1817</v>
      </c>
      <c r="C789">
        <v>2</v>
      </c>
      <c r="D789">
        <v>2022</v>
      </c>
      <c r="E789">
        <v>2</v>
      </c>
      <c r="F789">
        <v>14</v>
      </c>
      <c r="G789">
        <v>1367</v>
      </c>
      <c r="H789">
        <v>0</v>
      </c>
      <c r="I789">
        <v>307752576</v>
      </c>
      <c r="J789">
        <v>48</v>
      </c>
      <c r="K789">
        <v>4</v>
      </c>
      <c r="L789">
        <v>34</v>
      </c>
      <c r="M789">
        <v>1</v>
      </c>
      <c r="N789">
        <v>0</v>
      </c>
      <c r="O789">
        <v>110</v>
      </c>
      <c r="P789" t="s">
        <v>32</v>
      </c>
      <c r="Q789" t="s">
        <v>28</v>
      </c>
      <c r="R789">
        <v>80</v>
      </c>
      <c r="S789">
        <v>26</v>
      </c>
      <c r="T789">
        <v>85</v>
      </c>
      <c r="U789">
        <v>23</v>
      </c>
      <c r="V789">
        <v>0</v>
      </c>
      <c r="W789">
        <v>11</v>
      </c>
      <c r="X789">
        <v>21</v>
      </c>
      <c r="Y789" t="s">
        <v>1818</v>
      </c>
    </row>
    <row r="790" spans="1:25" x14ac:dyDescent="0.35">
      <c r="A790" t="s">
        <v>1819</v>
      </c>
      <c r="B790" t="s">
        <v>43</v>
      </c>
      <c r="C790">
        <v>1</v>
      </c>
      <c r="D790">
        <v>2022</v>
      </c>
      <c r="E790">
        <v>5</v>
      </c>
      <c r="F790">
        <v>6</v>
      </c>
      <c r="G790">
        <v>1112</v>
      </c>
      <c r="H790">
        <v>3</v>
      </c>
      <c r="I790">
        <v>279737940</v>
      </c>
      <c r="J790">
        <v>7</v>
      </c>
      <c r="K790">
        <v>25</v>
      </c>
      <c r="L790">
        <v>12</v>
      </c>
      <c r="M790">
        <v>0</v>
      </c>
      <c r="N790">
        <v>0</v>
      </c>
      <c r="O790">
        <v>105</v>
      </c>
      <c r="P790" t="s">
        <v>78</v>
      </c>
      <c r="Q790" t="s">
        <v>28</v>
      </c>
      <c r="R790">
        <v>81</v>
      </c>
      <c r="S790">
        <v>77</v>
      </c>
      <c r="T790">
        <v>79</v>
      </c>
      <c r="U790">
        <v>19</v>
      </c>
      <c r="V790">
        <v>0</v>
      </c>
      <c r="W790">
        <v>47</v>
      </c>
      <c r="X790">
        <v>8</v>
      </c>
      <c r="Y790" t="s">
        <v>29</v>
      </c>
    </row>
    <row r="791" spans="1:25" x14ac:dyDescent="0.35">
      <c r="A791" t="s">
        <v>1820</v>
      </c>
      <c r="B791" t="s">
        <v>43</v>
      </c>
      <c r="C791">
        <v>1</v>
      </c>
      <c r="D791">
        <v>2022</v>
      </c>
      <c r="E791">
        <v>5</v>
      </c>
      <c r="F791">
        <v>6</v>
      </c>
      <c r="G791">
        <v>1209</v>
      </c>
      <c r="H791">
        <v>0</v>
      </c>
      <c r="I791">
        <v>212351890</v>
      </c>
      <c r="J791">
        <v>9</v>
      </c>
      <c r="K791">
        <v>7</v>
      </c>
      <c r="L791">
        <v>14</v>
      </c>
      <c r="M791">
        <v>0</v>
      </c>
      <c r="N791">
        <v>1</v>
      </c>
      <c r="O791">
        <v>118</v>
      </c>
      <c r="P791" t="s">
        <v>78</v>
      </c>
      <c r="Q791" t="s">
        <v>28</v>
      </c>
      <c r="R791">
        <v>63</v>
      </c>
      <c r="S791">
        <v>60</v>
      </c>
      <c r="T791">
        <v>70</v>
      </c>
      <c r="U791">
        <v>5</v>
      </c>
      <c r="V791">
        <v>0</v>
      </c>
      <c r="W791">
        <v>9</v>
      </c>
      <c r="X791">
        <v>31</v>
      </c>
      <c r="Y791" t="s">
        <v>29</v>
      </c>
    </row>
    <row r="792" spans="1:25" x14ac:dyDescent="0.35">
      <c r="A792" t="s">
        <v>1821</v>
      </c>
      <c r="B792" t="s">
        <v>1822</v>
      </c>
      <c r="C792">
        <v>2</v>
      </c>
      <c r="D792">
        <v>2019</v>
      </c>
      <c r="E792">
        <v>5</v>
      </c>
      <c r="F792">
        <v>31</v>
      </c>
      <c r="G792">
        <v>9539</v>
      </c>
      <c r="H792">
        <v>15</v>
      </c>
      <c r="I792">
        <v>1304313953</v>
      </c>
      <c r="J792">
        <v>162</v>
      </c>
      <c r="K792">
        <v>116</v>
      </c>
      <c r="L792">
        <v>355</v>
      </c>
      <c r="M792">
        <v>7</v>
      </c>
      <c r="N792">
        <v>0</v>
      </c>
      <c r="O792">
        <v>176</v>
      </c>
      <c r="P792" t="s">
        <v>60</v>
      </c>
      <c r="Q792" t="s">
        <v>28</v>
      </c>
      <c r="R792">
        <v>61</v>
      </c>
      <c r="S792">
        <v>24</v>
      </c>
      <c r="T792">
        <v>62</v>
      </c>
      <c r="U792">
        <v>60</v>
      </c>
      <c r="V792">
        <v>0</v>
      </c>
      <c r="W792">
        <v>24</v>
      </c>
      <c r="X792">
        <v>31</v>
      </c>
      <c r="Y792" t="s">
        <v>1823</v>
      </c>
    </row>
    <row r="793" spans="1:25" x14ac:dyDescent="0.35">
      <c r="A793" t="s">
        <v>116</v>
      </c>
      <c r="B793" t="s">
        <v>1662</v>
      </c>
      <c r="C793">
        <v>1</v>
      </c>
      <c r="D793">
        <v>2022</v>
      </c>
      <c r="E793">
        <v>5</v>
      </c>
      <c r="F793">
        <v>6</v>
      </c>
      <c r="G793">
        <v>1992</v>
      </c>
      <c r="H793">
        <v>0</v>
      </c>
      <c r="I793">
        <v>150500965</v>
      </c>
      <c r="J793">
        <v>35</v>
      </c>
      <c r="K793">
        <v>0</v>
      </c>
      <c r="L793">
        <v>3</v>
      </c>
      <c r="M793">
        <v>0</v>
      </c>
      <c r="N793">
        <v>0</v>
      </c>
      <c r="O793">
        <v>158</v>
      </c>
      <c r="P793" t="s">
        <v>27</v>
      </c>
      <c r="Q793" t="s">
        <v>28</v>
      </c>
      <c r="R793">
        <v>83</v>
      </c>
      <c r="S793">
        <v>41</v>
      </c>
      <c r="T793">
        <v>65</v>
      </c>
      <c r="U793">
        <v>0</v>
      </c>
      <c r="V793">
        <v>10</v>
      </c>
      <c r="W793">
        <v>11</v>
      </c>
      <c r="X793">
        <v>8</v>
      </c>
      <c r="Y793" t="s">
        <v>1710</v>
      </c>
    </row>
    <row r="794" spans="1:25" x14ac:dyDescent="0.35">
      <c r="A794" t="s">
        <v>1824</v>
      </c>
      <c r="B794" t="s">
        <v>43</v>
      </c>
      <c r="C794">
        <v>1</v>
      </c>
      <c r="D794">
        <v>2022</v>
      </c>
      <c r="E794">
        <v>5</v>
      </c>
      <c r="F794">
        <v>6</v>
      </c>
      <c r="G794">
        <v>897</v>
      </c>
      <c r="H794">
        <v>0</v>
      </c>
      <c r="I794">
        <v>246127838</v>
      </c>
      <c r="J794">
        <v>6</v>
      </c>
      <c r="K794">
        <v>20</v>
      </c>
      <c r="L794">
        <v>8</v>
      </c>
      <c r="M794">
        <v>0</v>
      </c>
      <c r="N794">
        <v>0</v>
      </c>
      <c r="O794">
        <v>115</v>
      </c>
      <c r="P794" t="s">
        <v>32</v>
      </c>
      <c r="Q794" t="s">
        <v>44</v>
      </c>
      <c r="R794">
        <v>85</v>
      </c>
      <c r="S794">
        <v>72</v>
      </c>
      <c r="T794">
        <v>58</v>
      </c>
      <c r="U794">
        <v>9</v>
      </c>
      <c r="V794">
        <v>0</v>
      </c>
      <c r="W794">
        <v>49</v>
      </c>
      <c r="X794">
        <v>12</v>
      </c>
      <c r="Y794" t="s">
        <v>622</v>
      </c>
    </row>
    <row r="795" spans="1:25" x14ac:dyDescent="0.35">
      <c r="A795" t="s">
        <v>1825</v>
      </c>
      <c r="B795" t="s">
        <v>1826</v>
      </c>
      <c r="C795">
        <v>1</v>
      </c>
      <c r="D795">
        <v>2016</v>
      </c>
      <c r="E795">
        <v>1</v>
      </c>
      <c r="F795">
        <v>15</v>
      </c>
      <c r="G795">
        <v>2948</v>
      </c>
      <c r="H795">
        <v>0</v>
      </c>
      <c r="I795">
        <v>582863434</v>
      </c>
      <c r="J795">
        <v>10</v>
      </c>
      <c r="K795">
        <v>2</v>
      </c>
      <c r="L795">
        <v>150</v>
      </c>
      <c r="M795">
        <v>0</v>
      </c>
      <c r="N795">
        <v>0</v>
      </c>
      <c r="O795">
        <v>110</v>
      </c>
      <c r="P795" t="s">
        <v>27</v>
      </c>
      <c r="Q795" t="s">
        <v>44</v>
      </c>
      <c r="R795">
        <v>51</v>
      </c>
      <c r="S795">
        <v>48</v>
      </c>
      <c r="T795">
        <v>82</v>
      </c>
      <c r="U795">
        <v>0</v>
      </c>
      <c r="V795">
        <v>0</v>
      </c>
      <c r="W795">
        <v>5</v>
      </c>
      <c r="X795">
        <v>3</v>
      </c>
      <c r="Y795" t="s">
        <v>1827</v>
      </c>
    </row>
    <row r="796" spans="1:25" x14ac:dyDescent="0.35">
      <c r="A796" t="s">
        <v>1828</v>
      </c>
      <c r="B796" t="s">
        <v>1829</v>
      </c>
      <c r="C796">
        <v>2</v>
      </c>
      <c r="D796">
        <v>2022</v>
      </c>
      <c r="E796">
        <v>5</v>
      </c>
      <c r="F796">
        <v>13</v>
      </c>
      <c r="G796">
        <v>1860</v>
      </c>
      <c r="H796">
        <v>0</v>
      </c>
      <c r="I796">
        <v>58687425</v>
      </c>
      <c r="J796">
        <v>1</v>
      </c>
      <c r="K796">
        <v>0</v>
      </c>
      <c r="L796">
        <v>3</v>
      </c>
      <c r="M796">
        <v>0</v>
      </c>
      <c r="N796">
        <v>0</v>
      </c>
      <c r="O796">
        <v>174</v>
      </c>
      <c r="P796" t="s">
        <v>40</v>
      </c>
      <c r="Q796" t="s">
        <v>28</v>
      </c>
      <c r="R796">
        <v>73</v>
      </c>
      <c r="S796">
        <v>26</v>
      </c>
      <c r="T796">
        <v>54</v>
      </c>
      <c r="U796">
        <v>30</v>
      </c>
      <c r="V796">
        <v>0</v>
      </c>
      <c r="W796">
        <v>34</v>
      </c>
      <c r="X796">
        <v>32</v>
      </c>
      <c r="Y796" t="s">
        <v>1783</v>
      </c>
    </row>
    <row r="797" spans="1:25" x14ac:dyDescent="0.35">
      <c r="A797" t="s">
        <v>1830</v>
      </c>
      <c r="B797" t="s">
        <v>1831</v>
      </c>
      <c r="C797">
        <v>2</v>
      </c>
      <c r="D797">
        <v>2022</v>
      </c>
      <c r="E797">
        <v>4</v>
      </c>
      <c r="F797">
        <v>29</v>
      </c>
      <c r="G797">
        <v>802</v>
      </c>
      <c r="H797">
        <v>0</v>
      </c>
      <c r="I797">
        <v>212109195</v>
      </c>
      <c r="J797">
        <v>16</v>
      </c>
      <c r="K797">
        <v>81</v>
      </c>
      <c r="L797">
        <v>23</v>
      </c>
      <c r="M797">
        <v>0</v>
      </c>
      <c r="N797">
        <v>0</v>
      </c>
      <c r="O797">
        <v>130</v>
      </c>
      <c r="P797" t="s">
        <v>128</v>
      </c>
      <c r="Q797" t="s">
        <v>28</v>
      </c>
      <c r="R797">
        <v>91</v>
      </c>
      <c r="S797">
        <v>91</v>
      </c>
      <c r="T797">
        <v>96</v>
      </c>
      <c r="U797">
        <v>3</v>
      </c>
      <c r="V797">
        <v>0</v>
      </c>
      <c r="W797">
        <v>3</v>
      </c>
      <c r="X797">
        <v>9</v>
      </c>
      <c r="Y797" t="s">
        <v>1832</v>
      </c>
    </row>
    <row r="798" spans="1:25" x14ac:dyDescent="0.35">
      <c r="A798" t="s">
        <v>1833</v>
      </c>
      <c r="B798" t="s">
        <v>1834</v>
      </c>
      <c r="C798">
        <v>1</v>
      </c>
      <c r="D798">
        <v>2022</v>
      </c>
      <c r="E798">
        <v>4</v>
      </c>
      <c r="F798">
        <v>29</v>
      </c>
      <c r="G798">
        <v>2224</v>
      </c>
      <c r="H798">
        <v>8</v>
      </c>
      <c r="I798">
        <v>382199619</v>
      </c>
      <c r="J798">
        <v>48</v>
      </c>
      <c r="K798">
        <v>40</v>
      </c>
      <c r="L798">
        <v>87</v>
      </c>
      <c r="M798">
        <v>1</v>
      </c>
      <c r="N798">
        <v>210</v>
      </c>
      <c r="O798">
        <v>78</v>
      </c>
      <c r="P798" t="s">
        <v>171</v>
      </c>
      <c r="Q798" t="s">
        <v>28</v>
      </c>
      <c r="R798">
        <v>36</v>
      </c>
      <c r="S798">
        <v>30</v>
      </c>
      <c r="T798">
        <v>54</v>
      </c>
      <c r="U798">
        <v>34</v>
      </c>
      <c r="V798">
        <v>0</v>
      </c>
      <c r="W798">
        <v>14</v>
      </c>
      <c r="X798">
        <v>5</v>
      </c>
      <c r="Y798" t="s">
        <v>1835</v>
      </c>
    </row>
    <row r="799" spans="1:25" x14ac:dyDescent="0.35">
      <c r="A799" t="s">
        <v>1836</v>
      </c>
      <c r="B799" t="s">
        <v>1581</v>
      </c>
      <c r="C799">
        <v>1</v>
      </c>
      <c r="D799">
        <v>2022</v>
      </c>
      <c r="E799">
        <v>5</v>
      </c>
      <c r="F799">
        <v>13</v>
      </c>
      <c r="G799">
        <v>1103</v>
      </c>
      <c r="H799">
        <v>0</v>
      </c>
      <c r="I799">
        <v>41210087</v>
      </c>
      <c r="J799">
        <v>0</v>
      </c>
      <c r="K799">
        <v>0</v>
      </c>
      <c r="L799">
        <v>0</v>
      </c>
      <c r="M799">
        <v>0</v>
      </c>
      <c r="N799">
        <v>0</v>
      </c>
      <c r="O799">
        <v>104</v>
      </c>
      <c r="P799" t="s">
        <v>90</v>
      </c>
      <c r="Q799" t="s">
        <v>28</v>
      </c>
      <c r="R799">
        <v>44</v>
      </c>
      <c r="S799">
        <v>74</v>
      </c>
      <c r="T799">
        <v>42</v>
      </c>
      <c r="U799">
        <v>88</v>
      </c>
      <c r="V799">
        <v>0</v>
      </c>
      <c r="W799">
        <v>9</v>
      </c>
      <c r="X799">
        <v>9</v>
      </c>
      <c r="Y799" t="s">
        <v>1783</v>
      </c>
    </row>
    <row r="800" spans="1:25" x14ac:dyDescent="0.35">
      <c r="A800" t="s">
        <v>1837</v>
      </c>
      <c r="B800" t="s">
        <v>1250</v>
      </c>
      <c r="C800">
        <v>1</v>
      </c>
      <c r="D800">
        <v>2022</v>
      </c>
      <c r="E800">
        <v>5</v>
      </c>
      <c r="F800">
        <v>13</v>
      </c>
      <c r="G800">
        <v>2265</v>
      </c>
      <c r="H800">
        <v>0</v>
      </c>
      <c r="I800">
        <v>231657891</v>
      </c>
      <c r="J800">
        <v>93</v>
      </c>
      <c r="K800">
        <v>12</v>
      </c>
      <c r="L800">
        <v>173</v>
      </c>
      <c r="M800">
        <v>11</v>
      </c>
      <c r="N800">
        <v>3</v>
      </c>
      <c r="O800">
        <v>121</v>
      </c>
      <c r="P800" t="s">
        <v>90</v>
      </c>
      <c r="Q800" t="s">
        <v>28</v>
      </c>
      <c r="R800">
        <v>64</v>
      </c>
      <c r="S800">
        <v>80</v>
      </c>
      <c r="T800">
        <v>88</v>
      </c>
      <c r="U800">
        <v>0</v>
      </c>
      <c r="V800">
        <v>0</v>
      </c>
      <c r="W800">
        <v>12</v>
      </c>
      <c r="X800">
        <v>6</v>
      </c>
      <c r="Y800" t="s">
        <v>29</v>
      </c>
    </row>
    <row r="801" spans="1:25" x14ac:dyDescent="0.35">
      <c r="A801" t="s">
        <v>1838</v>
      </c>
      <c r="B801" t="s">
        <v>1839</v>
      </c>
      <c r="C801">
        <v>1</v>
      </c>
      <c r="D801">
        <v>2022</v>
      </c>
      <c r="E801">
        <v>3</v>
      </c>
      <c r="F801">
        <v>10</v>
      </c>
      <c r="G801">
        <v>555</v>
      </c>
      <c r="H801">
        <v>0</v>
      </c>
      <c r="I801">
        <v>53729194</v>
      </c>
      <c r="J801">
        <v>10</v>
      </c>
      <c r="K801">
        <v>4</v>
      </c>
      <c r="L801">
        <v>4</v>
      </c>
      <c r="M801">
        <v>0</v>
      </c>
      <c r="N801">
        <v>0</v>
      </c>
      <c r="O801">
        <v>105</v>
      </c>
      <c r="P801" t="s">
        <v>60</v>
      </c>
      <c r="Q801" t="s">
        <v>28</v>
      </c>
      <c r="R801">
        <v>83</v>
      </c>
      <c r="S801">
        <v>32</v>
      </c>
      <c r="T801">
        <v>82</v>
      </c>
      <c r="U801">
        <v>14</v>
      </c>
      <c r="V801">
        <v>0</v>
      </c>
      <c r="W801">
        <v>12</v>
      </c>
      <c r="X801">
        <v>4</v>
      </c>
      <c r="Y801" t="s">
        <v>1840</v>
      </c>
    </row>
    <row r="802" spans="1:25" x14ac:dyDescent="0.35">
      <c r="A802" t="s">
        <v>1841</v>
      </c>
      <c r="B802" t="s">
        <v>911</v>
      </c>
      <c r="C802">
        <v>1</v>
      </c>
      <c r="D802">
        <v>2022</v>
      </c>
      <c r="E802">
        <v>4</v>
      </c>
      <c r="F802">
        <v>22</v>
      </c>
      <c r="G802">
        <v>2050</v>
      </c>
      <c r="H802">
        <v>0</v>
      </c>
      <c r="I802">
        <v>244741137</v>
      </c>
      <c r="J802">
        <v>52</v>
      </c>
      <c r="K802">
        <v>9</v>
      </c>
      <c r="L802">
        <v>46</v>
      </c>
      <c r="M802">
        <v>0</v>
      </c>
      <c r="N802">
        <v>1</v>
      </c>
      <c r="O802">
        <v>81</v>
      </c>
      <c r="P802" t="s">
        <v>90</v>
      </c>
      <c r="Q802" t="s">
        <v>28</v>
      </c>
      <c r="R802">
        <v>38</v>
      </c>
      <c r="S802">
        <v>20</v>
      </c>
      <c r="T802">
        <v>66</v>
      </c>
      <c r="U802">
        <v>9</v>
      </c>
      <c r="V802">
        <v>0</v>
      </c>
      <c r="W802">
        <v>9</v>
      </c>
      <c r="X802">
        <v>8</v>
      </c>
      <c r="Y802" t="s">
        <v>1842</v>
      </c>
    </row>
    <row r="803" spans="1:25" x14ac:dyDescent="0.35">
      <c r="A803" t="s">
        <v>1843</v>
      </c>
      <c r="B803" t="s">
        <v>1581</v>
      </c>
      <c r="C803">
        <v>1</v>
      </c>
      <c r="D803">
        <v>2022</v>
      </c>
      <c r="E803">
        <v>5</v>
      </c>
      <c r="F803">
        <v>13</v>
      </c>
      <c r="G803">
        <v>1493</v>
      </c>
      <c r="H803">
        <v>0</v>
      </c>
      <c r="I803">
        <v>42485571</v>
      </c>
      <c r="J803">
        <v>2</v>
      </c>
      <c r="K803">
        <v>0</v>
      </c>
      <c r="L803">
        <v>10</v>
      </c>
      <c r="M803">
        <v>0</v>
      </c>
      <c r="N803">
        <v>0</v>
      </c>
      <c r="O803">
        <v>170</v>
      </c>
      <c r="P803" t="s">
        <v>32</v>
      </c>
      <c r="Q803" t="s">
        <v>44</v>
      </c>
      <c r="R803">
        <v>37</v>
      </c>
      <c r="S803">
        <v>14</v>
      </c>
      <c r="T803">
        <v>24</v>
      </c>
      <c r="U803">
        <v>80</v>
      </c>
      <c r="V803">
        <v>0</v>
      </c>
      <c r="W803">
        <v>11</v>
      </c>
      <c r="X803">
        <v>4</v>
      </c>
      <c r="Y803" t="s">
        <v>1783</v>
      </c>
    </row>
    <row r="804" spans="1:25" x14ac:dyDescent="0.35">
      <c r="A804" t="s">
        <v>1844</v>
      </c>
      <c r="B804" t="s">
        <v>1581</v>
      </c>
      <c r="C804">
        <v>1</v>
      </c>
      <c r="D804">
        <v>2022</v>
      </c>
      <c r="E804">
        <v>5</v>
      </c>
      <c r="F804">
        <v>13</v>
      </c>
      <c r="G804">
        <v>1545</v>
      </c>
      <c r="H804">
        <v>0</v>
      </c>
      <c r="I804">
        <v>37778188</v>
      </c>
      <c r="J804">
        <v>1</v>
      </c>
      <c r="K804">
        <v>0</v>
      </c>
      <c r="L804">
        <v>4</v>
      </c>
      <c r="M804">
        <v>0</v>
      </c>
      <c r="N804">
        <v>0</v>
      </c>
      <c r="O804">
        <v>78</v>
      </c>
      <c r="P804" t="s">
        <v>90</v>
      </c>
      <c r="Q804" t="s">
        <v>28</v>
      </c>
      <c r="R804">
        <v>43</v>
      </c>
      <c r="S804">
        <v>60</v>
      </c>
      <c r="T804">
        <v>38</v>
      </c>
      <c r="U804">
        <v>76</v>
      </c>
      <c r="V804">
        <v>1</v>
      </c>
      <c r="W804">
        <v>48</v>
      </c>
      <c r="X804">
        <v>38</v>
      </c>
      <c r="Y804" t="s">
        <v>1783</v>
      </c>
    </row>
    <row r="805" spans="1:25" x14ac:dyDescent="0.35">
      <c r="A805" t="s">
        <v>1845</v>
      </c>
      <c r="B805" t="s">
        <v>1603</v>
      </c>
      <c r="C805">
        <v>1</v>
      </c>
      <c r="D805">
        <v>2022</v>
      </c>
      <c r="E805">
        <v>4</v>
      </c>
      <c r="F805">
        <v>29</v>
      </c>
      <c r="G805">
        <v>2350</v>
      </c>
      <c r="H805">
        <v>0</v>
      </c>
      <c r="I805">
        <v>254218729</v>
      </c>
      <c r="J805">
        <v>28</v>
      </c>
      <c r="K805">
        <v>42</v>
      </c>
      <c r="L805">
        <v>23</v>
      </c>
      <c r="M805">
        <v>0</v>
      </c>
      <c r="N805">
        <v>0</v>
      </c>
      <c r="O805">
        <v>125</v>
      </c>
      <c r="P805" t="s">
        <v>78</v>
      </c>
      <c r="Q805" t="s">
        <v>28</v>
      </c>
      <c r="R805">
        <v>88</v>
      </c>
      <c r="S805">
        <v>28</v>
      </c>
      <c r="T805">
        <v>66</v>
      </c>
      <c r="U805">
        <v>6</v>
      </c>
      <c r="V805">
        <v>0</v>
      </c>
      <c r="W805">
        <v>13</v>
      </c>
      <c r="X805">
        <v>31</v>
      </c>
      <c r="Y805" t="s">
        <v>995</v>
      </c>
    </row>
    <row r="806" spans="1:25" x14ac:dyDescent="0.35">
      <c r="A806" t="s">
        <v>1846</v>
      </c>
      <c r="B806" t="s">
        <v>1581</v>
      </c>
      <c r="C806">
        <v>1</v>
      </c>
      <c r="D806">
        <v>2022</v>
      </c>
      <c r="E806">
        <v>5</v>
      </c>
      <c r="F806">
        <v>13</v>
      </c>
      <c r="G806">
        <v>1929</v>
      </c>
      <c r="H806">
        <v>0</v>
      </c>
      <c r="I806">
        <v>53603447</v>
      </c>
      <c r="J806">
        <v>2</v>
      </c>
      <c r="K806">
        <v>0</v>
      </c>
      <c r="L806">
        <v>4</v>
      </c>
      <c r="M806">
        <v>0</v>
      </c>
      <c r="N806">
        <v>0</v>
      </c>
      <c r="O806">
        <v>92</v>
      </c>
      <c r="P806" t="s">
        <v>128</v>
      </c>
      <c r="Q806" t="s">
        <v>44</v>
      </c>
      <c r="R806">
        <v>66</v>
      </c>
      <c r="S806">
        <v>29</v>
      </c>
      <c r="T806">
        <v>65</v>
      </c>
      <c r="U806">
        <v>23</v>
      </c>
      <c r="V806">
        <v>0</v>
      </c>
      <c r="W806">
        <v>8</v>
      </c>
      <c r="X806">
        <v>7</v>
      </c>
      <c r="Y806" t="s">
        <v>1783</v>
      </c>
    </row>
    <row r="807" spans="1:25" x14ac:dyDescent="0.35">
      <c r="A807" t="s">
        <v>1847</v>
      </c>
      <c r="B807" t="s">
        <v>1848</v>
      </c>
      <c r="C807">
        <v>1</v>
      </c>
      <c r="D807">
        <v>2022</v>
      </c>
      <c r="E807">
        <v>4</v>
      </c>
      <c r="F807">
        <v>22</v>
      </c>
      <c r="G807">
        <v>710</v>
      </c>
      <c r="H807">
        <v>4</v>
      </c>
      <c r="I807">
        <v>160035717</v>
      </c>
      <c r="J807">
        <v>16</v>
      </c>
      <c r="K807">
        <v>11</v>
      </c>
      <c r="L807">
        <v>18</v>
      </c>
      <c r="M807">
        <v>0</v>
      </c>
      <c r="N807">
        <v>0</v>
      </c>
      <c r="O807">
        <v>140</v>
      </c>
      <c r="P807" t="s">
        <v>27</v>
      </c>
      <c r="Q807" t="s">
        <v>44</v>
      </c>
      <c r="R807">
        <v>84</v>
      </c>
      <c r="S807">
        <v>61</v>
      </c>
      <c r="T807">
        <v>42</v>
      </c>
      <c r="U807">
        <v>31</v>
      </c>
      <c r="V807">
        <v>0</v>
      </c>
      <c r="W807">
        <v>9</v>
      </c>
      <c r="X807">
        <v>9</v>
      </c>
      <c r="Y807" t="s">
        <v>1849</v>
      </c>
    </row>
    <row r="808" spans="1:25" x14ac:dyDescent="0.35">
      <c r="A808" t="s">
        <v>1850</v>
      </c>
      <c r="B808" t="s">
        <v>1851</v>
      </c>
      <c r="C808">
        <v>2</v>
      </c>
      <c r="D808">
        <v>2022</v>
      </c>
      <c r="E808">
        <v>4</v>
      </c>
      <c r="F808">
        <v>25</v>
      </c>
      <c r="G808">
        <v>928</v>
      </c>
      <c r="H808">
        <v>0</v>
      </c>
      <c r="I808">
        <v>164163229</v>
      </c>
      <c r="J808">
        <v>19</v>
      </c>
      <c r="K808">
        <v>0</v>
      </c>
      <c r="L808">
        <v>7</v>
      </c>
      <c r="M808">
        <v>0</v>
      </c>
      <c r="N808">
        <v>0</v>
      </c>
      <c r="O808">
        <v>96</v>
      </c>
      <c r="Q808" t="s">
        <v>28</v>
      </c>
      <c r="R808">
        <v>61</v>
      </c>
      <c r="S808">
        <v>32</v>
      </c>
      <c r="T808">
        <v>90</v>
      </c>
      <c r="U808">
        <v>25</v>
      </c>
      <c r="V808">
        <v>0</v>
      </c>
      <c r="W808">
        <v>10</v>
      </c>
      <c r="X808">
        <v>9</v>
      </c>
      <c r="Y808" t="s">
        <v>1852</v>
      </c>
    </row>
    <row r="809" spans="1:25" x14ac:dyDescent="0.35">
      <c r="A809" t="s">
        <v>1853</v>
      </c>
      <c r="B809" t="s">
        <v>1581</v>
      </c>
      <c r="C809">
        <v>1</v>
      </c>
      <c r="D809">
        <v>2022</v>
      </c>
      <c r="E809">
        <v>5</v>
      </c>
      <c r="F809">
        <v>13</v>
      </c>
      <c r="G809">
        <v>1194</v>
      </c>
      <c r="H809">
        <v>0</v>
      </c>
      <c r="I809">
        <v>37091576</v>
      </c>
      <c r="J809">
        <v>0</v>
      </c>
      <c r="K809">
        <v>0</v>
      </c>
      <c r="L809">
        <v>3</v>
      </c>
      <c r="M809">
        <v>0</v>
      </c>
      <c r="N809">
        <v>0</v>
      </c>
      <c r="O809">
        <v>118</v>
      </c>
      <c r="P809" t="s">
        <v>36</v>
      </c>
      <c r="Q809" t="s">
        <v>44</v>
      </c>
      <c r="R809">
        <v>66</v>
      </c>
      <c r="S809">
        <v>83</v>
      </c>
      <c r="T809">
        <v>43</v>
      </c>
      <c r="U809">
        <v>84</v>
      </c>
      <c r="V809">
        <v>0</v>
      </c>
      <c r="W809">
        <v>19</v>
      </c>
      <c r="X809">
        <v>19</v>
      </c>
      <c r="Y809" t="s">
        <v>1783</v>
      </c>
    </row>
    <row r="810" spans="1:25" x14ac:dyDescent="0.35">
      <c r="A810" t="s">
        <v>1854</v>
      </c>
      <c r="B810" t="s">
        <v>1855</v>
      </c>
      <c r="C810">
        <v>2</v>
      </c>
      <c r="D810">
        <v>2022</v>
      </c>
      <c r="E810">
        <v>2</v>
      </c>
      <c r="F810">
        <v>6</v>
      </c>
      <c r="G810">
        <v>349</v>
      </c>
      <c r="H810">
        <v>6</v>
      </c>
      <c r="I810">
        <v>284249832</v>
      </c>
      <c r="J810">
        <v>10</v>
      </c>
      <c r="K810">
        <v>22</v>
      </c>
      <c r="L810">
        <v>3</v>
      </c>
      <c r="M810">
        <v>0</v>
      </c>
      <c r="N810">
        <v>0</v>
      </c>
      <c r="O810">
        <v>92</v>
      </c>
      <c r="P810" t="s">
        <v>27</v>
      </c>
      <c r="Q810" t="s">
        <v>44</v>
      </c>
      <c r="R810">
        <v>71</v>
      </c>
      <c r="S810">
        <v>67</v>
      </c>
      <c r="T810">
        <v>60</v>
      </c>
      <c r="U810">
        <v>7</v>
      </c>
      <c r="V810">
        <v>0</v>
      </c>
      <c r="W810">
        <v>6</v>
      </c>
      <c r="X810">
        <v>4</v>
      </c>
      <c r="Y810" t="s">
        <v>1856</v>
      </c>
    </row>
    <row r="811" spans="1:25" x14ac:dyDescent="0.35">
      <c r="A811" t="s">
        <v>1857</v>
      </c>
      <c r="B811" t="s">
        <v>1858</v>
      </c>
      <c r="C811">
        <v>2</v>
      </c>
      <c r="D811">
        <v>2022</v>
      </c>
      <c r="E811">
        <v>5</v>
      </c>
      <c r="F811">
        <v>13</v>
      </c>
      <c r="G811">
        <v>1890</v>
      </c>
      <c r="H811">
        <v>0</v>
      </c>
      <c r="I811">
        <v>33381454</v>
      </c>
      <c r="J811">
        <v>3</v>
      </c>
      <c r="K811">
        <v>0</v>
      </c>
      <c r="L811">
        <v>2</v>
      </c>
      <c r="M811">
        <v>0</v>
      </c>
      <c r="N811">
        <v>0</v>
      </c>
      <c r="O811">
        <v>140</v>
      </c>
      <c r="P811" t="s">
        <v>78</v>
      </c>
      <c r="Q811" t="s">
        <v>44</v>
      </c>
      <c r="R811">
        <v>49</v>
      </c>
      <c r="S811">
        <v>50</v>
      </c>
      <c r="T811">
        <v>37</v>
      </c>
      <c r="U811">
        <v>87</v>
      </c>
      <c r="V811">
        <v>0</v>
      </c>
      <c r="W811">
        <v>11</v>
      </c>
      <c r="X811">
        <v>35</v>
      </c>
      <c r="Y811" t="s">
        <v>1783</v>
      </c>
    </row>
    <row r="812" spans="1:25" x14ac:dyDescent="0.35">
      <c r="A812" t="s">
        <v>1859</v>
      </c>
      <c r="B812" t="s">
        <v>1860</v>
      </c>
      <c r="C812">
        <v>2</v>
      </c>
      <c r="D812">
        <v>2022</v>
      </c>
      <c r="E812">
        <v>4</v>
      </c>
      <c r="F812">
        <v>1</v>
      </c>
      <c r="G812">
        <v>1308</v>
      </c>
      <c r="H812">
        <v>2</v>
      </c>
      <c r="I812">
        <v>184622518</v>
      </c>
      <c r="J812">
        <v>23</v>
      </c>
      <c r="K812">
        <v>16</v>
      </c>
      <c r="L812">
        <v>9</v>
      </c>
      <c r="M812">
        <v>0</v>
      </c>
      <c r="N812">
        <v>5</v>
      </c>
      <c r="O812">
        <v>174</v>
      </c>
      <c r="P812" t="s">
        <v>32</v>
      </c>
      <c r="Q812" t="s">
        <v>28</v>
      </c>
      <c r="R812">
        <v>68</v>
      </c>
      <c r="S812">
        <v>45</v>
      </c>
      <c r="T812">
        <v>71</v>
      </c>
      <c r="U812">
        <v>18</v>
      </c>
      <c r="V812">
        <v>0</v>
      </c>
      <c r="W812">
        <v>11</v>
      </c>
      <c r="X812">
        <v>25</v>
      </c>
      <c r="Y812" t="s">
        <v>29</v>
      </c>
    </row>
    <row r="813" spans="1:25" x14ac:dyDescent="0.35">
      <c r="A813" t="s">
        <v>1861</v>
      </c>
      <c r="B813" t="s">
        <v>1862</v>
      </c>
      <c r="C813">
        <v>2</v>
      </c>
      <c r="D813">
        <v>2022</v>
      </c>
      <c r="E813">
        <v>1</v>
      </c>
      <c r="F813">
        <v>26</v>
      </c>
      <c r="G813">
        <v>4531</v>
      </c>
      <c r="H813">
        <v>0</v>
      </c>
      <c r="I813">
        <v>300983101</v>
      </c>
      <c r="J813">
        <v>135</v>
      </c>
      <c r="K813">
        <v>74</v>
      </c>
      <c r="L813">
        <v>119</v>
      </c>
      <c r="M813">
        <v>1</v>
      </c>
      <c r="N813">
        <v>18</v>
      </c>
      <c r="O813">
        <v>127</v>
      </c>
      <c r="P813" t="s">
        <v>171</v>
      </c>
      <c r="Q813" t="s">
        <v>28</v>
      </c>
      <c r="R813">
        <v>77</v>
      </c>
      <c r="S813">
        <v>53</v>
      </c>
      <c r="T813">
        <v>78</v>
      </c>
      <c r="U813">
        <v>19</v>
      </c>
      <c r="V813">
        <v>0</v>
      </c>
      <c r="W813">
        <v>29</v>
      </c>
      <c r="X813">
        <v>4</v>
      </c>
      <c r="Y813" t="s">
        <v>29</v>
      </c>
    </row>
    <row r="814" spans="1:25" x14ac:dyDescent="0.35">
      <c r="A814" t="s">
        <v>1863</v>
      </c>
      <c r="B814" t="s">
        <v>1864</v>
      </c>
      <c r="C814">
        <v>2</v>
      </c>
      <c r="D814">
        <v>2022</v>
      </c>
      <c r="E814">
        <v>5</v>
      </c>
      <c r="F814">
        <v>6</v>
      </c>
      <c r="G814">
        <v>1657</v>
      </c>
      <c r="H814">
        <v>0</v>
      </c>
      <c r="I814">
        <v>121077868</v>
      </c>
      <c r="J814">
        <v>15</v>
      </c>
      <c r="K814">
        <v>3</v>
      </c>
      <c r="L814">
        <v>3</v>
      </c>
      <c r="M814">
        <v>0</v>
      </c>
      <c r="N814">
        <v>0</v>
      </c>
      <c r="O814">
        <v>96</v>
      </c>
      <c r="P814" t="s">
        <v>27</v>
      </c>
      <c r="Q814" t="s">
        <v>28</v>
      </c>
      <c r="R814">
        <v>71</v>
      </c>
      <c r="S814">
        <v>37</v>
      </c>
      <c r="T814">
        <v>52</v>
      </c>
      <c r="U814">
        <v>62</v>
      </c>
      <c r="V814">
        <v>0</v>
      </c>
      <c r="W814">
        <v>11</v>
      </c>
      <c r="X814">
        <v>36</v>
      </c>
      <c r="Y814" t="s">
        <v>29</v>
      </c>
    </row>
    <row r="815" spans="1:25" x14ac:dyDescent="0.35">
      <c r="A815" t="s">
        <v>1865</v>
      </c>
      <c r="B815" t="s">
        <v>1866</v>
      </c>
      <c r="C815">
        <v>2</v>
      </c>
      <c r="D815">
        <v>2022</v>
      </c>
      <c r="E815">
        <v>4</v>
      </c>
      <c r="F815">
        <v>29</v>
      </c>
      <c r="G815">
        <v>1351</v>
      </c>
      <c r="H815">
        <v>0</v>
      </c>
      <c r="I815">
        <v>106919680</v>
      </c>
      <c r="J815">
        <v>26</v>
      </c>
      <c r="K815">
        <v>1</v>
      </c>
      <c r="L815">
        <v>17</v>
      </c>
      <c r="M815">
        <v>0</v>
      </c>
      <c r="N815">
        <v>0</v>
      </c>
      <c r="O815">
        <v>150</v>
      </c>
      <c r="P815" t="s">
        <v>78</v>
      </c>
      <c r="Q815" t="s">
        <v>44</v>
      </c>
      <c r="R815">
        <v>82</v>
      </c>
      <c r="S815">
        <v>82</v>
      </c>
      <c r="T815">
        <v>66</v>
      </c>
      <c r="U815">
        <v>13</v>
      </c>
      <c r="V815">
        <v>0</v>
      </c>
      <c r="W815">
        <v>11</v>
      </c>
      <c r="X815">
        <v>6</v>
      </c>
      <c r="Y815" t="s">
        <v>1867</v>
      </c>
    </row>
    <row r="816" spans="1:25" x14ac:dyDescent="0.35">
      <c r="A816" t="s">
        <v>1868</v>
      </c>
      <c r="B816" t="s">
        <v>1869</v>
      </c>
      <c r="C816">
        <v>1</v>
      </c>
      <c r="D816">
        <v>2022</v>
      </c>
      <c r="E816">
        <v>4</v>
      </c>
      <c r="F816">
        <v>13</v>
      </c>
      <c r="G816">
        <v>608</v>
      </c>
      <c r="H816">
        <v>0</v>
      </c>
      <c r="I816">
        <v>136996305</v>
      </c>
      <c r="J816">
        <v>5</v>
      </c>
      <c r="K816">
        <v>29</v>
      </c>
      <c r="L816">
        <v>14</v>
      </c>
      <c r="M816">
        <v>0</v>
      </c>
      <c r="N816">
        <v>0</v>
      </c>
      <c r="O816">
        <v>100</v>
      </c>
      <c r="P816" t="s">
        <v>63</v>
      </c>
      <c r="Q816" t="s">
        <v>28</v>
      </c>
      <c r="R816">
        <v>87</v>
      </c>
      <c r="S816">
        <v>46</v>
      </c>
      <c r="T816">
        <v>60</v>
      </c>
      <c r="U816">
        <v>1</v>
      </c>
      <c r="V816">
        <v>0</v>
      </c>
      <c r="W816">
        <v>13</v>
      </c>
      <c r="X816">
        <v>16</v>
      </c>
      <c r="Y816" t="s">
        <v>1870</v>
      </c>
    </row>
    <row r="817" spans="1:25" x14ac:dyDescent="0.35">
      <c r="A817" t="s">
        <v>1871</v>
      </c>
      <c r="B817" t="s">
        <v>545</v>
      </c>
      <c r="C817">
        <v>1</v>
      </c>
      <c r="D817">
        <v>2021</v>
      </c>
      <c r="E817">
        <v>12</v>
      </c>
      <c r="F817">
        <v>24</v>
      </c>
      <c r="G817">
        <v>1211</v>
      </c>
      <c r="H817">
        <v>0</v>
      </c>
      <c r="I817">
        <v>65719930</v>
      </c>
      <c r="J817">
        <v>31</v>
      </c>
      <c r="K817">
        <v>0</v>
      </c>
      <c r="L817">
        <v>19</v>
      </c>
      <c r="M817">
        <v>0</v>
      </c>
      <c r="N817">
        <v>2</v>
      </c>
      <c r="O817">
        <v>105</v>
      </c>
      <c r="P817" t="s">
        <v>32</v>
      </c>
      <c r="Q817" t="s">
        <v>44</v>
      </c>
      <c r="R817">
        <v>73</v>
      </c>
      <c r="S817">
        <v>59</v>
      </c>
      <c r="T817">
        <v>81</v>
      </c>
      <c r="U817">
        <v>13</v>
      </c>
      <c r="V817">
        <v>0</v>
      </c>
      <c r="W817">
        <v>9</v>
      </c>
      <c r="X817">
        <v>6</v>
      </c>
      <c r="Y817" t="s">
        <v>1872</v>
      </c>
    </row>
    <row r="818" spans="1:25" x14ac:dyDescent="0.35">
      <c r="A818" t="s">
        <v>1873</v>
      </c>
      <c r="B818" t="s">
        <v>940</v>
      </c>
      <c r="C818">
        <v>1</v>
      </c>
      <c r="D818">
        <v>2022</v>
      </c>
      <c r="E818">
        <v>5</v>
      </c>
      <c r="F818">
        <v>2</v>
      </c>
      <c r="G818">
        <v>629</v>
      </c>
      <c r="H818">
        <v>0</v>
      </c>
      <c r="I818">
        <v>229497852</v>
      </c>
      <c r="J818">
        <v>18</v>
      </c>
      <c r="K818">
        <v>75</v>
      </c>
      <c r="L818">
        <v>9</v>
      </c>
      <c r="M818">
        <v>0</v>
      </c>
      <c r="N818">
        <v>0</v>
      </c>
      <c r="O818">
        <v>104</v>
      </c>
      <c r="P818" t="s">
        <v>90</v>
      </c>
      <c r="Q818" t="s">
        <v>28</v>
      </c>
      <c r="R818">
        <v>86</v>
      </c>
      <c r="S818">
        <v>43</v>
      </c>
      <c r="T818">
        <v>62</v>
      </c>
      <c r="U818">
        <v>5</v>
      </c>
      <c r="V818">
        <v>0</v>
      </c>
      <c r="W818">
        <v>13</v>
      </c>
      <c r="X818">
        <v>14</v>
      </c>
      <c r="Y818" t="s">
        <v>1874</v>
      </c>
    </row>
    <row r="819" spans="1:25" x14ac:dyDescent="0.35">
      <c r="A819" t="s">
        <v>1875</v>
      </c>
      <c r="B819" t="s">
        <v>1876</v>
      </c>
      <c r="C819">
        <v>1</v>
      </c>
      <c r="D819">
        <v>2022</v>
      </c>
      <c r="E819">
        <v>3</v>
      </c>
      <c r="F819">
        <v>23</v>
      </c>
      <c r="G819">
        <v>1301</v>
      </c>
      <c r="H819">
        <v>0</v>
      </c>
      <c r="I819">
        <v>185550869</v>
      </c>
      <c r="J819">
        <v>23</v>
      </c>
      <c r="K819">
        <v>1</v>
      </c>
      <c r="L819">
        <v>15</v>
      </c>
      <c r="M819">
        <v>0</v>
      </c>
      <c r="N819">
        <v>0</v>
      </c>
      <c r="O819">
        <v>154</v>
      </c>
      <c r="P819" t="s">
        <v>78</v>
      </c>
      <c r="Q819" t="s">
        <v>28</v>
      </c>
      <c r="R819">
        <v>54</v>
      </c>
      <c r="S819">
        <v>45</v>
      </c>
      <c r="T819">
        <v>79</v>
      </c>
      <c r="U819">
        <v>1</v>
      </c>
      <c r="V819">
        <v>0</v>
      </c>
      <c r="W819">
        <v>17</v>
      </c>
      <c r="X819">
        <v>5</v>
      </c>
      <c r="Y819" t="s">
        <v>1877</v>
      </c>
    </row>
    <row r="820" spans="1:25" x14ac:dyDescent="0.35">
      <c r="A820" t="s">
        <v>1878</v>
      </c>
      <c r="B820" t="s">
        <v>1879</v>
      </c>
      <c r="C820">
        <v>1</v>
      </c>
      <c r="D820">
        <v>2022</v>
      </c>
      <c r="E820">
        <v>2</v>
      </c>
      <c r="F820">
        <v>22</v>
      </c>
      <c r="G820">
        <v>1329</v>
      </c>
      <c r="H820">
        <v>0</v>
      </c>
      <c r="I820">
        <v>54682594</v>
      </c>
      <c r="J820">
        <v>42</v>
      </c>
      <c r="K820">
        <v>51</v>
      </c>
      <c r="L820">
        <v>32</v>
      </c>
      <c r="M820">
        <v>0</v>
      </c>
      <c r="N820">
        <v>0</v>
      </c>
      <c r="O820">
        <v>80</v>
      </c>
      <c r="P820" t="s">
        <v>27</v>
      </c>
      <c r="Q820" t="s">
        <v>28</v>
      </c>
      <c r="R820">
        <v>47</v>
      </c>
      <c r="S820">
        <v>33</v>
      </c>
      <c r="T820">
        <v>83</v>
      </c>
      <c r="U820">
        <v>18</v>
      </c>
      <c r="V820">
        <v>0</v>
      </c>
      <c r="W820">
        <v>10</v>
      </c>
      <c r="X820">
        <v>5</v>
      </c>
      <c r="Y820" t="s">
        <v>1880</v>
      </c>
    </row>
    <row r="821" spans="1:25" x14ac:dyDescent="0.35">
      <c r="A821" t="s">
        <v>1881</v>
      </c>
      <c r="B821" t="s">
        <v>1882</v>
      </c>
      <c r="C821">
        <v>2</v>
      </c>
      <c r="D821">
        <v>2022</v>
      </c>
      <c r="E821">
        <v>4</v>
      </c>
      <c r="F821">
        <v>24</v>
      </c>
      <c r="G821">
        <v>343</v>
      </c>
      <c r="H821">
        <v>2</v>
      </c>
      <c r="I821">
        <v>240580042</v>
      </c>
      <c r="J821">
        <v>4</v>
      </c>
      <c r="K821">
        <v>35</v>
      </c>
      <c r="L821">
        <v>11</v>
      </c>
      <c r="M821">
        <v>1</v>
      </c>
      <c r="N821">
        <v>1</v>
      </c>
      <c r="O821">
        <v>150</v>
      </c>
      <c r="P821" t="s">
        <v>286</v>
      </c>
      <c r="Q821" t="s">
        <v>28</v>
      </c>
      <c r="R821">
        <v>53</v>
      </c>
      <c r="S821">
        <v>14</v>
      </c>
      <c r="T821">
        <v>43</v>
      </c>
      <c r="U821">
        <v>64</v>
      </c>
      <c r="V821">
        <v>0</v>
      </c>
      <c r="W821">
        <v>13</v>
      </c>
      <c r="X821">
        <v>3</v>
      </c>
      <c r="Y821" t="s">
        <v>29</v>
      </c>
    </row>
    <row r="822" spans="1:25" x14ac:dyDescent="0.35">
      <c r="A822" t="s">
        <v>1883</v>
      </c>
      <c r="B822" t="s">
        <v>1884</v>
      </c>
      <c r="C822">
        <v>1</v>
      </c>
      <c r="D822">
        <v>1998</v>
      </c>
      <c r="E822">
        <v>3</v>
      </c>
      <c r="F822">
        <v>31</v>
      </c>
      <c r="G822">
        <v>13101</v>
      </c>
      <c r="H822">
        <v>9</v>
      </c>
      <c r="I822">
        <v>1284942608</v>
      </c>
      <c r="J822">
        <v>137</v>
      </c>
      <c r="K822">
        <v>5</v>
      </c>
      <c r="L822">
        <v>582</v>
      </c>
      <c r="M822">
        <v>0</v>
      </c>
      <c r="N822">
        <v>0</v>
      </c>
      <c r="O822">
        <v>156</v>
      </c>
      <c r="P822" t="s">
        <v>27</v>
      </c>
      <c r="Q822" t="s">
        <v>44</v>
      </c>
      <c r="R822">
        <v>32</v>
      </c>
      <c r="S822">
        <v>49</v>
      </c>
      <c r="T822">
        <v>72</v>
      </c>
      <c r="U822">
        <v>0</v>
      </c>
      <c r="V822">
        <v>0</v>
      </c>
      <c r="W822">
        <v>9</v>
      </c>
      <c r="X822">
        <v>4</v>
      </c>
      <c r="Y822" t="s">
        <v>1885</v>
      </c>
    </row>
    <row r="823" spans="1:25" x14ac:dyDescent="0.35">
      <c r="A823" t="s">
        <v>1886</v>
      </c>
      <c r="B823" t="s">
        <v>1581</v>
      </c>
      <c r="C823">
        <v>1</v>
      </c>
      <c r="D823">
        <v>2022</v>
      </c>
      <c r="E823">
        <v>5</v>
      </c>
      <c r="F823">
        <v>8</v>
      </c>
      <c r="G823">
        <v>2939</v>
      </c>
      <c r="H823">
        <v>0</v>
      </c>
      <c r="I823">
        <v>71423324</v>
      </c>
      <c r="J823">
        <v>29</v>
      </c>
      <c r="K823">
        <v>0</v>
      </c>
      <c r="L823">
        <v>30</v>
      </c>
      <c r="M823">
        <v>0</v>
      </c>
      <c r="N823">
        <v>0</v>
      </c>
      <c r="O823">
        <v>98</v>
      </c>
      <c r="P823" t="s">
        <v>78</v>
      </c>
      <c r="Q823" t="s">
        <v>44</v>
      </c>
      <c r="R823">
        <v>76</v>
      </c>
      <c r="S823">
        <v>79</v>
      </c>
      <c r="T823">
        <v>81</v>
      </c>
      <c r="U823">
        <v>18</v>
      </c>
      <c r="V823">
        <v>0</v>
      </c>
      <c r="W823">
        <v>6</v>
      </c>
      <c r="X823">
        <v>34</v>
      </c>
      <c r="Y823" t="s">
        <v>1887</v>
      </c>
    </row>
    <row r="824" spans="1:25" x14ac:dyDescent="0.35">
      <c r="A824" t="s">
        <v>1888</v>
      </c>
      <c r="B824" t="s">
        <v>1889</v>
      </c>
      <c r="C824">
        <v>1</v>
      </c>
      <c r="D824">
        <v>2019</v>
      </c>
      <c r="E824">
        <v>11</v>
      </c>
      <c r="F824">
        <v>7</v>
      </c>
      <c r="G824">
        <v>407</v>
      </c>
      <c r="H824">
        <v>1</v>
      </c>
      <c r="I824">
        <v>244891912</v>
      </c>
      <c r="J824">
        <v>5</v>
      </c>
      <c r="K824">
        <v>0</v>
      </c>
      <c r="L824">
        <v>5</v>
      </c>
      <c r="M824">
        <v>0</v>
      </c>
      <c r="N824">
        <v>0</v>
      </c>
      <c r="O824">
        <v>92</v>
      </c>
      <c r="P824" t="s">
        <v>90</v>
      </c>
      <c r="Q824" t="s">
        <v>28</v>
      </c>
      <c r="R824">
        <v>58</v>
      </c>
      <c r="S824">
        <v>27</v>
      </c>
      <c r="T824">
        <v>36</v>
      </c>
      <c r="U824">
        <v>86</v>
      </c>
      <c r="V824">
        <v>0</v>
      </c>
      <c r="W824">
        <v>9</v>
      </c>
      <c r="X824">
        <v>3</v>
      </c>
      <c r="Y824" t="s">
        <v>1890</v>
      </c>
    </row>
    <row r="825" spans="1:25" x14ac:dyDescent="0.35">
      <c r="A825" t="s">
        <v>1891</v>
      </c>
      <c r="B825" t="s">
        <v>39</v>
      </c>
      <c r="C825">
        <v>1</v>
      </c>
      <c r="D825">
        <v>2022</v>
      </c>
      <c r="E825">
        <v>5</v>
      </c>
      <c r="F825">
        <v>6</v>
      </c>
      <c r="G825">
        <v>1492</v>
      </c>
      <c r="H825">
        <v>0</v>
      </c>
      <c r="I825">
        <v>132171975</v>
      </c>
      <c r="J825">
        <v>26</v>
      </c>
      <c r="K825">
        <v>2</v>
      </c>
      <c r="L825">
        <v>15</v>
      </c>
      <c r="M825">
        <v>0</v>
      </c>
      <c r="N825">
        <v>2</v>
      </c>
      <c r="O825">
        <v>144</v>
      </c>
      <c r="P825" t="s">
        <v>128</v>
      </c>
      <c r="Q825" t="s">
        <v>28</v>
      </c>
      <c r="R825">
        <v>47</v>
      </c>
      <c r="S825">
        <v>7</v>
      </c>
      <c r="T825">
        <v>50</v>
      </c>
      <c r="U825">
        <v>32</v>
      </c>
      <c r="V825">
        <v>0</v>
      </c>
      <c r="W825">
        <v>7</v>
      </c>
      <c r="X825">
        <v>4</v>
      </c>
      <c r="Y825" t="s">
        <v>29</v>
      </c>
    </row>
    <row r="826" spans="1:25" x14ac:dyDescent="0.35">
      <c r="A826" t="s">
        <v>1892</v>
      </c>
      <c r="B826" t="s">
        <v>1893</v>
      </c>
      <c r="C826">
        <v>1</v>
      </c>
      <c r="D826">
        <v>2017</v>
      </c>
      <c r="E826">
        <v>10</v>
      </c>
      <c r="F826">
        <v>20</v>
      </c>
      <c r="G826">
        <v>2264</v>
      </c>
      <c r="H826">
        <v>0</v>
      </c>
      <c r="I826">
        <v>184706613</v>
      </c>
      <c r="J826">
        <v>11</v>
      </c>
      <c r="K826">
        <v>6</v>
      </c>
      <c r="L826">
        <v>25</v>
      </c>
      <c r="M826">
        <v>0</v>
      </c>
      <c r="N826">
        <v>1</v>
      </c>
      <c r="O826">
        <v>150</v>
      </c>
      <c r="P826" t="s">
        <v>128</v>
      </c>
      <c r="Q826" t="s">
        <v>28</v>
      </c>
      <c r="R826">
        <v>37</v>
      </c>
      <c r="S826">
        <v>27</v>
      </c>
      <c r="T826">
        <v>56</v>
      </c>
      <c r="U826">
        <v>8</v>
      </c>
      <c r="V826">
        <v>0</v>
      </c>
      <c r="W826">
        <v>13</v>
      </c>
      <c r="X826">
        <v>3</v>
      </c>
      <c r="Y826" t="s">
        <v>1894</v>
      </c>
    </row>
    <row r="827" spans="1:25" x14ac:dyDescent="0.35">
      <c r="A827" t="s">
        <v>67</v>
      </c>
      <c r="B827" t="s">
        <v>1895</v>
      </c>
      <c r="C827">
        <v>1</v>
      </c>
      <c r="D827">
        <v>2021</v>
      </c>
      <c r="E827">
        <v>8</v>
      </c>
      <c r="F827">
        <v>9</v>
      </c>
      <c r="G827">
        <v>801</v>
      </c>
      <c r="H827">
        <v>0</v>
      </c>
      <c r="I827">
        <v>184826429</v>
      </c>
      <c r="J827">
        <v>42</v>
      </c>
      <c r="K827">
        <v>9</v>
      </c>
      <c r="L827">
        <v>24</v>
      </c>
      <c r="M827">
        <v>1</v>
      </c>
      <c r="N827">
        <v>1</v>
      </c>
      <c r="O827">
        <v>138</v>
      </c>
      <c r="P827" t="s">
        <v>286</v>
      </c>
      <c r="Q827" t="s">
        <v>28</v>
      </c>
      <c r="R827">
        <v>70</v>
      </c>
      <c r="S827">
        <v>31</v>
      </c>
      <c r="T827">
        <v>44</v>
      </c>
      <c r="U827">
        <v>84</v>
      </c>
      <c r="V827">
        <v>0</v>
      </c>
      <c r="W827">
        <v>9</v>
      </c>
      <c r="X827">
        <v>39</v>
      </c>
      <c r="Y827" t="s">
        <v>1896</v>
      </c>
    </row>
    <row r="828" spans="1:25" x14ac:dyDescent="0.35">
      <c r="A828" t="s">
        <v>1897</v>
      </c>
      <c r="B828" t="s">
        <v>295</v>
      </c>
      <c r="C828">
        <v>1</v>
      </c>
      <c r="D828">
        <v>2022</v>
      </c>
      <c r="E828">
        <v>6</v>
      </c>
      <c r="F828">
        <v>10</v>
      </c>
      <c r="G828">
        <v>829</v>
      </c>
      <c r="H828">
        <v>0</v>
      </c>
      <c r="I828">
        <v>302006641</v>
      </c>
      <c r="J828">
        <v>32</v>
      </c>
      <c r="K828">
        <v>110</v>
      </c>
      <c r="L828">
        <v>26</v>
      </c>
      <c r="M828">
        <v>0</v>
      </c>
      <c r="N828">
        <v>0</v>
      </c>
      <c r="O828">
        <v>172</v>
      </c>
      <c r="P828" t="s">
        <v>32</v>
      </c>
      <c r="Q828" t="s">
        <v>28</v>
      </c>
      <c r="R828">
        <v>56</v>
      </c>
      <c r="S828">
        <v>68</v>
      </c>
      <c r="T828">
        <v>89</v>
      </c>
      <c r="U828">
        <v>4</v>
      </c>
      <c r="V828">
        <v>0</v>
      </c>
      <c r="W828">
        <v>33</v>
      </c>
      <c r="X828">
        <v>19</v>
      </c>
      <c r="Y828" t="s">
        <v>1332</v>
      </c>
    </row>
    <row r="829" spans="1:25" x14ac:dyDescent="0.35">
      <c r="A829" t="s">
        <v>1898</v>
      </c>
      <c r="B829" t="s">
        <v>295</v>
      </c>
      <c r="C829">
        <v>1</v>
      </c>
      <c r="D829">
        <v>2022</v>
      </c>
      <c r="E829">
        <v>6</v>
      </c>
      <c r="F829">
        <v>10</v>
      </c>
      <c r="G829">
        <v>736</v>
      </c>
      <c r="H829">
        <v>0</v>
      </c>
      <c r="I829">
        <v>330881149</v>
      </c>
      <c r="J829">
        <v>5</v>
      </c>
      <c r="K829">
        <v>132</v>
      </c>
      <c r="L829">
        <v>17</v>
      </c>
      <c r="M829">
        <v>0</v>
      </c>
      <c r="N829">
        <v>3</v>
      </c>
      <c r="O829">
        <v>77</v>
      </c>
      <c r="P829" t="s">
        <v>78</v>
      </c>
      <c r="Q829" t="s">
        <v>28</v>
      </c>
      <c r="R829">
        <v>72</v>
      </c>
      <c r="S829">
        <v>70</v>
      </c>
      <c r="T829">
        <v>82</v>
      </c>
      <c r="U829">
        <v>2</v>
      </c>
      <c r="V829">
        <v>0</v>
      </c>
      <c r="W829">
        <v>4</v>
      </c>
      <c r="X829">
        <v>17</v>
      </c>
      <c r="Y829" t="s">
        <v>1332</v>
      </c>
    </row>
    <row r="830" spans="1:25" x14ac:dyDescent="0.35">
      <c r="A830" t="s">
        <v>1899</v>
      </c>
      <c r="B830" t="s">
        <v>74</v>
      </c>
      <c r="C830">
        <v>1</v>
      </c>
      <c r="D830">
        <v>2022</v>
      </c>
      <c r="E830">
        <v>5</v>
      </c>
      <c r="F830">
        <v>20</v>
      </c>
      <c r="G830">
        <v>4449</v>
      </c>
      <c r="H830">
        <v>1</v>
      </c>
      <c r="I830">
        <v>334733572</v>
      </c>
      <c r="J830">
        <v>80</v>
      </c>
      <c r="K830">
        <v>11</v>
      </c>
      <c r="L830">
        <v>66</v>
      </c>
      <c r="M830">
        <v>0</v>
      </c>
      <c r="N830">
        <v>1</v>
      </c>
      <c r="O830">
        <v>107</v>
      </c>
      <c r="P830" t="s">
        <v>27</v>
      </c>
      <c r="Q830" t="s">
        <v>28</v>
      </c>
      <c r="R830">
        <v>72</v>
      </c>
      <c r="S830">
        <v>36</v>
      </c>
      <c r="T830">
        <v>72</v>
      </c>
      <c r="U830">
        <v>26</v>
      </c>
      <c r="V830">
        <v>6</v>
      </c>
      <c r="W830">
        <v>11</v>
      </c>
      <c r="X830">
        <v>4</v>
      </c>
      <c r="Y830" t="s">
        <v>75</v>
      </c>
    </row>
    <row r="831" spans="1:25" x14ac:dyDescent="0.35">
      <c r="A831" t="s">
        <v>1900</v>
      </c>
      <c r="B831" t="s">
        <v>74</v>
      </c>
      <c r="C831">
        <v>1</v>
      </c>
      <c r="D831">
        <v>2022</v>
      </c>
      <c r="E831">
        <v>5</v>
      </c>
      <c r="F831">
        <v>20</v>
      </c>
      <c r="G831">
        <v>3218</v>
      </c>
      <c r="H831">
        <v>3</v>
      </c>
      <c r="I831">
        <v>366214458</v>
      </c>
      <c r="J831">
        <v>29</v>
      </c>
      <c r="K831">
        <v>10</v>
      </c>
      <c r="L831">
        <v>79</v>
      </c>
      <c r="M831">
        <v>0</v>
      </c>
      <c r="N831">
        <v>0</v>
      </c>
      <c r="O831">
        <v>114</v>
      </c>
      <c r="P831" t="s">
        <v>60</v>
      </c>
      <c r="Q831" t="s">
        <v>28</v>
      </c>
      <c r="R831">
        <v>51</v>
      </c>
      <c r="S831">
        <v>39</v>
      </c>
      <c r="T831">
        <v>29</v>
      </c>
      <c r="U831">
        <v>90</v>
      </c>
      <c r="V831">
        <v>0</v>
      </c>
      <c r="W831">
        <v>10</v>
      </c>
      <c r="X831">
        <v>4</v>
      </c>
      <c r="Y831" t="s">
        <v>75</v>
      </c>
    </row>
    <row r="832" spans="1:25" x14ac:dyDescent="0.35">
      <c r="A832" t="s">
        <v>1901</v>
      </c>
      <c r="B832" t="s">
        <v>295</v>
      </c>
      <c r="C832">
        <v>1</v>
      </c>
      <c r="D832">
        <v>2022</v>
      </c>
      <c r="E832">
        <v>6</v>
      </c>
      <c r="F832">
        <v>10</v>
      </c>
      <c r="G832">
        <v>327</v>
      </c>
      <c r="H832">
        <v>0</v>
      </c>
      <c r="I832">
        <v>114546317</v>
      </c>
      <c r="J832">
        <v>5</v>
      </c>
      <c r="K832">
        <v>40</v>
      </c>
      <c r="L832">
        <v>12</v>
      </c>
      <c r="M832">
        <v>0</v>
      </c>
      <c r="N832">
        <v>0</v>
      </c>
      <c r="O832">
        <v>117</v>
      </c>
      <c r="P832" t="s">
        <v>60</v>
      </c>
      <c r="Q832" t="s">
        <v>28</v>
      </c>
      <c r="R832">
        <v>63</v>
      </c>
      <c r="S832">
        <v>29</v>
      </c>
      <c r="T832">
        <v>51</v>
      </c>
      <c r="U832">
        <v>43</v>
      </c>
      <c r="V832">
        <v>0</v>
      </c>
      <c r="W832">
        <v>25</v>
      </c>
      <c r="X832">
        <v>4</v>
      </c>
      <c r="Y832" t="s">
        <v>1332</v>
      </c>
    </row>
    <row r="833" spans="1:25" x14ac:dyDescent="0.35">
      <c r="A833" t="s">
        <v>70</v>
      </c>
      <c r="B833" t="s">
        <v>74</v>
      </c>
      <c r="C833">
        <v>1</v>
      </c>
      <c r="D833">
        <v>2022</v>
      </c>
      <c r="E833">
        <v>5</v>
      </c>
      <c r="F833">
        <v>20</v>
      </c>
      <c r="G833">
        <v>2775</v>
      </c>
      <c r="H833">
        <v>0</v>
      </c>
      <c r="I833">
        <v>290833204</v>
      </c>
      <c r="J833">
        <v>21</v>
      </c>
      <c r="K833">
        <v>11</v>
      </c>
      <c r="L833">
        <v>40</v>
      </c>
      <c r="M833">
        <v>0</v>
      </c>
      <c r="N833">
        <v>0</v>
      </c>
      <c r="O833">
        <v>146</v>
      </c>
      <c r="Q833" t="s">
        <v>28</v>
      </c>
      <c r="R833">
        <v>69</v>
      </c>
      <c r="S833">
        <v>63</v>
      </c>
      <c r="T833">
        <v>45</v>
      </c>
      <c r="U833">
        <v>48</v>
      </c>
      <c r="V833">
        <v>0</v>
      </c>
      <c r="W833">
        <v>18</v>
      </c>
      <c r="X833">
        <v>4</v>
      </c>
      <c r="Y833" t="s">
        <v>75</v>
      </c>
    </row>
    <row r="834" spans="1:25" x14ac:dyDescent="0.35">
      <c r="A834" t="s">
        <v>1902</v>
      </c>
      <c r="B834" t="s">
        <v>1061</v>
      </c>
      <c r="C834">
        <v>1</v>
      </c>
      <c r="D834">
        <v>2022</v>
      </c>
      <c r="E834">
        <v>5</v>
      </c>
      <c r="F834">
        <v>6</v>
      </c>
      <c r="G834">
        <v>4576</v>
      </c>
      <c r="H834">
        <v>0</v>
      </c>
      <c r="I834">
        <v>448500832</v>
      </c>
      <c r="J834">
        <v>79</v>
      </c>
      <c r="K834">
        <v>13</v>
      </c>
      <c r="L834">
        <v>93</v>
      </c>
      <c r="M834">
        <v>0</v>
      </c>
      <c r="N834">
        <v>17</v>
      </c>
      <c r="O834">
        <v>160</v>
      </c>
      <c r="P834" t="s">
        <v>78</v>
      </c>
      <c r="Q834" t="s">
        <v>44</v>
      </c>
      <c r="R834">
        <v>80</v>
      </c>
      <c r="S834">
        <v>74</v>
      </c>
      <c r="T834">
        <v>60</v>
      </c>
      <c r="U834">
        <v>8</v>
      </c>
      <c r="V834">
        <v>0</v>
      </c>
      <c r="W834">
        <v>14</v>
      </c>
      <c r="X834">
        <v>26</v>
      </c>
      <c r="Y834" t="s">
        <v>1903</v>
      </c>
    </row>
    <row r="835" spans="1:25" x14ac:dyDescent="0.35">
      <c r="A835" t="s">
        <v>1904</v>
      </c>
      <c r="B835" t="s">
        <v>1905</v>
      </c>
      <c r="C835">
        <v>4</v>
      </c>
      <c r="D835">
        <v>2022</v>
      </c>
      <c r="E835">
        <v>6</v>
      </c>
      <c r="F835">
        <v>10</v>
      </c>
      <c r="G835">
        <v>2313</v>
      </c>
      <c r="H835">
        <v>0</v>
      </c>
      <c r="I835">
        <v>136676504</v>
      </c>
      <c r="J835">
        <v>34</v>
      </c>
      <c r="K835">
        <v>0</v>
      </c>
      <c r="L835">
        <v>29</v>
      </c>
      <c r="M835">
        <v>0</v>
      </c>
      <c r="N835">
        <v>0</v>
      </c>
      <c r="O835">
        <v>120</v>
      </c>
      <c r="P835" t="s">
        <v>90</v>
      </c>
      <c r="Q835" t="s">
        <v>28</v>
      </c>
      <c r="R835">
        <v>88</v>
      </c>
      <c r="S835">
        <v>15</v>
      </c>
      <c r="T835">
        <v>56</v>
      </c>
      <c r="U835">
        <v>1</v>
      </c>
      <c r="V835">
        <v>0</v>
      </c>
      <c r="W835">
        <v>8</v>
      </c>
      <c r="X835">
        <v>6</v>
      </c>
      <c r="Y835" t="s">
        <v>1906</v>
      </c>
    </row>
    <row r="836" spans="1:25" x14ac:dyDescent="0.35">
      <c r="A836" t="s">
        <v>1907</v>
      </c>
      <c r="B836" t="s">
        <v>1908</v>
      </c>
      <c r="C836">
        <v>3</v>
      </c>
      <c r="D836">
        <v>2022</v>
      </c>
      <c r="E836">
        <v>5</v>
      </c>
      <c r="F836">
        <v>27</v>
      </c>
      <c r="G836">
        <v>3983</v>
      </c>
      <c r="H836">
        <v>0</v>
      </c>
      <c r="I836">
        <v>190625045</v>
      </c>
      <c r="J836">
        <v>73</v>
      </c>
      <c r="K836">
        <v>45</v>
      </c>
      <c r="L836">
        <v>119</v>
      </c>
      <c r="M836">
        <v>0</v>
      </c>
      <c r="N836">
        <v>0</v>
      </c>
      <c r="O836">
        <v>100</v>
      </c>
      <c r="P836" t="s">
        <v>27</v>
      </c>
      <c r="Q836" t="s">
        <v>44</v>
      </c>
      <c r="R836">
        <v>82</v>
      </c>
      <c r="S836">
        <v>76</v>
      </c>
      <c r="T836">
        <v>70</v>
      </c>
      <c r="U836">
        <v>16</v>
      </c>
      <c r="V836">
        <v>0</v>
      </c>
      <c r="W836">
        <v>8</v>
      </c>
      <c r="X836">
        <v>5</v>
      </c>
      <c r="Y836" t="s">
        <v>1909</v>
      </c>
    </row>
    <row r="837" spans="1:25" x14ac:dyDescent="0.35">
      <c r="A837" t="s">
        <v>1910</v>
      </c>
      <c r="B837" t="s">
        <v>295</v>
      </c>
      <c r="C837">
        <v>1</v>
      </c>
      <c r="D837">
        <v>2022</v>
      </c>
      <c r="E837">
        <v>6</v>
      </c>
      <c r="F837">
        <v>10</v>
      </c>
      <c r="G837">
        <v>279</v>
      </c>
      <c r="H837">
        <v>0</v>
      </c>
      <c r="I837">
        <v>79095270</v>
      </c>
      <c r="J837">
        <v>0</v>
      </c>
      <c r="K837">
        <v>18</v>
      </c>
      <c r="L837">
        <v>6</v>
      </c>
      <c r="M837">
        <v>0</v>
      </c>
      <c r="N837">
        <v>0</v>
      </c>
      <c r="O837">
        <v>158</v>
      </c>
      <c r="P837" t="s">
        <v>78</v>
      </c>
      <c r="Q837" t="s">
        <v>44</v>
      </c>
      <c r="R837">
        <v>60</v>
      </c>
      <c r="S837">
        <v>68</v>
      </c>
      <c r="T837">
        <v>84</v>
      </c>
      <c r="U837">
        <v>4</v>
      </c>
      <c r="V837">
        <v>0</v>
      </c>
      <c r="W837">
        <v>24</v>
      </c>
      <c r="X837">
        <v>11</v>
      </c>
      <c r="Y837" t="s">
        <v>1332</v>
      </c>
    </row>
    <row r="838" spans="1:25" x14ac:dyDescent="0.35">
      <c r="A838" t="s">
        <v>1911</v>
      </c>
      <c r="B838" t="s">
        <v>74</v>
      </c>
      <c r="C838">
        <v>1</v>
      </c>
      <c r="D838">
        <v>2022</v>
      </c>
      <c r="E838">
        <v>5</v>
      </c>
      <c r="F838">
        <v>20</v>
      </c>
      <c r="G838">
        <v>2302</v>
      </c>
      <c r="H838">
        <v>0</v>
      </c>
      <c r="I838">
        <v>273194684</v>
      </c>
      <c r="J838">
        <v>20</v>
      </c>
      <c r="K838">
        <v>3</v>
      </c>
      <c r="L838">
        <v>39</v>
      </c>
      <c r="M838">
        <v>0</v>
      </c>
      <c r="N838">
        <v>0</v>
      </c>
      <c r="O838">
        <v>142</v>
      </c>
      <c r="P838" t="s">
        <v>286</v>
      </c>
      <c r="Q838" t="s">
        <v>28</v>
      </c>
      <c r="R838">
        <v>56</v>
      </c>
      <c r="S838">
        <v>40</v>
      </c>
      <c r="T838">
        <v>54</v>
      </c>
      <c r="U838">
        <v>72</v>
      </c>
      <c r="V838">
        <v>0</v>
      </c>
      <c r="W838">
        <v>10</v>
      </c>
      <c r="X838">
        <v>4</v>
      </c>
      <c r="Y838" t="s">
        <v>75</v>
      </c>
    </row>
    <row r="839" spans="1:25" x14ac:dyDescent="0.35">
      <c r="A839" t="s">
        <v>1912</v>
      </c>
      <c r="B839" t="s">
        <v>1913</v>
      </c>
      <c r="C839">
        <v>4</v>
      </c>
      <c r="D839">
        <v>2022</v>
      </c>
      <c r="E839">
        <v>5</v>
      </c>
      <c r="F839">
        <v>20</v>
      </c>
      <c r="G839">
        <v>3559</v>
      </c>
      <c r="H839">
        <v>3</v>
      </c>
      <c r="I839">
        <v>333146475</v>
      </c>
      <c r="J839">
        <v>36</v>
      </c>
      <c r="K839">
        <v>1</v>
      </c>
      <c r="L839">
        <v>31</v>
      </c>
      <c r="M839">
        <v>0</v>
      </c>
      <c r="N839">
        <v>1</v>
      </c>
      <c r="O839">
        <v>170</v>
      </c>
      <c r="P839" t="s">
        <v>40</v>
      </c>
      <c r="Q839" t="s">
        <v>44</v>
      </c>
      <c r="R839">
        <v>80</v>
      </c>
      <c r="S839">
        <v>77</v>
      </c>
      <c r="T839">
        <v>85</v>
      </c>
      <c r="U839">
        <v>11</v>
      </c>
      <c r="V839">
        <v>0</v>
      </c>
      <c r="W839">
        <v>17</v>
      </c>
      <c r="X839">
        <v>14</v>
      </c>
      <c r="Y839" t="s">
        <v>29</v>
      </c>
    </row>
    <row r="840" spans="1:25" x14ac:dyDescent="0.35">
      <c r="A840" t="s">
        <v>1914</v>
      </c>
      <c r="B840" t="s">
        <v>1915</v>
      </c>
      <c r="C840">
        <v>2</v>
      </c>
      <c r="D840">
        <v>2022</v>
      </c>
      <c r="E840">
        <v>5</v>
      </c>
      <c r="F840">
        <v>27</v>
      </c>
      <c r="G840">
        <v>2129</v>
      </c>
      <c r="H840">
        <v>0</v>
      </c>
      <c r="I840">
        <v>194902696</v>
      </c>
      <c r="J840">
        <v>23</v>
      </c>
      <c r="K840">
        <v>1</v>
      </c>
      <c r="L840">
        <v>44</v>
      </c>
      <c r="M840">
        <v>1</v>
      </c>
      <c r="N840">
        <v>0</v>
      </c>
      <c r="O840">
        <v>84</v>
      </c>
      <c r="P840" t="s">
        <v>36</v>
      </c>
      <c r="Q840" t="s">
        <v>44</v>
      </c>
      <c r="R840">
        <v>71</v>
      </c>
      <c r="S840">
        <v>39</v>
      </c>
      <c r="T840">
        <v>86</v>
      </c>
      <c r="U840">
        <v>2</v>
      </c>
      <c r="V840">
        <v>0</v>
      </c>
      <c r="W840">
        <v>51</v>
      </c>
      <c r="X840">
        <v>25</v>
      </c>
      <c r="Y840" t="s">
        <v>1916</v>
      </c>
    </row>
    <row r="841" spans="1:25" x14ac:dyDescent="0.35">
      <c r="A841" t="s">
        <v>1917</v>
      </c>
      <c r="B841" t="s">
        <v>74</v>
      </c>
      <c r="C841">
        <v>1</v>
      </c>
      <c r="D841">
        <v>2022</v>
      </c>
      <c r="E841">
        <v>5</v>
      </c>
      <c r="F841">
        <v>20</v>
      </c>
      <c r="G841">
        <v>3291</v>
      </c>
      <c r="H841">
        <v>5</v>
      </c>
      <c r="I841">
        <v>311482393</v>
      </c>
      <c r="J841">
        <v>43</v>
      </c>
      <c r="K841">
        <v>28</v>
      </c>
      <c r="L841">
        <v>79</v>
      </c>
      <c r="M841">
        <v>0</v>
      </c>
      <c r="N841">
        <v>208</v>
      </c>
      <c r="O841">
        <v>139</v>
      </c>
      <c r="Q841" t="s">
        <v>28</v>
      </c>
      <c r="R841">
        <v>58</v>
      </c>
      <c r="S841">
        <v>30</v>
      </c>
      <c r="T841">
        <v>46</v>
      </c>
      <c r="U841">
        <v>14</v>
      </c>
      <c r="V841">
        <v>0</v>
      </c>
      <c r="W841">
        <v>9</v>
      </c>
      <c r="X841">
        <v>3</v>
      </c>
      <c r="Y841" t="s">
        <v>75</v>
      </c>
    </row>
    <row r="842" spans="1:25" x14ac:dyDescent="0.35">
      <c r="A842" t="s">
        <v>1918</v>
      </c>
      <c r="B842" t="s">
        <v>1919</v>
      </c>
      <c r="C842">
        <v>1</v>
      </c>
      <c r="D842">
        <v>1982</v>
      </c>
      <c r="E842">
        <v>1</v>
      </c>
      <c r="F842">
        <v>1</v>
      </c>
      <c r="G842">
        <v>5328</v>
      </c>
      <c r="H842">
        <v>0</v>
      </c>
      <c r="I842">
        <v>195918494</v>
      </c>
      <c r="J842">
        <v>54</v>
      </c>
      <c r="K842">
        <v>76</v>
      </c>
      <c r="L842">
        <v>900</v>
      </c>
      <c r="M842">
        <v>0</v>
      </c>
      <c r="N842">
        <v>0</v>
      </c>
      <c r="O842">
        <v>151</v>
      </c>
      <c r="P842" t="s">
        <v>90</v>
      </c>
      <c r="Q842" t="s">
        <v>28</v>
      </c>
      <c r="R842">
        <v>73</v>
      </c>
      <c r="S842">
        <v>88</v>
      </c>
      <c r="T842">
        <v>67</v>
      </c>
      <c r="U842">
        <v>20</v>
      </c>
      <c r="V842">
        <v>0</v>
      </c>
      <c r="W842">
        <v>32</v>
      </c>
      <c r="X842">
        <v>5</v>
      </c>
      <c r="Y842" t="s">
        <v>1920</v>
      </c>
    </row>
    <row r="843" spans="1:25" x14ac:dyDescent="0.35">
      <c r="A843" t="s">
        <v>1921</v>
      </c>
      <c r="B843" t="s">
        <v>1922</v>
      </c>
      <c r="C843">
        <v>2</v>
      </c>
      <c r="D843">
        <v>2022</v>
      </c>
      <c r="E843">
        <v>6</v>
      </c>
      <c r="F843">
        <v>8</v>
      </c>
      <c r="G843">
        <v>1401</v>
      </c>
      <c r="H843">
        <v>0</v>
      </c>
      <c r="I843">
        <v>248511839</v>
      </c>
      <c r="J843">
        <v>26</v>
      </c>
      <c r="K843">
        <v>16</v>
      </c>
      <c r="L843">
        <v>17</v>
      </c>
      <c r="M843">
        <v>0</v>
      </c>
      <c r="N843">
        <v>1</v>
      </c>
      <c r="O843">
        <v>128</v>
      </c>
      <c r="P843" t="s">
        <v>32</v>
      </c>
      <c r="Q843" t="s">
        <v>44</v>
      </c>
      <c r="R843">
        <v>82</v>
      </c>
      <c r="S843">
        <v>42</v>
      </c>
      <c r="T843">
        <v>75</v>
      </c>
      <c r="U843">
        <v>6</v>
      </c>
      <c r="V843">
        <v>0</v>
      </c>
      <c r="W843">
        <v>63</v>
      </c>
      <c r="X843">
        <v>6</v>
      </c>
      <c r="Y843" t="s">
        <v>1923</v>
      </c>
    </row>
    <row r="844" spans="1:25" x14ac:dyDescent="0.35">
      <c r="A844" t="s">
        <v>1924</v>
      </c>
      <c r="B844" t="s">
        <v>74</v>
      </c>
      <c r="C844">
        <v>1</v>
      </c>
      <c r="D844">
        <v>2022</v>
      </c>
      <c r="E844">
        <v>5</v>
      </c>
      <c r="F844">
        <v>20</v>
      </c>
      <c r="G844">
        <v>1933</v>
      </c>
      <c r="H844">
        <v>0</v>
      </c>
      <c r="I844">
        <v>233671263</v>
      </c>
      <c r="J844">
        <v>13</v>
      </c>
      <c r="K844">
        <v>2</v>
      </c>
      <c r="L844">
        <v>31</v>
      </c>
      <c r="M844">
        <v>0</v>
      </c>
      <c r="N844">
        <v>0</v>
      </c>
      <c r="O844">
        <v>118</v>
      </c>
      <c r="P844" t="s">
        <v>90</v>
      </c>
      <c r="Q844" t="s">
        <v>28</v>
      </c>
      <c r="R844">
        <v>56</v>
      </c>
      <c r="S844">
        <v>20</v>
      </c>
      <c r="T844">
        <v>54</v>
      </c>
      <c r="U844">
        <v>67</v>
      </c>
      <c r="V844">
        <v>0</v>
      </c>
      <c r="W844">
        <v>6</v>
      </c>
      <c r="X844">
        <v>5</v>
      </c>
      <c r="Y844" t="s">
        <v>75</v>
      </c>
    </row>
    <row r="845" spans="1:25" x14ac:dyDescent="0.35">
      <c r="A845" t="s">
        <v>1925</v>
      </c>
      <c r="B845" t="s">
        <v>74</v>
      </c>
      <c r="C845">
        <v>1</v>
      </c>
      <c r="D845">
        <v>2022</v>
      </c>
      <c r="E845">
        <v>5</v>
      </c>
      <c r="F845">
        <v>20</v>
      </c>
      <c r="G845">
        <v>1986</v>
      </c>
      <c r="H845">
        <v>0</v>
      </c>
      <c r="I845">
        <v>199587884</v>
      </c>
      <c r="J845">
        <v>7</v>
      </c>
      <c r="K845">
        <v>1</v>
      </c>
      <c r="L845">
        <v>15</v>
      </c>
      <c r="M845">
        <v>0</v>
      </c>
      <c r="N845">
        <v>0</v>
      </c>
      <c r="O845">
        <v>183</v>
      </c>
      <c r="P845" t="s">
        <v>36</v>
      </c>
      <c r="Q845" t="s">
        <v>28</v>
      </c>
      <c r="R845">
        <v>65</v>
      </c>
      <c r="S845">
        <v>88</v>
      </c>
      <c r="T845">
        <v>72</v>
      </c>
      <c r="U845">
        <v>36</v>
      </c>
      <c r="V845">
        <v>14</v>
      </c>
      <c r="W845">
        <v>20</v>
      </c>
      <c r="X845">
        <v>3</v>
      </c>
      <c r="Y845" t="s">
        <v>75</v>
      </c>
    </row>
    <row r="846" spans="1:25" x14ac:dyDescent="0.35">
      <c r="A846" t="s">
        <v>1926</v>
      </c>
      <c r="B846" t="s">
        <v>1927</v>
      </c>
      <c r="C846">
        <v>1</v>
      </c>
      <c r="D846">
        <v>2022</v>
      </c>
      <c r="E846">
        <v>6</v>
      </c>
      <c r="F846">
        <v>9</v>
      </c>
      <c r="G846">
        <v>1057</v>
      </c>
      <c r="H846">
        <v>0</v>
      </c>
      <c r="I846">
        <v>91781263</v>
      </c>
      <c r="J846">
        <v>51</v>
      </c>
      <c r="K846">
        <v>14</v>
      </c>
      <c r="L846">
        <v>19</v>
      </c>
      <c r="M846">
        <v>0</v>
      </c>
      <c r="N846">
        <v>0</v>
      </c>
      <c r="O846">
        <v>83</v>
      </c>
      <c r="P846" t="s">
        <v>286</v>
      </c>
      <c r="Q846" t="s">
        <v>44</v>
      </c>
      <c r="R846">
        <v>63</v>
      </c>
      <c r="S846">
        <v>29</v>
      </c>
      <c r="T846">
        <v>62</v>
      </c>
      <c r="U846">
        <v>4</v>
      </c>
      <c r="V846">
        <v>0</v>
      </c>
      <c r="W846">
        <v>18</v>
      </c>
      <c r="X846">
        <v>4</v>
      </c>
      <c r="Y846" t="s">
        <v>1928</v>
      </c>
    </row>
    <row r="847" spans="1:25" x14ac:dyDescent="0.35">
      <c r="A847" t="s">
        <v>1929</v>
      </c>
      <c r="B847" t="s">
        <v>1930</v>
      </c>
      <c r="C847">
        <v>2</v>
      </c>
      <c r="D847">
        <v>2022</v>
      </c>
      <c r="E847">
        <v>2</v>
      </c>
      <c r="F847">
        <v>18</v>
      </c>
      <c r="G847">
        <v>5115</v>
      </c>
      <c r="H847">
        <v>13</v>
      </c>
      <c r="I847">
        <v>383835984</v>
      </c>
      <c r="J847">
        <v>109</v>
      </c>
      <c r="K847">
        <v>38</v>
      </c>
      <c r="L847">
        <v>301</v>
      </c>
      <c r="M847">
        <v>1</v>
      </c>
      <c r="N847">
        <v>33</v>
      </c>
      <c r="O847">
        <v>122</v>
      </c>
      <c r="P847" t="s">
        <v>32</v>
      </c>
      <c r="Q847" t="s">
        <v>28</v>
      </c>
      <c r="R847">
        <v>85</v>
      </c>
      <c r="S847">
        <v>42</v>
      </c>
      <c r="T847">
        <v>80</v>
      </c>
      <c r="U847">
        <v>6</v>
      </c>
      <c r="V847">
        <v>0</v>
      </c>
      <c r="W847">
        <v>17</v>
      </c>
      <c r="X847">
        <v>14</v>
      </c>
      <c r="Y847" t="s">
        <v>29</v>
      </c>
    </row>
    <row r="848" spans="1:25" x14ac:dyDescent="0.35">
      <c r="A848" t="s">
        <v>1931</v>
      </c>
      <c r="B848" t="s">
        <v>74</v>
      </c>
      <c r="C848">
        <v>1</v>
      </c>
      <c r="D848">
        <v>2022</v>
      </c>
      <c r="E848">
        <v>5</v>
      </c>
      <c r="F848">
        <v>20</v>
      </c>
      <c r="G848">
        <v>2094</v>
      </c>
      <c r="H848">
        <v>1</v>
      </c>
      <c r="I848">
        <v>236060709</v>
      </c>
      <c r="J848">
        <v>8</v>
      </c>
      <c r="K848">
        <v>1</v>
      </c>
      <c r="L848">
        <v>18</v>
      </c>
      <c r="M848">
        <v>0</v>
      </c>
      <c r="N848">
        <v>0</v>
      </c>
      <c r="O848">
        <v>165</v>
      </c>
      <c r="P848" t="s">
        <v>40</v>
      </c>
      <c r="Q848" t="s">
        <v>28</v>
      </c>
      <c r="R848">
        <v>72</v>
      </c>
      <c r="S848">
        <v>90</v>
      </c>
      <c r="T848">
        <v>48</v>
      </c>
      <c r="U848">
        <v>32</v>
      </c>
      <c r="V848">
        <v>0</v>
      </c>
      <c r="W848">
        <v>18</v>
      </c>
      <c r="X848">
        <v>23</v>
      </c>
      <c r="Y848" t="s">
        <v>75</v>
      </c>
    </row>
    <row r="849" spans="1:25" x14ac:dyDescent="0.35">
      <c r="A849" t="s">
        <v>1932</v>
      </c>
      <c r="B849" t="s">
        <v>74</v>
      </c>
      <c r="C849">
        <v>1</v>
      </c>
      <c r="D849">
        <v>2022</v>
      </c>
      <c r="E849">
        <v>5</v>
      </c>
      <c r="F849">
        <v>20</v>
      </c>
      <c r="G849">
        <v>2171</v>
      </c>
      <c r="H849">
        <v>0</v>
      </c>
      <c r="I849">
        <v>189236868</v>
      </c>
      <c r="J849">
        <v>18</v>
      </c>
      <c r="K849">
        <v>1</v>
      </c>
      <c r="L849">
        <v>28</v>
      </c>
      <c r="M849">
        <v>0</v>
      </c>
      <c r="N849">
        <v>0</v>
      </c>
      <c r="O849">
        <v>106</v>
      </c>
      <c r="P849" t="s">
        <v>40</v>
      </c>
      <c r="Q849" t="s">
        <v>44</v>
      </c>
      <c r="R849">
        <v>83</v>
      </c>
      <c r="S849">
        <v>90</v>
      </c>
      <c r="T849">
        <v>64</v>
      </c>
      <c r="U849">
        <v>35</v>
      </c>
      <c r="V849">
        <v>5</v>
      </c>
      <c r="W849">
        <v>9</v>
      </c>
      <c r="X849">
        <v>4</v>
      </c>
      <c r="Y849" t="s">
        <v>75</v>
      </c>
    </row>
    <row r="850" spans="1:25" x14ac:dyDescent="0.35">
      <c r="A850" t="s">
        <v>1933</v>
      </c>
      <c r="B850" t="s">
        <v>1934</v>
      </c>
      <c r="C850">
        <v>2</v>
      </c>
      <c r="D850">
        <v>2022</v>
      </c>
      <c r="E850">
        <v>5</v>
      </c>
      <c r="F850">
        <v>25</v>
      </c>
      <c r="G850">
        <v>896</v>
      </c>
      <c r="H850">
        <v>0</v>
      </c>
      <c r="I850">
        <v>160845341</v>
      </c>
      <c r="J850">
        <v>19</v>
      </c>
      <c r="K850">
        <v>0</v>
      </c>
      <c r="L850">
        <v>15</v>
      </c>
      <c r="M850">
        <v>0</v>
      </c>
      <c r="N850">
        <v>0</v>
      </c>
      <c r="O850">
        <v>77</v>
      </c>
      <c r="P850" t="s">
        <v>27</v>
      </c>
      <c r="Q850" t="s">
        <v>28</v>
      </c>
      <c r="R850">
        <v>81</v>
      </c>
      <c r="S850">
        <v>68</v>
      </c>
      <c r="T850">
        <v>58</v>
      </c>
      <c r="U850">
        <v>83</v>
      </c>
      <c r="V850">
        <v>0</v>
      </c>
      <c r="W850">
        <v>11</v>
      </c>
      <c r="X850">
        <v>34</v>
      </c>
      <c r="Y850" t="s">
        <v>1935</v>
      </c>
    </row>
    <row r="851" spans="1:25" x14ac:dyDescent="0.35">
      <c r="A851" t="s">
        <v>1936</v>
      </c>
      <c r="B851" t="s">
        <v>1937</v>
      </c>
      <c r="C851">
        <v>1</v>
      </c>
      <c r="D851">
        <v>2014</v>
      </c>
      <c r="E851">
        <v>1</v>
      </c>
      <c r="F851">
        <v>1</v>
      </c>
      <c r="G851">
        <v>5148</v>
      </c>
      <c r="H851">
        <v>0</v>
      </c>
      <c r="I851">
        <v>588955257</v>
      </c>
      <c r="J851">
        <v>90</v>
      </c>
      <c r="K851">
        <v>22</v>
      </c>
      <c r="L851">
        <v>365</v>
      </c>
      <c r="M851">
        <v>0</v>
      </c>
      <c r="N851">
        <v>114</v>
      </c>
      <c r="O851">
        <v>91</v>
      </c>
      <c r="P851" t="s">
        <v>78</v>
      </c>
      <c r="Q851" t="s">
        <v>28</v>
      </c>
      <c r="R851">
        <v>57</v>
      </c>
      <c r="S851">
        <v>30</v>
      </c>
      <c r="T851">
        <v>89</v>
      </c>
      <c r="U851">
        <v>10</v>
      </c>
      <c r="V851">
        <v>0</v>
      </c>
      <c r="W851">
        <v>33</v>
      </c>
      <c r="X851">
        <v>8</v>
      </c>
      <c r="Y851" t="s">
        <v>1938</v>
      </c>
    </row>
    <row r="852" spans="1:25" x14ac:dyDescent="0.35">
      <c r="A852" t="s">
        <v>1939</v>
      </c>
      <c r="B852" t="s">
        <v>878</v>
      </c>
      <c r="C852">
        <v>1</v>
      </c>
      <c r="D852">
        <v>2022</v>
      </c>
      <c r="E852">
        <v>5</v>
      </c>
      <c r="F852">
        <v>3</v>
      </c>
      <c r="G852">
        <v>2528</v>
      </c>
      <c r="H852">
        <v>0</v>
      </c>
      <c r="I852">
        <v>238350348</v>
      </c>
      <c r="J852">
        <v>63</v>
      </c>
      <c r="K852">
        <v>8</v>
      </c>
      <c r="L852">
        <v>270</v>
      </c>
      <c r="M852">
        <v>2</v>
      </c>
      <c r="N852">
        <v>105</v>
      </c>
      <c r="O852">
        <v>148</v>
      </c>
      <c r="P852" t="s">
        <v>90</v>
      </c>
      <c r="Q852" t="s">
        <v>28</v>
      </c>
      <c r="R852">
        <v>51</v>
      </c>
      <c r="S852">
        <v>21</v>
      </c>
      <c r="T852">
        <v>63</v>
      </c>
      <c r="U852">
        <v>5</v>
      </c>
      <c r="V852">
        <v>0</v>
      </c>
      <c r="W852">
        <v>41</v>
      </c>
      <c r="X852">
        <v>3</v>
      </c>
      <c r="Y852" t="s">
        <v>1940</v>
      </c>
    </row>
    <row r="853" spans="1:25" x14ac:dyDescent="0.35">
      <c r="A853" t="s">
        <v>1941</v>
      </c>
      <c r="B853" t="s">
        <v>74</v>
      </c>
      <c r="C853">
        <v>1</v>
      </c>
      <c r="D853">
        <v>2022</v>
      </c>
      <c r="E853">
        <v>5</v>
      </c>
      <c r="F853">
        <v>20</v>
      </c>
      <c r="G853">
        <v>1900</v>
      </c>
      <c r="H853">
        <v>1</v>
      </c>
      <c r="I853">
        <v>187703102</v>
      </c>
      <c r="J853">
        <v>15</v>
      </c>
      <c r="K853">
        <v>1</v>
      </c>
      <c r="L853">
        <v>23</v>
      </c>
      <c r="M853">
        <v>0</v>
      </c>
      <c r="N853">
        <v>0</v>
      </c>
      <c r="O853">
        <v>114</v>
      </c>
      <c r="P853" t="s">
        <v>128</v>
      </c>
      <c r="Q853" t="s">
        <v>44</v>
      </c>
      <c r="R853">
        <v>71</v>
      </c>
      <c r="S853">
        <v>90</v>
      </c>
      <c r="T853">
        <v>81</v>
      </c>
      <c r="U853">
        <v>31</v>
      </c>
      <c r="V853">
        <v>2</v>
      </c>
      <c r="W853">
        <v>13</v>
      </c>
      <c r="X853">
        <v>3</v>
      </c>
      <c r="Y853" t="s">
        <v>75</v>
      </c>
    </row>
    <row r="854" spans="1:25" x14ac:dyDescent="0.35">
      <c r="A854" t="s">
        <v>829</v>
      </c>
      <c r="B854" t="s">
        <v>1942</v>
      </c>
      <c r="C854">
        <v>2</v>
      </c>
      <c r="D854">
        <v>2022</v>
      </c>
      <c r="E854">
        <v>6</v>
      </c>
      <c r="F854">
        <v>10</v>
      </c>
      <c r="G854">
        <v>3879</v>
      </c>
      <c r="H854">
        <v>2</v>
      </c>
      <c r="I854">
        <v>295307001</v>
      </c>
      <c r="J854">
        <v>107</v>
      </c>
      <c r="K854">
        <v>76</v>
      </c>
      <c r="L854">
        <v>86</v>
      </c>
      <c r="M854">
        <v>1</v>
      </c>
      <c r="N854">
        <v>9</v>
      </c>
      <c r="O854">
        <v>120</v>
      </c>
      <c r="Q854" t="s">
        <v>44</v>
      </c>
      <c r="R854">
        <v>91</v>
      </c>
      <c r="S854">
        <v>63</v>
      </c>
      <c r="T854">
        <v>77</v>
      </c>
      <c r="U854">
        <v>12</v>
      </c>
      <c r="V854">
        <v>1</v>
      </c>
      <c r="W854">
        <v>10</v>
      </c>
      <c r="X854">
        <v>5</v>
      </c>
      <c r="Y854" t="s">
        <v>1943</v>
      </c>
    </row>
    <row r="855" spans="1:25" x14ac:dyDescent="0.35">
      <c r="A855" t="s">
        <v>1944</v>
      </c>
      <c r="B855" t="s">
        <v>1945</v>
      </c>
      <c r="C855">
        <v>2</v>
      </c>
      <c r="D855">
        <v>2022</v>
      </c>
      <c r="E855">
        <v>6</v>
      </c>
      <c r="F855">
        <v>2</v>
      </c>
      <c r="G855">
        <v>896</v>
      </c>
      <c r="H855">
        <v>0</v>
      </c>
      <c r="I855">
        <v>138334433</v>
      </c>
      <c r="J855">
        <v>0</v>
      </c>
      <c r="K855">
        <v>0</v>
      </c>
      <c r="L855">
        <v>2</v>
      </c>
      <c r="M855">
        <v>0</v>
      </c>
      <c r="N855">
        <v>0</v>
      </c>
      <c r="O855">
        <v>92</v>
      </c>
      <c r="P855" t="s">
        <v>63</v>
      </c>
      <c r="Q855" t="s">
        <v>28</v>
      </c>
      <c r="R855">
        <v>83</v>
      </c>
      <c r="S855">
        <v>56</v>
      </c>
      <c r="T855">
        <v>82</v>
      </c>
      <c r="U855">
        <v>10</v>
      </c>
      <c r="V855">
        <v>0</v>
      </c>
      <c r="W855">
        <v>9</v>
      </c>
      <c r="X855">
        <v>5</v>
      </c>
      <c r="Y855" t="s">
        <v>29</v>
      </c>
    </row>
    <row r="856" spans="1:25" x14ac:dyDescent="0.35">
      <c r="A856" t="s">
        <v>1946</v>
      </c>
      <c r="B856" t="s">
        <v>1947</v>
      </c>
      <c r="C856">
        <v>1</v>
      </c>
      <c r="D856">
        <v>2016</v>
      </c>
      <c r="E856">
        <v>11</v>
      </c>
      <c r="F856">
        <v>10</v>
      </c>
      <c r="G856">
        <v>8775</v>
      </c>
      <c r="H856">
        <v>0</v>
      </c>
      <c r="I856">
        <v>445590495</v>
      </c>
      <c r="J856">
        <v>33</v>
      </c>
      <c r="K856">
        <v>60</v>
      </c>
      <c r="L856">
        <v>107</v>
      </c>
      <c r="M856">
        <v>1</v>
      </c>
      <c r="N856">
        <v>0</v>
      </c>
      <c r="O856">
        <v>118</v>
      </c>
      <c r="P856" t="s">
        <v>36</v>
      </c>
      <c r="Q856" t="s">
        <v>28</v>
      </c>
      <c r="R856">
        <v>56</v>
      </c>
      <c r="S856">
        <v>25</v>
      </c>
      <c r="T856">
        <v>45</v>
      </c>
      <c r="U856">
        <v>1</v>
      </c>
      <c r="V856">
        <v>3</v>
      </c>
      <c r="W856">
        <v>7</v>
      </c>
      <c r="X856">
        <v>3</v>
      </c>
      <c r="Y856" t="s">
        <v>1948</v>
      </c>
    </row>
    <row r="857" spans="1:25" x14ac:dyDescent="0.35">
      <c r="A857" t="s">
        <v>1949</v>
      </c>
      <c r="B857" t="s">
        <v>1950</v>
      </c>
      <c r="C857">
        <v>3</v>
      </c>
      <c r="D857">
        <v>2022</v>
      </c>
      <c r="E857">
        <v>3</v>
      </c>
      <c r="F857">
        <v>18</v>
      </c>
      <c r="G857">
        <v>5290</v>
      </c>
      <c r="H857">
        <v>0</v>
      </c>
      <c r="I857">
        <v>286739476</v>
      </c>
      <c r="J857">
        <v>139</v>
      </c>
      <c r="K857">
        <v>73</v>
      </c>
      <c r="L857">
        <v>142</v>
      </c>
      <c r="M857">
        <v>0</v>
      </c>
      <c r="N857">
        <v>5</v>
      </c>
      <c r="O857">
        <v>123</v>
      </c>
      <c r="P857" t="s">
        <v>128</v>
      </c>
      <c r="Q857" t="s">
        <v>44</v>
      </c>
      <c r="R857">
        <v>60</v>
      </c>
      <c r="S857">
        <v>46</v>
      </c>
      <c r="T857">
        <v>71</v>
      </c>
      <c r="U857">
        <v>3</v>
      </c>
      <c r="V857">
        <v>0</v>
      </c>
      <c r="W857">
        <v>16</v>
      </c>
      <c r="X857">
        <v>4</v>
      </c>
      <c r="Y857" t="s">
        <v>1951</v>
      </c>
    </row>
    <row r="858" spans="1:25" x14ac:dyDescent="0.35">
      <c r="A858" t="s">
        <v>1952</v>
      </c>
      <c r="B858" t="s">
        <v>656</v>
      </c>
      <c r="C858">
        <v>1</v>
      </c>
      <c r="D858">
        <v>2018</v>
      </c>
      <c r="E858">
        <v>9</v>
      </c>
      <c r="F858">
        <v>12</v>
      </c>
      <c r="G858">
        <v>10211</v>
      </c>
      <c r="H858">
        <v>0</v>
      </c>
      <c r="I858">
        <v>1122364376</v>
      </c>
      <c r="J858">
        <v>38</v>
      </c>
      <c r="K858">
        <v>79</v>
      </c>
      <c r="L858">
        <v>65</v>
      </c>
      <c r="M858">
        <v>0</v>
      </c>
      <c r="N858">
        <v>1</v>
      </c>
      <c r="O858">
        <v>89</v>
      </c>
      <c r="P858" t="s">
        <v>286</v>
      </c>
      <c r="Q858" t="s">
        <v>28</v>
      </c>
      <c r="R858">
        <v>52</v>
      </c>
      <c r="S858">
        <v>28</v>
      </c>
      <c r="T858">
        <v>48</v>
      </c>
      <c r="U858">
        <v>54</v>
      </c>
      <c r="V858">
        <v>1</v>
      </c>
      <c r="W858">
        <v>19</v>
      </c>
      <c r="X858">
        <v>3</v>
      </c>
      <c r="Y858" t="s">
        <v>1953</v>
      </c>
    </row>
    <row r="859" spans="1:25" x14ac:dyDescent="0.35">
      <c r="A859" t="s">
        <v>1954</v>
      </c>
      <c r="B859" t="s">
        <v>1955</v>
      </c>
      <c r="C859">
        <v>1</v>
      </c>
      <c r="D859">
        <v>2022</v>
      </c>
      <c r="E859">
        <v>6</v>
      </c>
      <c r="F859">
        <v>2</v>
      </c>
      <c r="G859">
        <v>584</v>
      </c>
      <c r="H859">
        <v>8</v>
      </c>
      <c r="I859">
        <v>157136970</v>
      </c>
      <c r="J859">
        <v>12</v>
      </c>
      <c r="K859">
        <v>1</v>
      </c>
      <c r="L859">
        <v>8</v>
      </c>
      <c r="M859">
        <v>0</v>
      </c>
      <c r="N859">
        <v>1</v>
      </c>
      <c r="O859">
        <v>110</v>
      </c>
      <c r="P859" t="s">
        <v>36</v>
      </c>
      <c r="Q859" t="s">
        <v>44</v>
      </c>
      <c r="R859">
        <v>81</v>
      </c>
      <c r="S859">
        <v>61</v>
      </c>
      <c r="T859">
        <v>93</v>
      </c>
      <c r="U859">
        <v>49</v>
      </c>
      <c r="V859">
        <v>0</v>
      </c>
      <c r="W859">
        <v>12</v>
      </c>
      <c r="X859">
        <v>11</v>
      </c>
      <c r="Y859" t="s">
        <v>1956</v>
      </c>
    </row>
    <row r="860" spans="1:25" x14ac:dyDescent="0.35">
      <c r="A860" t="s">
        <v>1957</v>
      </c>
      <c r="B860" t="s">
        <v>74</v>
      </c>
      <c r="C860">
        <v>1</v>
      </c>
      <c r="D860">
        <v>2022</v>
      </c>
      <c r="E860">
        <v>5</v>
      </c>
      <c r="F860">
        <v>20</v>
      </c>
      <c r="G860">
        <v>1517</v>
      </c>
      <c r="H860">
        <v>0</v>
      </c>
      <c r="I860">
        <v>137070925</v>
      </c>
      <c r="J860">
        <v>26</v>
      </c>
      <c r="K860">
        <v>2</v>
      </c>
      <c r="L860">
        <v>30</v>
      </c>
      <c r="M860">
        <v>0</v>
      </c>
      <c r="N860">
        <v>0</v>
      </c>
      <c r="O860">
        <v>118</v>
      </c>
      <c r="Q860" t="s">
        <v>28</v>
      </c>
      <c r="R860">
        <v>42</v>
      </c>
      <c r="S860">
        <v>32</v>
      </c>
      <c r="T860">
        <v>20</v>
      </c>
      <c r="U860">
        <v>94</v>
      </c>
      <c r="V860">
        <v>0</v>
      </c>
      <c r="W860">
        <v>11</v>
      </c>
      <c r="X860">
        <v>4</v>
      </c>
      <c r="Y860" t="s">
        <v>75</v>
      </c>
    </row>
    <row r="861" spans="1:25" x14ac:dyDescent="0.35">
      <c r="A861">
        <v>295</v>
      </c>
      <c r="B861" t="s">
        <v>1958</v>
      </c>
      <c r="C861">
        <v>1</v>
      </c>
      <c r="D861">
        <v>2021</v>
      </c>
      <c r="E861">
        <v>5</v>
      </c>
      <c r="F861">
        <v>15</v>
      </c>
      <c r="G861">
        <v>246</v>
      </c>
      <c r="H861">
        <v>4</v>
      </c>
      <c r="I861">
        <v>183273246</v>
      </c>
      <c r="J861">
        <v>4</v>
      </c>
      <c r="K861">
        <v>106</v>
      </c>
      <c r="L861">
        <v>0</v>
      </c>
      <c r="M861">
        <v>0</v>
      </c>
      <c r="N861">
        <v>7</v>
      </c>
      <c r="O861">
        <v>90</v>
      </c>
      <c r="P861" t="s">
        <v>27</v>
      </c>
      <c r="Q861" t="s">
        <v>44</v>
      </c>
      <c r="R861">
        <v>68</v>
      </c>
      <c r="S861">
        <v>54</v>
      </c>
      <c r="T861">
        <v>76</v>
      </c>
      <c r="U861">
        <v>21</v>
      </c>
      <c r="V861">
        <v>0</v>
      </c>
      <c r="W861">
        <v>11</v>
      </c>
      <c r="X861">
        <v>20</v>
      </c>
      <c r="Y861" t="s">
        <v>1959</v>
      </c>
    </row>
    <row r="862" spans="1:25" x14ac:dyDescent="0.35">
      <c r="A862" t="s">
        <v>1960</v>
      </c>
      <c r="B862" t="s">
        <v>1961</v>
      </c>
      <c r="C862">
        <v>1</v>
      </c>
      <c r="D862">
        <v>2022</v>
      </c>
      <c r="E862">
        <v>5</v>
      </c>
      <c r="F862">
        <v>13</v>
      </c>
      <c r="G862">
        <v>220</v>
      </c>
      <c r="H862">
        <v>4</v>
      </c>
      <c r="I862">
        <v>184807630</v>
      </c>
      <c r="J862">
        <v>16</v>
      </c>
      <c r="K862">
        <v>5</v>
      </c>
      <c r="L862">
        <v>0</v>
      </c>
      <c r="M862">
        <v>0</v>
      </c>
      <c r="N862">
        <v>6</v>
      </c>
      <c r="O862">
        <v>130</v>
      </c>
      <c r="Q862" t="s">
        <v>28</v>
      </c>
      <c r="R862">
        <v>49</v>
      </c>
      <c r="S862">
        <v>14</v>
      </c>
      <c r="T862">
        <v>40</v>
      </c>
      <c r="U862">
        <v>82</v>
      </c>
      <c r="V862">
        <v>0</v>
      </c>
      <c r="W862">
        <v>11</v>
      </c>
      <c r="X862">
        <v>3</v>
      </c>
      <c r="Y862" t="s">
        <v>1962</v>
      </c>
    </row>
    <row r="863" spans="1:25" x14ac:dyDescent="0.35">
      <c r="A863" t="s">
        <v>1963</v>
      </c>
      <c r="B863" t="s">
        <v>1964</v>
      </c>
      <c r="C863">
        <v>1</v>
      </c>
      <c r="D863">
        <v>2022</v>
      </c>
      <c r="E863">
        <v>5</v>
      </c>
      <c r="F863">
        <v>13</v>
      </c>
      <c r="G863">
        <v>514</v>
      </c>
      <c r="H863">
        <v>0</v>
      </c>
      <c r="I863">
        <v>164856284</v>
      </c>
      <c r="J863">
        <v>5</v>
      </c>
      <c r="K863">
        <v>36</v>
      </c>
      <c r="L863">
        <v>1</v>
      </c>
      <c r="M863">
        <v>0</v>
      </c>
      <c r="N863">
        <v>0</v>
      </c>
      <c r="O863">
        <v>154</v>
      </c>
      <c r="P863" t="s">
        <v>63</v>
      </c>
      <c r="Q863" t="s">
        <v>44</v>
      </c>
      <c r="R863">
        <v>70</v>
      </c>
      <c r="S863">
        <v>97</v>
      </c>
      <c r="T863">
        <v>62</v>
      </c>
      <c r="U863">
        <v>47</v>
      </c>
      <c r="V863">
        <v>0</v>
      </c>
      <c r="W863">
        <v>10</v>
      </c>
      <c r="X863">
        <v>4</v>
      </c>
      <c r="Y863" t="s">
        <v>1965</v>
      </c>
    </row>
    <row r="864" spans="1:25" x14ac:dyDescent="0.35">
      <c r="A864" t="s">
        <v>1966</v>
      </c>
      <c r="B864" t="s">
        <v>1967</v>
      </c>
      <c r="C864">
        <v>1</v>
      </c>
      <c r="D864">
        <v>1986</v>
      </c>
      <c r="E864">
        <v>3</v>
      </c>
      <c r="F864">
        <v>3</v>
      </c>
      <c r="G864">
        <v>6080</v>
      </c>
      <c r="H864">
        <v>0</v>
      </c>
      <c r="I864">
        <v>704171068</v>
      </c>
      <c r="J864">
        <v>112</v>
      </c>
      <c r="K864">
        <v>198</v>
      </c>
      <c r="L864">
        <v>406</v>
      </c>
      <c r="M864">
        <v>1</v>
      </c>
      <c r="N864">
        <v>0</v>
      </c>
      <c r="O864">
        <v>105</v>
      </c>
      <c r="P864" t="s">
        <v>128</v>
      </c>
      <c r="Q864" t="s">
        <v>44</v>
      </c>
      <c r="R864">
        <v>54</v>
      </c>
      <c r="S864">
        <v>59</v>
      </c>
      <c r="T864">
        <v>83</v>
      </c>
      <c r="U864">
        <v>0</v>
      </c>
      <c r="V864">
        <v>44</v>
      </c>
      <c r="W864">
        <v>20</v>
      </c>
      <c r="X864">
        <v>4</v>
      </c>
      <c r="Y864" t="s">
        <v>1968</v>
      </c>
    </row>
    <row r="865" spans="1:25" x14ac:dyDescent="0.35">
      <c r="A865" t="s">
        <v>1969</v>
      </c>
      <c r="B865" t="s">
        <v>605</v>
      </c>
      <c r="C865">
        <v>1</v>
      </c>
      <c r="D865">
        <v>2022</v>
      </c>
      <c r="E865">
        <v>6</v>
      </c>
      <c r="F865">
        <v>21</v>
      </c>
      <c r="G865">
        <v>9724</v>
      </c>
      <c r="H865">
        <v>0</v>
      </c>
      <c r="I865">
        <v>354614964</v>
      </c>
      <c r="J865">
        <v>222</v>
      </c>
      <c r="K865">
        <v>61</v>
      </c>
      <c r="L865">
        <v>259</v>
      </c>
      <c r="M865">
        <v>14</v>
      </c>
      <c r="N865">
        <v>2</v>
      </c>
      <c r="O865">
        <v>115</v>
      </c>
      <c r="P865" t="s">
        <v>32</v>
      </c>
      <c r="Q865" t="s">
        <v>44</v>
      </c>
      <c r="R865">
        <v>70</v>
      </c>
      <c r="S865">
        <v>87</v>
      </c>
      <c r="T865">
        <v>88</v>
      </c>
      <c r="U865">
        <v>4</v>
      </c>
      <c r="V865">
        <v>0</v>
      </c>
      <c r="W865">
        <v>26</v>
      </c>
      <c r="X865">
        <v>8</v>
      </c>
      <c r="Y865" t="s">
        <v>29</v>
      </c>
    </row>
    <row r="866" spans="1:25" x14ac:dyDescent="0.35">
      <c r="A866" t="s">
        <v>1970</v>
      </c>
      <c r="B866" t="s">
        <v>1971</v>
      </c>
      <c r="C866">
        <v>5</v>
      </c>
      <c r="D866">
        <v>2022</v>
      </c>
      <c r="E866">
        <v>6</v>
      </c>
      <c r="F866">
        <v>16</v>
      </c>
      <c r="G866">
        <v>2341</v>
      </c>
      <c r="H866">
        <v>0</v>
      </c>
      <c r="I866">
        <v>279717388</v>
      </c>
      <c r="J866">
        <v>37</v>
      </c>
      <c r="K866">
        <v>2</v>
      </c>
      <c r="L866">
        <v>38</v>
      </c>
      <c r="M866">
        <v>2</v>
      </c>
      <c r="N866">
        <v>0</v>
      </c>
      <c r="O866">
        <v>110</v>
      </c>
      <c r="P866" t="s">
        <v>32</v>
      </c>
      <c r="Q866" t="s">
        <v>28</v>
      </c>
      <c r="R866">
        <v>91</v>
      </c>
      <c r="S866">
        <v>59</v>
      </c>
      <c r="T866">
        <v>82</v>
      </c>
      <c r="U866">
        <v>8</v>
      </c>
      <c r="V866">
        <v>0</v>
      </c>
      <c r="W866">
        <v>6</v>
      </c>
      <c r="X866">
        <v>8</v>
      </c>
      <c r="Y866" t="s">
        <v>29</v>
      </c>
    </row>
    <row r="867" spans="1:25" x14ac:dyDescent="0.35">
      <c r="A867" t="s">
        <v>1972</v>
      </c>
      <c r="B867" t="s">
        <v>614</v>
      </c>
      <c r="C867">
        <v>1</v>
      </c>
      <c r="D867">
        <v>2022</v>
      </c>
      <c r="E867">
        <v>6</v>
      </c>
      <c r="F867">
        <v>17</v>
      </c>
      <c r="G867">
        <v>5263</v>
      </c>
      <c r="H867">
        <v>0</v>
      </c>
      <c r="I867">
        <v>195628667</v>
      </c>
      <c r="J867">
        <v>66</v>
      </c>
      <c r="K867">
        <v>89</v>
      </c>
      <c r="L867">
        <v>61</v>
      </c>
      <c r="M867">
        <v>0</v>
      </c>
      <c r="N867">
        <v>11</v>
      </c>
      <c r="O867">
        <v>125</v>
      </c>
      <c r="P867" t="s">
        <v>128</v>
      </c>
      <c r="Q867" t="s">
        <v>44</v>
      </c>
      <c r="R867">
        <v>51</v>
      </c>
      <c r="S867">
        <v>5</v>
      </c>
      <c r="T867">
        <v>68</v>
      </c>
      <c r="U867">
        <v>12</v>
      </c>
      <c r="V867">
        <v>2</v>
      </c>
      <c r="W867">
        <v>15</v>
      </c>
      <c r="X867">
        <v>6</v>
      </c>
      <c r="Y867" t="s">
        <v>429</v>
      </c>
    </row>
    <row r="868" spans="1:25" x14ac:dyDescent="0.35">
      <c r="A868" t="s">
        <v>1973</v>
      </c>
      <c r="B868" t="s">
        <v>1974</v>
      </c>
      <c r="C868">
        <v>1</v>
      </c>
      <c r="D868">
        <v>2022</v>
      </c>
      <c r="E868">
        <v>6</v>
      </c>
      <c r="F868">
        <v>10</v>
      </c>
      <c r="G868">
        <v>2402</v>
      </c>
      <c r="H868">
        <v>0</v>
      </c>
      <c r="I868">
        <v>221752937</v>
      </c>
      <c r="J868">
        <v>45</v>
      </c>
      <c r="K868">
        <v>2</v>
      </c>
      <c r="L868">
        <v>26</v>
      </c>
      <c r="M868">
        <v>0</v>
      </c>
      <c r="N868">
        <v>1</v>
      </c>
      <c r="O868">
        <v>102</v>
      </c>
      <c r="P868" t="s">
        <v>32</v>
      </c>
      <c r="Q868" t="s">
        <v>28</v>
      </c>
      <c r="R868">
        <v>73</v>
      </c>
      <c r="S868">
        <v>62</v>
      </c>
      <c r="T868">
        <v>75</v>
      </c>
      <c r="U868">
        <v>0</v>
      </c>
      <c r="V868">
        <v>0</v>
      </c>
      <c r="W868">
        <v>34</v>
      </c>
      <c r="X868">
        <v>8</v>
      </c>
      <c r="Y868" t="s">
        <v>1975</v>
      </c>
    </row>
    <row r="869" spans="1:25" x14ac:dyDescent="0.35">
      <c r="A869" t="s">
        <v>1976</v>
      </c>
      <c r="B869" t="s">
        <v>1977</v>
      </c>
      <c r="C869">
        <v>1</v>
      </c>
      <c r="D869">
        <v>2022</v>
      </c>
      <c r="E869">
        <v>2</v>
      </c>
      <c r="F869">
        <v>6</v>
      </c>
      <c r="G869">
        <v>795</v>
      </c>
      <c r="H869">
        <v>11</v>
      </c>
      <c r="I869">
        <v>263280370</v>
      </c>
      <c r="J869">
        <v>26</v>
      </c>
      <c r="K869">
        <v>18</v>
      </c>
      <c r="L869">
        <v>15</v>
      </c>
      <c r="M869">
        <v>1</v>
      </c>
      <c r="N869">
        <v>4</v>
      </c>
      <c r="O869">
        <v>120</v>
      </c>
      <c r="P869" t="s">
        <v>78</v>
      </c>
      <c r="Q869" t="s">
        <v>44</v>
      </c>
      <c r="R869">
        <v>81</v>
      </c>
      <c r="S869">
        <v>72</v>
      </c>
      <c r="T869">
        <v>65</v>
      </c>
      <c r="U869">
        <v>4</v>
      </c>
      <c r="V869">
        <v>0</v>
      </c>
      <c r="W869">
        <v>14</v>
      </c>
      <c r="X869">
        <v>4</v>
      </c>
      <c r="Y869" t="s">
        <v>1978</v>
      </c>
    </row>
    <row r="870" spans="1:25" x14ac:dyDescent="0.35">
      <c r="A870" t="s">
        <v>1979</v>
      </c>
      <c r="B870" t="s">
        <v>1980</v>
      </c>
      <c r="C870">
        <v>1</v>
      </c>
      <c r="D870">
        <v>2022</v>
      </c>
      <c r="E870">
        <v>6</v>
      </c>
      <c r="F870">
        <v>24</v>
      </c>
      <c r="G870">
        <v>571</v>
      </c>
      <c r="H870">
        <v>0</v>
      </c>
      <c r="I870">
        <v>213505179</v>
      </c>
      <c r="J870">
        <v>19</v>
      </c>
      <c r="K870">
        <v>21</v>
      </c>
      <c r="L870">
        <v>14</v>
      </c>
      <c r="M870">
        <v>0</v>
      </c>
      <c r="N870">
        <v>2</v>
      </c>
      <c r="O870">
        <v>97</v>
      </c>
      <c r="P870" t="s">
        <v>60</v>
      </c>
      <c r="Q870" t="s">
        <v>28</v>
      </c>
      <c r="R870">
        <v>80</v>
      </c>
      <c r="S870">
        <v>36</v>
      </c>
      <c r="T870">
        <v>86</v>
      </c>
      <c r="U870">
        <v>4</v>
      </c>
      <c r="V870">
        <v>0</v>
      </c>
      <c r="W870">
        <v>3</v>
      </c>
      <c r="X870">
        <v>5</v>
      </c>
      <c r="Y870" t="s">
        <v>1981</v>
      </c>
    </row>
    <row r="871" spans="1:25" x14ac:dyDescent="0.35">
      <c r="A871" t="s">
        <v>1982</v>
      </c>
      <c r="B871" t="s">
        <v>1983</v>
      </c>
      <c r="C871">
        <v>2</v>
      </c>
      <c r="D871">
        <v>2022</v>
      </c>
      <c r="E871">
        <v>3</v>
      </c>
      <c r="F871">
        <v>24</v>
      </c>
      <c r="G871">
        <v>832</v>
      </c>
      <c r="H871">
        <v>3</v>
      </c>
      <c r="I871">
        <v>130419412</v>
      </c>
      <c r="J871">
        <v>18</v>
      </c>
      <c r="K871">
        <v>124</v>
      </c>
      <c r="L871">
        <v>24</v>
      </c>
      <c r="M871">
        <v>1</v>
      </c>
      <c r="N871">
        <v>0</v>
      </c>
      <c r="O871">
        <v>140</v>
      </c>
      <c r="P871" t="s">
        <v>36</v>
      </c>
      <c r="Q871" t="s">
        <v>44</v>
      </c>
      <c r="R871">
        <v>44</v>
      </c>
      <c r="S871">
        <v>41</v>
      </c>
      <c r="T871">
        <v>92</v>
      </c>
      <c r="U871">
        <v>0</v>
      </c>
      <c r="V871">
        <v>0</v>
      </c>
      <c r="W871">
        <v>44</v>
      </c>
      <c r="X871">
        <v>7</v>
      </c>
      <c r="Y871" t="s">
        <v>29</v>
      </c>
    </row>
    <row r="872" spans="1:25" x14ac:dyDescent="0.35">
      <c r="A872" t="s">
        <v>1984</v>
      </c>
      <c r="B872" t="s">
        <v>1985</v>
      </c>
      <c r="C872">
        <v>1</v>
      </c>
      <c r="D872">
        <v>2022</v>
      </c>
      <c r="E872">
        <v>7</v>
      </c>
      <c r="F872">
        <v>1</v>
      </c>
      <c r="G872">
        <v>565</v>
      </c>
      <c r="H872">
        <v>0</v>
      </c>
      <c r="I872">
        <v>155795783</v>
      </c>
      <c r="J872">
        <v>6</v>
      </c>
      <c r="K872">
        <v>52</v>
      </c>
      <c r="L872">
        <v>11</v>
      </c>
      <c r="M872">
        <v>0</v>
      </c>
      <c r="N872">
        <v>0</v>
      </c>
      <c r="O872">
        <v>97</v>
      </c>
      <c r="P872" t="s">
        <v>60</v>
      </c>
      <c r="Q872" t="s">
        <v>28</v>
      </c>
      <c r="R872">
        <v>78</v>
      </c>
      <c r="S872">
        <v>31</v>
      </c>
      <c r="T872">
        <v>72</v>
      </c>
      <c r="U872">
        <v>1</v>
      </c>
      <c r="V872">
        <v>0</v>
      </c>
      <c r="W872">
        <v>11</v>
      </c>
      <c r="X872">
        <v>4</v>
      </c>
      <c r="Y872" t="s">
        <v>1986</v>
      </c>
    </row>
    <row r="873" spans="1:25" x14ac:dyDescent="0.35">
      <c r="A873" t="s">
        <v>1987</v>
      </c>
      <c r="B873" t="s">
        <v>1988</v>
      </c>
      <c r="C873">
        <v>1</v>
      </c>
      <c r="D873">
        <v>1987</v>
      </c>
      <c r="E873">
        <v>1</v>
      </c>
      <c r="F873">
        <v>1</v>
      </c>
      <c r="G873">
        <v>41231</v>
      </c>
      <c r="H873">
        <v>1</v>
      </c>
      <c r="I873">
        <v>1553497987</v>
      </c>
      <c r="J873">
        <v>228</v>
      </c>
      <c r="K873">
        <v>151</v>
      </c>
      <c r="L873">
        <v>6720</v>
      </c>
      <c r="M873">
        <v>3</v>
      </c>
      <c r="N873">
        <v>99</v>
      </c>
      <c r="O873">
        <v>125</v>
      </c>
      <c r="P873" t="s">
        <v>63</v>
      </c>
      <c r="Q873" t="s">
        <v>28</v>
      </c>
      <c r="R873">
        <v>45</v>
      </c>
      <c r="S873">
        <v>67</v>
      </c>
      <c r="T873">
        <v>90</v>
      </c>
      <c r="U873">
        <v>9</v>
      </c>
      <c r="V873">
        <v>11</v>
      </c>
      <c r="W873">
        <v>10</v>
      </c>
      <c r="X873">
        <v>5</v>
      </c>
      <c r="Y873" t="s">
        <v>1989</v>
      </c>
    </row>
    <row r="874" spans="1:25" x14ac:dyDescent="0.35">
      <c r="A874" t="s">
        <v>1990</v>
      </c>
      <c r="B874" t="s">
        <v>1991</v>
      </c>
      <c r="C874">
        <v>1</v>
      </c>
      <c r="D874">
        <v>2022</v>
      </c>
      <c r="E874">
        <v>5</v>
      </c>
      <c r="F874">
        <v>12</v>
      </c>
      <c r="G874">
        <v>4526</v>
      </c>
      <c r="H874">
        <v>12</v>
      </c>
      <c r="I874">
        <v>293466523</v>
      </c>
      <c r="J874">
        <v>156</v>
      </c>
      <c r="K874">
        <v>275</v>
      </c>
      <c r="L874">
        <v>150</v>
      </c>
      <c r="M874">
        <v>3</v>
      </c>
      <c r="N874">
        <v>128</v>
      </c>
      <c r="O874">
        <v>88</v>
      </c>
      <c r="P874" t="s">
        <v>286</v>
      </c>
      <c r="Q874" t="s">
        <v>44</v>
      </c>
      <c r="R874">
        <v>80</v>
      </c>
      <c r="S874">
        <v>55</v>
      </c>
      <c r="T874">
        <v>56</v>
      </c>
      <c r="U874">
        <v>13</v>
      </c>
      <c r="V874">
        <v>0</v>
      </c>
      <c r="W874">
        <v>8</v>
      </c>
      <c r="X874">
        <v>9</v>
      </c>
      <c r="Y874" t="s">
        <v>1992</v>
      </c>
    </row>
    <row r="875" spans="1:25" x14ac:dyDescent="0.35">
      <c r="A875" t="s">
        <v>474</v>
      </c>
      <c r="B875" t="s">
        <v>475</v>
      </c>
      <c r="C875">
        <v>1</v>
      </c>
      <c r="D875">
        <v>2022</v>
      </c>
      <c r="E875">
        <v>3</v>
      </c>
      <c r="F875">
        <v>19</v>
      </c>
      <c r="G875">
        <v>1818</v>
      </c>
      <c r="H875">
        <v>0</v>
      </c>
      <c r="I875">
        <v>711366595</v>
      </c>
      <c r="J875">
        <v>3</v>
      </c>
      <c r="K875">
        <v>0</v>
      </c>
      <c r="L875">
        <v>63</v>
      </c>
      <c r="M875">
        <v>0</v>
      </c>
      <c r="N875">
        <v>353</v>
      </c>
      <c r="O875">
        <v>170</v>
      </c>
      <c r="Q875" t="s">
        <v>28</v>
      </c>
      <c r="R875">
        <v>56</v>
      </c>
      <c r="S875">
        <v>52</v>
      </c>
      <c r="T875">
        <v>64</v>
      </c>
      <c r="U875">
        <v>11</v>
      </c>
      <c r="V875">
        <v>0</v>
      </c>
      <c r="W875">
        <v>45</v>
      </c>
      <c r="X875">
        <v>7</v>
      </c>
      <c r="Y875" t="s">
        <v>476</v>
      </c>
    </row>
    <row r="876" spans="1:25" x14ac:dyDescent="0.35">
      <c r="A876" t="s">
        <v>1993</v>
      </c>
      <c r="B876" t="s">
        <v>614</v>
      </c>
      <c r="C876">
        <v>1</v>
      </c>
      <c r="D876">
        <v>2022</v>
      </c>
      <c r="E876">
        <v>6</v>
      </c>
      <c r="F876">
        <v>17</v>
      </c>
      <c r="G876">
        <v>2814</v>
      </c>
      <c r="H876">
        <v>0</v>
      </c>
      <c r="I876">
        <v>191448892</v>
      </c>
      <c r="J876">
        <v>38</v>
      </c>
      <c r="K876">
        <v>105</v>
      </c>
      <c r="L876">
        <v>25</v>
      </c>
      <c r="M876">
        <v>0</v>
      </c>
      <c r="N876">
        <v>2</v>
      </c>
      <c r="O876">
        <v>137</v>
      </c>
      <c r="P876" t="s">
        <v>171</v>
      </c>
      <c r="Q876" t="s">
        <v>44</v>
      </c>
      <c r="R876">
        <v>88</v>
      </c>
      <c r="S876">
        <v>8</v>
      </c>
      <c r="T876">
        <v>49</v>
      </c>
      <c r="U876">
        <v>9</v>
      </c>
      <c r="V876">
        <v>0</v>
      </c>
      <c r="W876">
        <v>9</v>
      </c>
      <c r="X876">
        <v>14</v>
      </c>
      <c r="Y876" t="s">
        <v>429</v>
      </c>
    </row>
    <row r="877" spans="1:25" x14ac:dyDescent="0.35">
      <c r="A877" t="s">
        <v>1994</v>
      </c>
      <c r="B877" t="s">
        <v>1995</v>
      </c>
      <c r="C877">
        <v>3</v>
      </c>
      <c r="D877">
        <v>2022</v>
      </c>
      <c r="E877">
        <v>7</v>
      </c>
      <c r="F877">
        <v>1</v>
      </c>
      <c r="G877">
        <v>1601</v>
      </c>
      <c r="H877">
        <v>0</v>
      </c>
      <c r="I877">
        <v>85924992</v>
      </c>
      <c r="J877">
        <v>11</v>
      </c>
      <c r="K877">
        <v>0</v>
      </c>
      <c r="L877">
        <v>2</v>
      </c>
      <c r="M877">
        <v>0</v>
      </c>
      <c r="N877">
        <v>0</v>
      </c>
      <c r="O877">
        <v>157</v>
      </c>
      <c r="P877" t="s">
        <v>40</v>
      </c>
      <c r="Q877" t="s">
        <v>28</v>
      </c>
      <c r="R877">
        <v>88</v>
      </c>
      <c r="S877">
        <v>52</v>
      </c>
      <c r="T877">
        <v>69</v>
      </c>
      <c r="U877">
        <v>0</v>
      </c>
      <c r="V877">
        <v>0</v>
      </c>
      <c r="W877">
        <v>8</v>
      </c>
      <c r="X877">
        <v>23</v>
      </c>
      <c r="Y877" t="s">
        <v>1996</v>
      </c>
    </row>
    <row r="878" spans="1:25" x14ac:dyDescent="0.35">
      <c r="A878" t="s">
        <v>1997</v>
      </c>
      <c r="B878" t="s">
        <v>1998</v>
      </c>
      <c r="C878">
        <v>3</v>
      </c>
      <c r="D878">
        <v>2022</v>
      </c>
      <c r="E878">
        <v>6</v>
      </c>
      <c r="F878">
        <v>3</v>
      </c>
      <c r="G878">
        <v>894</v>
      </c>
      <c r="H878">
        <v>4</v>
      </c>
      <c r="I878">
        <v>176103902</v>
      </c>
      <c r="J878">
        <v>28</v>
      </c>
      <c r="K878">
        <v>0</v>
      </c>
      <c r="L878">
        <v>54</v>
      </c>
      <c r="M878">
        <v>0</v>
      </c>
      <c r="N878">
        <v>0</v>
      </c>
      <c r="O878">
        <v>130</v>
      </c>
      <c r="P878" t="s">
        <v>63</v>
      </c>
      <c r="Q878" t="s">
        <v>28</v>
      </c>
      <c r="R878">
        <v>95</v>
      </c>
      <c r="S878">
        <v>83</v>
      </c>
      <c r="T878">
        <v>57</v>
      </c>
      <c r="U878">
        <v>54</v>
      </c>
      <c r="V878">
        <v>0</v>
      </c>
      <c r="W878">
        <v>10</v>
      </c>
      <c r="X878">
        <v>25</v>
      </c>
      <c r="Y878" t="s">
        <v>1999</v>
      </c>
    </row>
    <row r="879" spans="1:25" x14ac:dyDescent="0.35">
      <c r="A879" t="s">
        <v>2000</v>
      </c>
      <c r="B879" t="s">
        <v>2001</v>
      </c>
      <c r="C879">
        <v>3</v>
      </c>
      <c r="D879">
        <v>2022</v>
      </c>
      <c r="E879">
        <v>7</v>
      </c>
      <c r="F879">
        <v>6</v>
      </c>
      <c r="G879">
        <v>945</v>
      </c>
      <c r="H879">
        <v>0</v>
      </c>
      <c r="I879">
        <v>121189256</v>
      </c>
      <c r="J879">
        <v>49</v>
      </c>
      <c r="K879">
        <v>3</v>
      </c>
      <c r="L879">
        <v>57</v>
      </c>
      <c r="M879">
        <v>0</v>
      </c>
      <c r="N879">
        <v>0</v>
      </c>
      <c r="O879">
        <v>90</v>
      </c>
      <c r="P879" t="s">
        <v>32</v>
      </c>
      <c r="Q879" t="s">
        <v>28</v>
      </c>
      <c r="R879">
        <v>85</v>
      </c>
      <c r="S879">
        <v>80</v>
      </c>
      <c r="T879">
        <v>83</v>
      </c>
      <c r="U879">
        <v>10</v>
      </c>
      <c r="V879">
        <v>0</v>
      </c>
      <c r="W879">
        <v>8</v>
      </c>
      <c r="X879">
        <v>11</v>
      </c>
      <c r="Y879" t="s">
        <v>29</v>
      </c>
    </row>
    <row r="880" spans="1:25" x14ac:dyDescent="0.35">
      <c r="A880" t="s">
        <v>2002</v>
      </c>
      <c r="B880" t="s">
        <v>2003</v>
      </c>
      <c r="C880">
        <v>1</v>
      </c>
      <c r="D880">
        <v>2022</v>
      </c>
      <c r="E880">
        <v>6</v>
      </c>
      <c r="F880">
        <v>24</v>
      </c>
      <c r="G880">
        <v>767</v>
      </c>
      <c r="H880">
        <v>0</v>
      </c>
      <c r="I880">
        <v>131746175</v>
      </c>
      <c r="J880">
        <v>25</v>
      </c>
      <c r="K880">
        <v>0</v>
      </c>
      <c r="L880">
        <v>22</v>
      </c>
      <c r="M880">
        <v>0</v>
      </c>
      <c r="N880">
        <v>0</v>
      </c>
      <c r="O880">
        <v>183</v>
      </c>
      <c r="P880" t="s">
        <v>78</v>
      </c>
      <c r="Q880" t="s">
        <v>44</v>
      </c>
      <c r="R880">
        <v>44</v>
      </c>
      <c r="S880">
        <v>44</v>
      </c>
      <c r="T880">
        <v>67</v>
      </c>
      <c r="U880">
        <v>7</v>
      </c>
      <c r="V880">
        <v>0</v>
      </c>
      <c r="W880">
        <v>12</v>
      </c>
      <c r="X880">
        <v>13</v>
      </c>
      <c r="Y880" t="s">
        <v>2004</v>
      </c>
    </row>
    <row r="881" spans="1:25" x14ac:dyDescent="0.35">
      <c r="A881" t="s">
        <v>2005</v>
      </c>
      <c r="B881" t="s">
        <v>2006</v>
      </c>
      <c r="C881">
        <v>1</v>
      </c>
      <c r="D881">
        <v>2022</v>
      </c>
      <c r="E881">
        <v>5</v>
      </c>
      <c r="F881">
        <v>2</v>
      </c>
      <c r="G881">
        <v>5898</v>
      </c>
      <c r="H881">
        <v>5</v>
      </c>
      <c r="I881">
        <v>244790012</v>
      </c>
      <c r="J881">
        <v>129</v>
      </c>
      <c r="K881">
        <v>55</v>
      </c>
      <c r="L881">
        <v>128</v>
      </c>
      <c r="M881">
        <v>0</v>
      </c>
      <c r="N881">
        <v>101</v>
      </c>
      <c r="O881">
        <v>128</v>
      </c>
      <c r="P881" t="s">
        <v>32</v>
      </c>
      <c r="Q881" t="s">
        <v>28</v>
      </c>
      <c r="R881">
        <v>58</v>
      </c>
      <c r="S881">
        <v>68</v>
      </c>
      <c r="T881">
        <v>91</v>
      </c>
      <c r="U881">
        <v>2</v>
      </c>
      <c r="V881">
        <v>0</v>
      </c>
      <c r="W881">
        <v>27</v>
      </c>
      <c r="X881">
        <v>11</v>
      </c>
      <c r="Y881" t="s">
        <v>2007</v>
      </c>
    </row>
    <row r="882" spans="1:25" x14ac:dyDescent="0.35">
      <c r="A882" t="s">
        <v>2008</v>
      </c>
      <c r="B882" t="s">
        <v>2009</v>
      </c>
      <c r="C882">
        <v>3</v>
      </c>
      <c r="D882">
        <v>2022</v>
      </c>
      <c r="E882">
        <v>6</v>
      </c>
      <c r="F882">
        <v>10</v>
      </c>
      <c r="G882">
        <v>685</v>
      </c>
      <c r="H882">
        <v>2</v>
      </c>
      <c r="I882">
        <v>129314708</v>
      </c>
      <c r="J882">
        <v>17</v>
      </c>
      <c r="K882">
        <v>0</v>
      </c>
      <c r="L882">
        <v>24</v>
      </c>
      <c r="M882">
        <v>0</v>
      </c>
      <c r="N882">
        <v>30</v>
      </c>
      <c r="O882">
        <v>130</v>
      </c>
      <c r="P882" t="s">
        <v>286</v>
      </c>
      <c r="Q882" t="s">
        <v>44</v>
      </c>
      <c r="R882">
        <v>71</v>
      </c>
      <c r="S882">
        <v>78</v>
      </c>
      <c r="T882">
        <v>40</v>
      </c>
      <c r="U882">
        <v>46</v>
      </c>
      <c r="V882">
        <v>0</v>
      </c>
      <c r="W882">
        <v>7</v>
      </c>
      <c r="X882">
        <v>45</v>
      </c>
      <c r="Y882" t="s">
        <v>2010</v>
      </c>
    </row>
    <row r="883" spans="1:25" x14ac:dyDescent="0.35">
      <c r="A883" t="s">
        <v>2011</v>
      </c>
      <c r="B883" t="s">
        <v>2012</v>
      </c>
      <c r="C883">
        <v>1</v>
      </c>
      <c r="D883">
        <v>2022</v>
      </c>
      <c r="E883">
        <v>8</v>
      </c>
      <c r="F883">
        <v>4</v>
      </c>
      <c r="G883">
        <v>1452</v>
      </c>
      <c r="H883">
        <v>35</v>
      </c>
      <c r="I883">
        <v>331511413</v>
      </c>
      <c r="J883">
        <v>16</v>
      </c>
      <c r="K883">
        <v>15</v>
      </c>
      <c r="L883">
        <v>20</v>
      </c>
      <c r="M883">
        <v>0</v>
      </c>
      <c r="N883">
        <v>0</v>
      </c>
      <c r="O883">
        <v>126</v>
      </c>
      <c r="P883" t="s">
        <v>32</v>
      </c>
      <c r="Q883" t="s">
        <v>28</v>
      </c>
      <c r="R883">
        <v>63</v>
      </c>
      <c r="S883">
        <v>56</v>
      </c>
      <c r="T883">
        <v>43</v>
      </c>
      <c r="U883">
        <v>24</v>
      </c>
      <c r="V883">
        <v>0</v>
      </c>
      <c r="W883">
        <v>12</v>
      </c>
      <c r="X883">
        <v>23</v>
      </c>
      <c r="Y883" t="s">
        <v>29</v>
      </c>
    </row>
    <row r="884" spans="1:25" x14ac:dyDescent="0.35">
      <c r="A884" t="s">
        <v>2013</v>
      </c>
      <c r="B884" t="s">
        <v>2014</v>
      </c>
      <c r="C884">
        <v>3</v>
      </c>
      <c r="D884">
        <v>2022</v>
      </c>
      <c r="E884">
        <v>8</v>
      </c>
      <c r="F884">
        <v>5</v>
      </c>
      <c r="G884">
        <v>1456</v>
      </c>
      <c r="H884">
        <v>0</v>
      </c>
      <c r="I884">
        <v>219196651</v>
      </c>
      <c r="J884">
        <v>53</v>
      </c>
      <c r="K884">
        <v>2</v>
      </c>
      <c r="L884">
        <v>33</v>
      </c>
      <c r="M884">
        <v>0</v>
      </c>
      <c r="N884">
        <v>0</v>
      </c>
      <c r="O884">
        <v>120</v>
      </c>
      <c r="Q884" t="s">
        <v>28</v>
      </c>
      <c r="R884">
        <v>77</v>
      </c>
      <c r="S884">
        <v>94</v>
      </c>
      <c r="T884">
        <v>87</v>
      </c>
      <c r="U884">
        <v>2</v>
      </c>
      <c r="V884">
        <v>0</v>
      </c>
      <c r="W884">
        <v>23</v>
      </c>
      <c r="X884">
        <v>12</v>
      </c>
      <c r="Y884" t="s">
        <v>2015</v>
      </c>
    </row>
    <row r="885" spans="1:25" x14ac:dyDescent="0.35">
      <c r="A885" t="s">
        <v>2016</v>
      </c>
      <c r="B885" t="s">
        <v>2017</v>
      </c>
      <c r="C885">
        <v>3</v>
      </c>
      <c r="D885">
        <v>2022</v>
      </c>
      <c r="E885">
        <v>8</v>
      </c>
      <c r="F885">
        <v>5</v>
      </c>
      <c r="G885">
        <v>2107</v>
      </c>
      <c r="H885">
        <v>0</v>
      </c>
      <c r="I885">
        <v>170732845</v>
      </c>
      <c r="J885">
        <v>51</v>
      </c>
      <c r="K885">
        <v>1</v>
      </c>
      <c r="L885">
        <v>50</v>
      </c>
      <c r="M885">
        <v>0</v>
      </c>
      <c r="N885">
        <v>0</v>
      </c>
      <c r="O885">
        <v>130</v>
      </c>
      <c r="P885" t="s">
        <v>128</v>
      </c>
      <c r="Q885" t="s">
        <v>44</v>
      </c>
      <c r="R885">
        <v>72</v>
      </c>
      <c r="S885">
        <v>18</v>
      </c>
      <c r="T885">
        <v>46</v>
      </c>
      <c r="U885">
        <v>7</v>
      </c>
      <c r="V885">
        <v>0</v>
      </c>
      <c r="W885">
        <v>28</v>
      </c>
      <c r="X885">
        <v>8</v>
      </c>
      <c r="Y885" t="s">
        <v>2018</v>
      </c>
    </row>
    <row r="886" spans="1:25" x14ac:dyDescent="0.35">
      <c r="A886" t="s">
        <v>2019</v>
      </c>
      <c r="B886" t="s">
        <v>2020</v>
      </c>
      <c r="C886">
        <v>1</v>
      </c>
      <c r="D886">
        <v>2020</v>
      </c>
      <c r="E886">
        <v>12</v>
      </c>
      <c r="F886">
        <v>18</v>
      </c>
      <c r="G886">
        <v>1494</v>
      </c>
      <c r="H886">
        <v>2</v>
      </c>
      <c r="I886">
        <v>273914335</v>
      </c>
      <c r="J886">
        <v>17</v>
      </c>
      <c r="K886">
        <v>12</v>
      </c>
      <c r="L886">
        <v>15</v>
      </c>
      <c r="M886">
        <v>0</v>
      </c>
      <c r="N886">
        <v>0</v>
      </c>
      <c r="O886">
        <v>122</v>
      </c>
      <c r="Q886" t="s">
        <v>28</v>
      </c>
      <c r="R886">
        <v>70</v>
      </c>
      <c r="S886">
        <v>46</v>
      </c>
      <c r="T886">
        <v>76</v>
      </c>
      <c r="U886">
        <v>30</v>
      </c>
      <c r="V886">
        <v>0</v>
      </c>
      <c r="W886">
        <v>9</v>
      </c>
      <c r="X886">
        <v>45</v>
      </c>
      <c r="Y886" t="s">
        <v>2021</v>
      </c>
    </row>
    <row r="887" spans="1:25" x14ac:dyDescent="0.35">
      <c r="A887" t="s">
        <v>2022</v>
      </c>
      <c r="B887" t="s">
        <v>359</v>
      </c>
      <c r="C887">
        <v>1</v>
      </c>
      <c r="D887">
        <v>2022</v>
      </c>
      <c r="E887">
        <v>8</v>
      </c>
      <c r="F887">
        <v>5</v>
      </c>
      <c r="G887">
        <v>1379</v>
      </c>
      <c r="H887">
        <v>4</v>
      </c>
      <c r="I887">
        <v>179061440</v>
      </c>
      <c r="J887">
        <v>23</v>
      </c>
      <c r="K887">
        <v>10</v>
      </c>
      <c r="L887">
        <v>18</v>
      </c>
      <c r="M887">
        <v>0</v>
      </c>
      <c r="N887">
        <v>0</v>
      </c>
      <c r="O887">
        <v>172</v>
      </c>
      <c r="P887" t="s">
        <v>78</v>
      </c>
      <c r="Q887" t="s">
        <v>44</v>
      </c>
      <c r="R887">
        <v>74</v>
      </c>
      <c r="S887">
        <v>46</v>
      </c>
      <c r="T887">
        <v>58</v>
      </c>
      <c r="U887">
        <v>15</v>
      </c>
      <c r="V887">
        <v>0</v>
      </c>
      <c r="W887">
        <v>13</v>
      </c>
      <c r="X887">
        <v>8</v>
      </c>
      <c r="Y887" t="s">
        <v>2023</v>
      </c>
    </row>
    <row r="888" spans="1:25" x14ac:dyDescent="0.35">
      <c r="A888" t="s">
        <v>2024</v>
      </c>
      <c r="B888" t="s">
        <v>1955</v>
      </c>
      <c r="C888">
        <v>1</v>
      </c>
      <c r="D888">
        <v>2022</v>
      </c>
      <c r="E888">
        <v>7</v>
      </c>
      <c r="F888">
        <v>20</v>
      </c>
      <c r="G888">
        <v>625</v>
      </c>
      <c r="H888">
        <v>4</v>
      </c>
      <c r="I888">
        <v>185236961</v>
      </c>
      <c r="J888">
        <v>13</v>
      </c>
      <c r="K888">
        <v>18</v>
      </c>
      <c r="L888">
        <v>12</v>
      </c>
      <c r="M888">
        <v>0</v>
      </c>
      <c r="N888">
        <v>0</v>
      </c>
      <c r="O888">
        <v>103</v>
      </c>
      <c r="P888" t="s">
        <v>78</v>
      </c>
      <c r="Q888" t="s">
        <v>28</v>
      </c>
      <c r="R888">
        <v>61</v>
      </c>
      <c r="S888">
        <v>38</v>
      </c>
      <c r="T888">
        <v>62</v>
      </c>
      <c r="U888">
        <v>14</v>
      </c>
      <c r="V888">
        <v>0</v>
      </c>
      <c r="W888">
        <v>23</v>
      </c>
      <c r="X888">
        <v>40</v>
      </c>
      <c r="Y888" t="s">
        <v>2025</v>
      </c>
    </row>
    <row r="889" spans="1:25" x14ac:dyDescent="0.35">
      <c r="A889" t="s">
        <v>2026</v>
      </c>
      <c r="B889" t="s">
        <v>605</v>
      </c>
      <c r="C889">
        <v>1</v>
      </c>
      <c r="D889">
        <v>2022</v>
      </c>
      <c r="E889">
        <v>7</v>
      </c>
      <c r="F889">
        <v>29</v>
      </c>
      <c r="G889">
        <v>2688</v>
      </c>
      <c r="H889">
        <v>0</v>
      </c>
      <c r="I889">
        <v>171788484</v>
      </c>
      <c r="J889">
        <v>39</v>
      </c>
      <c r="K889">
        <v>47</v>
      </c>
      <c r="L889">
        <v>36</v>
      </c>
      <c r="M889">
        <v>0</v>
      </c>
      <c r="N889">
        <v>0</v>
      </c>
      <c r="O889">
        <v>122</v>
      </c>
      <c r="P889" t="s">
        <v>171</v>
      </c>
      <c r="Q889" t="s">
        <v>44</v>
      </c>
      <c r="R889">
        <v>55</v>
      </c>
      <c r="S889">
        <v>46</v>
      </c>
      <c r="T889">
        <v>64</v>
      </c>
      <c r="U889">
        <v>0</v>
      </c>
      <c r="V889">
        <v>0</v>
      </c>
      <c r="W889">
        <v>17</v>
      </c>
      <c r="X889">
        <v>10</v>
      </c>
      <c r="Y889" t="s">
        <v>29</v>
      </c>
    </row>
    <row r="890" spans="1:25" x14ac:dyDescent="0.35">
      <c r="A890" t="s">
        <v>2027</v>
      </c>
      <c r="B890" t="s">
        <v>432</v>
      </c>
      <c r="C890">
        <v>1</v>
      </c>
      <c r="D890">
        <v>2019</v>
      </c>
      <c r="E890">
        <v>9</v>
      </c>
      <c r="F890">
        <v>13</v>
      </c>
      <c r="G890">
        <v>2668</v>
      </c>
      <c r="H890">
        <v>2</v>
      </c>
      <c r="I890">
        <v>387080183</v>
      </c>
      <c r="J890">
        <v>38</v>
      </c>
      <c r="K890">
        <v>266</v>
      </c>
      <c r="L890">
        <v>78</v>
      </c>
      <c r="M890">
        <v>0</v>
      </c>
      <c r="N890">
        <v>141</v>
      </c>
      <c r="O890">
        <v>130</v>
      </c>
      <c r="P890" t="s">
        <v>27</v>
      </c>
      <c r="Q890" t="s">
        <v>28</v>
      </c>
      <c r="R890">
        <v>47</v>
      </c>
      <c r="S890">
        <v>56</v>
      </c>
      <c r="T890">
        <v>90</v>
      </c>
      <c r="U890">
        <v>0</v>
      </c>
      <c r="V890">
        <v>0</v>
      </c>
      <c r="W890">
        <v>10</v>
      </c>
      <c r="X890">
        <v>4</v>
      </c>
      <c r="Y890" t="s">
        <v>2028</v>
      </c>
    </row>
    <row r="891" spans="1:25" x14ac:dyDescent="0.35">
      <c r="A891" t="s">
        <v>2029</v>
      </c>
      <c r="B891" t="s">
        <v>65</v>
      </c>
      <c r="C891">
        <v>1</v>
      </c>
      <c r="D891">
        <v>2022</v>
      </c>
      <c r="E891">
        <v>8</v>
      </c>
      <c r="F891">
        <v>1</v>
      </c>
      <c r="G891">
        <v>799</v>
      </c>
      <c r="H891">
        <v>12</v>
      </c>
      <c r="I891">
        <v>264717480</v>
      </c>
      <c r="J891">
        <v>14</v>
      </c>
      <c r="K891">
        <v>141</v>
      </c>
      <c r="L891">
        <v>9</v>
      </c>
      <c r="M891">
        <v>0</v>
      </c>
      <c r="N891">
        <v>1</v>
      </c>
      <c r="O891">
        <v>105</v>
      </c>
      <c r="P891" t="s">
        <v>171</v>
      </c>
      <c r="Q891" t="s">
        <v>44</v>
      </c>
      <c r="R891">
        <v>81</v>
      </c>
      <c r="S891">
        <v>70</v>
      </c>
      <c r="T891">
        <v>65</v>
      </c>
      <c r="U891">
        <v>24</v>
      </c>
      <c r="V891">
        <v>0</v>
      </c>
      <c r="W891">
        <v>8</v>
      </c>
      <c r="X891">
        <v>4</v>
      </c>
      <c r="Y891" t="s">
        <v>876</v>
      </c>
    </row>
    <row r="892" spans="1:25" x14ac:dyDescent="0.35">
      <c r="A892" t="s">
        <v>2030</v>
      </c>
      <c r="B892" t="s">
        <v>2031</v>
      </c>
      <c r="C892">
        <v>1</v>
      </c>
      <c r="D892">
        <v>2022</v>
      </c>
      <c r="E892">
        <v>3</v>
      </c>
      <c r="F892">
        <v>11</v>
      </c>
      <c r="G892">
        <v>1189</v>
      </c>
      <c r="H892">
        <v>6</v>
      </c>
      <c r="I892">
        <v>244928911</v>
      </c>
      <c r="J892">
        <v>17</v>
      </c>
      <c r="K892">
        <v>10</v>
      </c>
      <c r="L892">
        <v>16</v>
      </c>
      <c r="M892">
        <v>0</v>
      </c>
      <c r="N892">
        <v>4</v>
      </c>
      <c r="O892">
        <v>120</v>
      </c>
      <c r="P892" t="s">
        <v>36</v>
      </c>
      <c r="Q892" t="s">
        <v>28</v>
      </c>
      <c r="R892">
        <v>90</v>
      </c>
      <c r="S892">
        <v>73</v>
      </c>
      <c r="T892">
        <v>51</v>
      </c>
      <c r="U892">
        <v>39</v>
      </c>
      <c r="V892">
        <v>0</v>
      </c>
      <c r="W892">
        <v>9</v>
      </c>
      <c r="X892">
        <v>6</v>
      </c>
      <c r="Y892" t="s">
        <v>2032</v>
      </c>
    </row>
    <row r="893" spans="1:25" x14ac:dyDescent="0.35">
      <c r="A893" t="s">
        <v>2033</v>
      </c>
      <c r="B893" t="s">
        <v>2034</v>
      </c>
      <c r="C893">
        <v>1</v>
      </c>
      <c r="D893">
        <v>2022</v>
      </c>
      <c r="E893">
        <v>7</v>
      </c>
      <c r="F893">
        <v>12</v>
      </c>
      <c r="G893">
        <v>367</v>
      </c>
      <c r="H893">
        <v>0</v>
      </c>
      <c r="I893">
        <v>97610446</v>
      </c>
      <c r="J893">
        <v>28</v>
      </c>
      <c r="K893">
        <v>67</v>
      </c>
      <c r="L893">
        <v>195</v>
      </c>
      <c r="M893">
        <v>0</v>
      </c>
      <c r="N893">
        <v>0</v>
      </c>
      <c r="O893">
        <v>145</v>
      </c>
      <c r="P893" t="s">
        <v>90</v>
      </c>
      <c r="Q893" t="s">
        <v>28</v>
      </c>
      <c r="R893">
        <v>56</v>
      </c>
      <c r="S893">
        <v>43</v>
      </c>
      <c r="T893">
        <v>53</v>
      </c>
      <c r="U893">
        <v>24</v>
      </c>
      <c r="V893">
        <v>0</v>
      </c>
      <c r="W893">
        <v>12</v>
      </c>
      <c r="X893">
        <v>4</v>
      </c>
      <c r="Y893" t="s">
        <v>2035</v>
      </c>
    </row>
    <row r="894" spans="1:25" x14ac:dyDescent="0.35">
      <c r="A894" t="s">
        <v>2036</v>
      </c>
      <c r="B894" t="s">
        <v>2037</v>
      </c>
      <c r="C894">
        <v>2</v>
      </c>
      <c r="D894">
        <v>2022</v>
      </c>
      <c r="E894">
        <v>7</v>
      </c>
      <c r="F894">
        <v>22</v>
      </c>
      <c r="G894">
        <v>527</v>
      </c>
      <c r="H894">
        <v>4</v>
      </c>
      <c r="I894">
        <v>287278853</v>
      </c>
      <c r="J894">
        <v>10</v>
      </c>
      <c r="K894">
        <v>43</v>
      </c>
      <c r="L894">
        <v>3</v>
      </c>
      <c r="M894">
        <v>1</v>
      </c>
      <c r="N894">
        <v>0</v>
      </c>
      <c r="O894">
        <v>99</v>
      </c>
      <c r="P894" t="s">
        <v>90</v>
      </c>
      <c r="Q894" t="s">
        <v>44</v>
      </c>
      <c r="R894">
        <v>79</v>
      </c>
      <c r="S894">
        <v>64</v>
      </c>
      <c r="T894">
        <v>59</v>
      </c>
      <c r="U894">
        <v>28</v>
      </c>
      <c r="V894">
        <v>0</v>
      </c>
      <c r="W894">
        <v>11</v>
      </c>
      <c r="X894">
        <v>14</v>
      </c>
      <c r="Y894" t="s">
        <v>2038</v>
      </c>
    </row>
    <row r="895" spans="1:25" x14ac:dyDescent="0.35">
      <c r="A895" t="s">
        <v>2039</v>
      </c>
      <c r="B895" t="s">
        <v>1389</v>
      </c>
      <c r="C895">
        <v>1</v>
      </c>
      <c r="D895">
        <v>2008</v>
      </c>
      <c r="E895">
        <v>1</v>
      </c>
      <c r="F895">
        <v>1</v>
      </c>
      <c r="G895">
        <v>17504</v>
      </c>
      <c r="H895">
        <v>34</v>
      </c>
      <c r="I895">
        <v>887906111</v>
      </c>
      <c r="J895">
        <v>63</v>
      </c>
      <c r="K895">
        <v>39</v>
      </c>
      <c r="L895">
        <v>1315</v>
      </c>
      <c r="M895">
        <v>0</v>
      </c>
      <c r="N895">
        <v>2</v>
      </c>
      <c r="O895">
        <v>88</v>
      </c>
      <c r="P895" t="s">
        <v>171</v>
      </c>
      <c r="Q895" t="s">
        <v>44</v>
      </c>
      <c r="R895">
        <v>79</v>
      </c>
      <c r="S895">
        <v>66</v>
      </c>
      <c r="T895">
        <v>65</v>
      </c>
      <c r="U895">
        <v>5</v>
      </c>
      <c r="V895">
        <v>0</v>
      </c>
      <c r="W895">
        <v>25</v>
      </c>
      <c r="X895">
        <v>14</v>
      </c>
      <c r="Y895" t="s">
        <v>2040</v>
      </c>
    </row>
    <row r="896" spans="1:25" x14ac:dyDescent="0.35">
      <c r="A896" t="s">
        <v>2041</v>
      </c>
      <c r="B896" t="s">
        <v>2042</v>
      </c>
      <c r="C896">
        <v>4</v>
      </c>
      <c r="D896">
        <v>2022</v>
      </c>
      <c r="E896">
        <v>7</v>
      </c>
      <c r="F896">
        <v>15</v>
      </c>
      <c r="G896">
        <v>3113</v>
      </c>
      <c r="H896">
        <v>0</v>
      </c>
      <c r="I896">
        <v>123473120</v>
      </c>
      <c r="J896">
        <v>54</v>
      </c>
      <c r="K896">
        <v>6</v>
      </c>
      <c r="L896">
        <v>124</v>
      </c>
      <c r="M896">
        <v>1</v>
      </c>
      <c r="N896">
        <v>0</v>
      </c>
      <c r="O896">
        <v>126</v>
      </c>
      <c r="P896" t="s">
        <v>40</v>
      </c>
      <c r="Q896" t="s">
        <v>28</v>
      </c>
      <c r="R896">
        <v>81</v>
      </c>
      <c r="S896">
        <v>90</v>
      </c>
      <c r="T896">
        <v>73</v>
      </c>
      <c r="U896">
        <v>28</v>
      </c>
      <c r="V896">
        <v>0</v>
      </c>
      <c r="W896">
        <v>29</v>
      </c>
      <c r="X896">
        <v>4</v>
      </c>
      <c r="Y896" t="s">
        <v>2043</v>
      </c>
    </row>
    <row r="897" spans="1:25" x14ac:dyDescent="0.35">
      <c r="A897" t="s">
        <v>2044</v>
      </c>
      <c r="B897" t="s">
        <v>2045</v>
      </c>
      <c r="C897">
        <v>2</v>
      </c>
      <c r="D897">
        <v>2022</v>
      </c>
      <c r="E897">
        <v>8</v>
      </c>
      <c r="F897">
        <v>15</v>
      </c>
      <c r="G897">
        <v>685</v>
      </c>
      <c r="H897">
        <v>5</v>
      </c>
      <c r="I897">
        <v>295152154</v>
      </c>
      <c r="J897">
        <v>15</v>
      </c>
      <c r="K897">
        <v>79</v>
      </c>
      <c r="L897">
        <v>4</v>
      </c>
      <c r="M897">
        <v>2</v>
      </c>
      <c r="N897">
        <v>0</v>
      </c>
      <c r="O897">
        <v>136</v>
      </c>
      <c r="Q897" t="s">
        <v>28</v>
      </c>
      <c r="R897">
        <v>77</v>
      </c>
      <c r="S897">
        <v>71</v>
      </c>
      <c r="T897">
        <v>75</v>
      </c>
      <c r="U897">
        <v>33</v>
      </c>
      <c r="V897">
        <v>1</v>
      </c>
      <c r="W897">
        <v>13</v>
      </c>
      <c r="X897">
        <v>4</v>
      </c>
      <c r="Y897" t="s">
        <v>2046</v>
      </c>
    </row>
    <row r="898" spans="1:25" x14ac:dyDescent="0.35">
      <c r="A898" t="s">
        <v>2047</v>
      </c>
      <c r="B898" t="s">
        <v>2048</v>
      </c>
      <c r="C898">
        <v>2</v>
      </c>
      <c r="D898">
        <v>2022</v>
      </c>
      <c r="E898">
        <v>2</v>
      </c>
      <c r="F898">
        <v>18</v>
      </c>
      <c r="G898">
        <v>782</v>
      </c>
      <c r="H898">
        <v>9</v>
      </c>
      <c r="I898">
        <v>323455692</v>
      </c>
      <c r="J898">
        <v>15</v>
      </c>
      <c r="K898">
        <v>33</v>
      </c>
      <c r="L898">
        <v>6</v>
      </c>
      <c r="M898">
        <v>1</v>
      </c>
      <c r="N898">
        <v>0</v>
      </c>
      <c r="O898">
        <v>113</v>
      </c>
      <c r="P898" t="s">
        <v>78</v>
      </c>
      <c r="Q898" t="s">
        <v>28</v>
      </c>
      <c r="R898">
        <v>70</v>
      </c>
      <c r="S898">
        <v>97</v>
      </c>
      <c r="T898">
        <v>59</v>
      </c>
      <c r="U898">
        <v>55</v>
      </c>
      <c r="V898">
        <v>0</v>
      </c>
      <c r="W898">
        <v>27</v>
      </c>
      <c r="X898">
        <v>12</v>
      </c>
      <c r="Y898" t="s">
        <v>29</v>
      </c>
    </row>
    <row r="899" spans="1:25" x14ac:dyDescent="0.35">
      <c r="A899" t="s">
        <v>2049</v>
      </c>
      <c r="B899" t="s">
        <v>2050</v>
      </c>
      <c r="C899">
        <v>3</v>
      </c>
      <c r="D899">
        <v>2022</v>
      </c>
      <c r="E899">
        <v>6</v>
      </c>
      <c r="F899">
        <v>16</v>
      </c>
      <c r="G899">
        <v>2442</v>
      </c>
      <c r="H899">
        <v>0</v>
      </c>
      <c r="I899">
        <v>240918092</v>
      </c>
      <c r="J899">
        <v>81</v>
      </c>
      <c r="K899">
        <v>4</v>
      </c>
      <c r="L899">
        <v>248</v>
      </c>
      <c r="M899">
        <v>1</v>
      </c>
      <c r="N899">
        <v>6</v>
      </c>
      <c r="O899">
        <v>132</v>
      </c>
      <c r="P899" t="s">
        <v>27</v>
      </c>
      <c r="Q899" t="s">
        <v>28</v>
      </c>
      <c r="R899">
        <v>82</v>
      </c>
      <c r="S899">
        <v>49</v>
      </c>
      <c r="T899">
        <v>88</v>
      </c>
      <c r="U899">
        <v>20</v>
      </c>
      <c r="V899">
        <v>0</v>
      </c>
      <c r="W899">
        <v>21</v>
      </c>
      <c r="X899">
        <v>3</v>
      </c>
      <c r="Y899" t="s">
        <v>29</v>
      </c>
    </row>
    <row r="900" spans="1:25" x14ac:dyDescent="0.35">
      <c r="A900" t="s">
        <v>2051</v>
      </c>
      <c r="B900" t="s">
        <v>2052</v>
      </c>
      <c r="C900">
        <v>3</v>
      </c>
      <c r="D900">
        <v>2022</v>
      </c>
      <c r="E900">
        <v>5</v>
      </c>
      <c r="F900">
        <v>20</v>
      </c>
      <c r="G900">
        <v>1112</v>
      </c>
      <c r="H900">
        <v>4</v>
      </c>
      <c r="I900">
        <v>191873381</v>
      </c>
      <c r="J900">
        <v>22</v>
      </c>
      <c r="K900">
        <v>2</v>
      </c>
      <c r="L900">
        <v>65</v>
      </c>
      <c r="M900">
        <v>1</v>
      </c>
      <c r="N900">
        <v>3</v>
      </c>
      <c r="O900">
        <v>135</v>
      </c>
      <c r="P900" t="s">
        <v>78</v>
      </c>
      <c r="Q900" t="s">
        <v>28</v>
      </c>
      <c r="R900">
        <v>77</v>
      </c>
      <c r="S900">
        <v>74</v>
      </c>
      <c r="T900">
        <v>74</v>
      </c>
      <c r="U900">
        <v>47</v>
      </c>
      <c r="V900">
        <v>0</v>
      </c>
      <c r="W900">
        <v>34</v>
      </c>
      <c r="X900">
        <v>8</v>
      </c>
      <c r="Y900" t="s">
        <v>29</v>
      </c>
    </row>
    <row r="901" spans="1:25" x14ac:dyDescent="0.35">
      <c r="A901" t="s">
        <v>2053</v>
      </c>
      <c r="B901" t="s">
        <v>2054</v>
      </c>
      <c r="C901">
        <v>2</v>
      </c>
      <c r="D901">
        <v>2017</v>
      </c>
      <c r="E901">
        <v>11</v>
      </c>
      <c r="F901">
        <v>10</v>
      </c>
      <c r="G901">
        <v>4967</v>
      </c>
      <c r="H901">
        <v>0</v>
      </c>
      <c r="I901">
        <v>284216603</v>
      </c>
      <c r="J901">
        <v>165</v>
      </c>
      <c r="K901">
        <v>10</v>
      </c>
      <c r="L901">
        <v>177</v>
      </c>
      <c r="M901">
        <v>4</v>
      </c>
      <c r="N901">
        <v>73</v>
      </c>
      <c r="O901">
        <v>126</v>
      </c>
      <c r="Q901" t="s">
        <v>28</v>
      </c>
      <c r="R901">
        <v>67</v>
      </c>
      <c r="S901">
        <v>49</v>
      </c>
      <c r="T901">
        <v>77</v>
      </c>
      <c r="U901">
        <v>11</v>
      </c>
      <c r="V901">
        <v>0</v>
      </c>
      <c r="W901">
        <v>19</v>
      </c>
      <c r="X901">
        <v>11</v>
      </c>
      <c r="Y901" t="s">
        <v>2055</v>
      </c>
    </row>
    <row r="902" spans="1:25" x14ac:dyDescent="0.35">
      <c r="A902" t="s">
        <v>2056</v>
      </c>
      <c r="B902" t="s">
        <v>263</v>
      </c>
      <c r="C902">
        <v>1</v>
      </c>
      <c r="D902">
        <v>2022</v>
      </c>
      <c r="E902">
        <v>9</v>
      </c>
      <c r="F902">
        <v>9</v>
      </c>
      <c r="G902">
        <v>2520</v>
      </c>
      <c r="H902">
        <v>4</v>
      </c>
      <c r="I902">
        <v>239411309</v>
      </c>
      <c r="J902">
        <v>93</v>
      </c>
      <c r="K902">
        <v>95</v>
      </c>
      <c r="L902">
        <v>84</v>
      </c>
      <c r="M902">
        <v>9</v>
      </c>
      <c r="N902">
        <v>202</v>
      </c>
      <c r="O902">
        <v>102</v>
      </c>
      <c r="P902" t="s">
        <v>32</v>
      </c>
      <c r="Q902" t="s">
        <v>44</v>
      </c>
      <c r="R902">
        <v>67</v>
      </c>
      <c r="S902">
        <v>72</v>
      </c>
      <c r="T902">
        <v>74</v>
      </c>
      <c r="U902">
        <v>30</v>
      </c>
      <c r="V902">
        <v>0</v>
      </c>
      <c r="W902">
        <v>36</v>
      </c>
      <c r="X902">
        <v>4</v>
      </c>
      <c r="Y902" t="s">
        <v>2057</v>
      </c>
    </row>
    <row r="903" spans="1:25" x14ac:dyDescent="0.35">
      <c r="A903" t="s">
        <v>2058</v>
      </c>
      <c r="B903" t="s">
        <v>679</v>
      </c>
      <c r="C903">
        <v>1</v>
      </c>
      <c r="D903">
        <v>2022</v>
      </c>
      <c r="E903">
        <v>8</v>
      </c>
      <c r="F903">
        <v>22</v>
      </c>
      <c r="G903">
        <v>767</v>
      </c>
      <c r="H903">
        <v>12</v>
      </c>
      <c r="I903">
        <v>265548837</v>
      </c>
      <c r="J903">
        <v>20</v>
      </c>
      <c r="K903">
        <v>129</v>
      </c>
      <c r="L903">
        <v>11</v>
      </c>
      <c r="M903">
        <v>0</v>
      </c>
      <c r="N903">
        <v>12</v>
      </c>
      <c r="O903">
        <v>125</v>
      </c>
      <c r="Q903" t="s">
        <v>28</v>
      </c>
      <c r="R903">
        <v>68</v>
      </c>
      <c r="S903">
        <v>80</v>
      </c>
      <c r="T903">
        <v>92</v>
      </c>
      <c r="U903">
        <v>10</v>
      </c>
      <c r="V903">
        <v>0</v>
      </c>
      <c r="W903">
        <v>9</v>
      </c>
      <c r="X903">
        <v>12</v>
      </c>
      <c r="Y903" t="s">
        <v>2059</v>
      </c>
    </row>
    <row r="904" spans="1:25" x14ac:dyDescent="0.35">
      <c r="A904" t="s">
        <v>2060</v>
      </c>
      <c r="B904" t="s">
        <v>1389</v>
      </c>
      <c r="C904">
        <v>1</v>
      </c>
      <c r="D904">
        <v>2013</v>
      </c>
      <c r="E904">
        <v>1</v>
      </c>
      <c r="F904">
        <v>1</v>
      </c>
      <c r="G904">
        <v>19806</v>
      </c>
      <c r="H904">
        <v>7</v>
      </c>
      <c r="I904">
        <v>703301727</v>
      </c>
      <c r="J904">
        <v>33</v>
      </c>
      <c r="K904">
        <v>11</v>
      </c>
      <c r="L904">
        <v>274</v>
      </c>
      <c r="M904">
        <v>0</v>
      </c>
      <c r="N904">
        <v>0</v>
      </c>
      <c r="O904">
        <v>149</v>
      </c>
      <c r="P904" t="s">
        <v>32</v>
      </c>
      <c r="Q904" t="s">
        <v>28</v>
      </c>
      <c r="R904">
        <v>37</v>
      </c>
      <c r="S904">
        <v>28</v>
      </c>
      <c r="T904">
        <v>66</v>
      </c>
      <c r="U904">
        <v>14</v>
      </c>
      <c r="V904">
        <v>0</v>
      </c>
      <c r="W904">
        <v>9</v>
      </c>
      <c r="X904">
        <v>5</v>
      </c>
      <c r="Y904" t="s">
        <v>2061</v>
      </c>
    </row>
    <row r="905" spans="1:25" x14ac:dyDescent="0.35">
      <c r="A905" t="s">
        <v>2062</v>
      </c>
      <c r="B905" t="s">
        <v>2063</v>
      </c>
      <c r="C905">
        <v>2</v>
      </c>
      <c r="D905">
        <v>2022</v>
      </c>
      <c r="E905">
        <v>6</v>
      </c>
      <c r="F905">
        <v>15</v>
      </c>
      <c r="G905">
        <v>5153</v>
      </c>
      <c r="H905">
        <v>6</v>
      </c>
      <c r="I905">
        <v>244585109</v>
      </c>
      <c r="J905">
        <v>102</v>
      </c>
      <c r="K905">
        <v>53</v>
      </c>
      <c r="L905">
        <v>113</v>
      </c>
      <c r="M905">
        <v>12</v>
      </c>
      <c r="N905">
        <v>0</v>
      </c>
      <c r="O905">
        <v>137</v>
      </c>
      <c r="Q905" t="s">
        <v>28</v>
      </c>
      <c r="R905">
        <v>74</v>
      </c>
      <c r="S905">
        <v>71</v>
      </c>
      <c r="T905">
        <v>89</v>
      </c>
      <c r="U905">
        <v>24</v>
      </c>
      <c r="V905">
        <v>61</v>
      </c>
      <c r="W905">
        <v>15</v>
      </c>
      <c r="X905">
        <v>5</v>
      </c>
      <c r="Y905" t="s">
        <v>29</v>
      </c>
    </row>
    <row r="906" spans="1:25" x14ac:dyDescent="0.35">
      <c r="A906" t="s">
        <v>2064</v>
      </c>
      <c r="B906" t="s">
        <v>1414</v>
      </c>
      <c r="C906">
        <v>1</v>
      </c>
      <c r="D906">
        <v>2022</v>
      </c>
      <c r="E906">
        <v>8</v>
      </c>
      <c r="F906">
        <v>26</v>
      </c>
      <c r="G906">
        <v>615</v>
      </c>
      <c r="H906">
        <v>0</v>
      </c>
      <c r="I906">
        <v>189476119</v>
      </c>
      <c r="J906">
        <v>14</v>
      </c>
      <c r="K906">
        <v>77</v>
      </c>
      <c r="L906">
        <v>15</v>
      </c>
      <c r="M906">
        <v>1</v>
      </c>
      <c r="N906">
        <v>2</v>
      </c>
      <c r="O906">
        <v>120</v>
      </c>
      <c r="P906" t="s">
        <v>286</v>
      </c>
      <c r="Q906" t="s">
        <v>44</v>
      </c>
      <c r="R906">
        <v>77</v>
      </c>
      <c r="S906">
        <v>78</v>
      </c>
      <c r="T906">
        <v>91</v>
      </c>
      <c r="U906">
        <v>14</v>
      </c>
      <c r="V906">
        <v>0</v>
      </c>
      <c r="W906">
        <v>33</v>
      </c>
      <c r="X906">
        <v>12</v>
      </c>
      <c r="Y906" t="s">
        <v>2065</v>
      </c>
    </row>
    <row r="907" spans="1:25" x14ac:dyDescent="0.35">
      <c r="A907" t="s">
        <v>2066</v>
      </c>
      <c r="B907" t="s">
        <v>2067</v>
      </c>
      <c r="C907">
        <v>1</v>
      </c>
      <c r="D907">
        <v>2022</v>
      </c>
      <c r="E907">
        <v>1</v>
      </c>
      <c r="F907">
        <v>20</v>
      </c>
      <c r="G907">
        <v>2537</v>
      </c>
      <c r="H907">
        <v>0</v>
      </c>
      <c r="I907">
        <v>277132266</v>
      </c>
      <c r="J907">
        <v>49</v>
      </c>
      <c r="K907">
        <v>1</v>
      </c>
      <c r="L907">
        <v>67</v>
      </c>
      <c r="M907">
        <v>11</v>
      </c>
      <c r="N907">
        <v>1</v>
      </c>
      <c r="O907">
        <v>100</v>
      </c>
      <c r="P907" t="s">
        <v>32</v>
      </c>
      <c r="Q907" t="s">
        <v>28</v>
      </c>
      <c r="R907">
        <v>90</v>
      </c>
      <c r="S907">
        <v>75</v>
      </c>
      <c r="T907">
        <v>50</v>
      </c>
      <c r="U907">
        <v>11</v>
      </c>
      <c r="V907">
        <v>0</v>
      </c>
      <c r="W907">
        <v>9</v>
      </c>
      <c r="X907">
        <v>26</v>
      </c>
      <c r="Y907" t="s">
        <v>2068</v>
      </c>
    </row>
    <row r="908" spans="1:25" x14ac:dyDescent="0.35">
      <c r="A908" t="s">
        <v>2069</v>
      </c>
      <c r="B908" t="s">
        <v>359</v>
      </c>
      <c r="C908">
        <v>1</v>
      </c>
      <c r="D908">
        <v>2022</v>
      </c>
      <c r="E908">
        <v>6</v>
      </c>
      <c r="F908">
        <v>3</v>
      </c>
      <c r="G908">
        <v>1647</v>
      </c>
      <c r="H908">
        <v>30</v>
      </c>
      <c r="I908">
        <v>278920007</v>
      </c>
      <c r="J908">
        <v>20</v>
      </c>
      <c r="K908">
        <v>49</v>
      </c>
      <c r="L908">
        <v>23</v>
      </c>
      <c r="M908">
        <v>2</v>
      </c>
      <c r="N908">
        <v>2</v>
      </c>
      <c r="O908">
        <v>164</v>
      </c>
      <c r="P908" t="s">
        <v>78</v>
      </c>
      <c r="Q908" t="s">
        <v>44</v>
      </c>
      <c r="R908">
        <v>70</v>
      </c>
      <c r="S908">
        <v>58</v>
      </c>
      <c r="T908">
        <v>57</v>
      </c>
      <c r="U908">
        <v>25</v>
      </c>
      <c r="V908">
        <v>0</v>
      </c>
      <c r="W908">
        <v>15</v>
      </c>
      <c r="X908">
        <v>7</v>
      </c>
      <c r="Y908" t="s">
        <v>595</v>
      </c>
    </row>
    <row r="909" spans="1:25" x14ac:dyDescent="0.35">
      <c r="A909" t="s">
        <v>2070</v>
      </c>
      <c r="B909" t="s">
        <v>2071</v>
      </c>
      <c r="C909">
        <v>1</v>
      </c>
      <c r="D909">
        <v>2022</v>
      </c>
      <c r="E909">
        <v>6</v>
      </c>
      <c r="F909">
        <v>10</v>
      </c>
      <c r="G909">
        <v>2019</v>
      </c>
      <c r="H909">
        <v>8</v>
      </c>
      <c r="I909">
        <v>222410722</v>
      </c>
      <c r="J909">
        <v>117</v>
      </c>
      <c r="K909">
        <v>72</v>
      </c>
      <c r="L909">
        <v>107</v>
      </c>
      <c r="M909">
        <v>1</v>
      </c>
      <c r="N909">
        <v>7</v>
      </c>
      <c r="O909">
        <v>93</v>
      </c>
      <c r="P909" t="s">
        <v>171</v>
      </c>
      <c r="Q909" t="s">
        <v>44</v>
      </c>
      <c r="R909">
        <v>65</v>
      </c>
      <c r="S909">
        <v>79</v>
      </c>
      <c r="T909">
        <v>66</v>
      </c>
      <c r="U909">
        <v>31</v>
      </c>
      <c r="V909">
        <v>0</v>
      </c>
      <c r="W909">
        <v>22</v>
      </c>
      <c r="X909">
        <v>7</v>
      </c>
      <c r="Y909" t="s">
        <v>2072</v>
      </c>
    </row>
    <row r="910" spans="1:25" x14ac:dyDescent="0.35">
      <c r="A910" t="s">
        <v>2073</v>
      </c>
      <c r="B910" t="s">
        <v>359</v>
      </c>
      <c r="C910">
        <v>1</v>
      </c>
      <c r="D910">
        <v>2022</v>
      </c>
      <c r="E910">
        <v>9</v>
      </c>
      <c r="F910">
        <v>13</v>
      </c>
      <c r="G910">
        <v>1473</v>
      </c>
      <c r="H910">
        <v>12</v>
      </c>
      <c r="I910">
        <v>185392587</v>
      </c>
      <c r="J910">
        <v>25</v>
      </c>
      <c r="K910">
        <v>36</v>
      </c>
      <c r="L910">
        <v>25</v>
      </c>
      <c r="M910">
        <v>1</v>
      </c>
      <c r="N910">
        <v>0</v>
      </c>
      <c r="O910">
        <v>180</v>
      </c>
      <c r="P910" t="s">
        <v>32</v>
      </c>
      <c r="Q910" t="s">
        <v>44</v>
      </c>
      <c r="R910">
        <v>65</v>
      </c>
      <c r="S910">
        <v>52</v>
      </c>
      <c r="T910">
        <v>80</v>
      </c>
      <c r="U910">
        <v>5</v>
      </c>
      <c r="V910">
        <v>0</v>
      </c>
      <c r="W910">
        <v>6</v>
      </c>
      <c r="X910">
        <v>25</v>
      </c>
      <c r="Y910" t="s">
        <v>595</v>
      </c>
    </row>
    <row r="911" spans="1:25" x14ac:dyDescent="0.35">
      <c r="A911" t="s">
        <v>2074</v>
      </c>
      <c r="B911" t="s">
        <v>602</v>
      </c>
      <c r="C911">
        <v>1</v>
      </c>
      <c r="D911">
        <v>2022</v>
      </c>
      <c r="E911">
        <v>7</v>
      </c>
      <c r="F911">
        <v>15</v>
      </c>
      <c r="G911">
        <v>1613</v>
      </c>
      <c r="H911">
        <v>0</v>
      </c>
      <c r="I911">
        <v>202452860</v>
      </c>
      <c r="J911">
        <v>21</v>
      </c>
      <c r="K911">
        <v>15</v>
      </c>
      <c r="L911">
        <v>13</v>
      </c>
      <c r="M911">
        <v>0</v>
      </c>
      <c r="N911">
        <v>0</v>
      </c>
      <c r="O911">
        <v>79</v>
      </c>
      <c r="P911" t="s">
        <v>32</v>
      </c>
      <c r="Q911" t="s">
        <v>28</v>
      </c>
      <c r="R911">
        <v>34</v>
      </c>
      <c r="S911">
        <v>22</v>
      </c>
      <c r="T911">
        <v>31</v>
      </c>
      <c r="U911">
        <v>43</v>
      </c>
      <c r="V911">
        <v>63</v>
      </c>
      <c r="W911">
        <v>10</v>
      </c>
      <c r="X911">
        <v>7</v>
      </c>
      <c r="Y911" t="s">
        <v>603</v>
      </c>
    </row>
    <row r="912" spans="1:25" x14ac:dyDescent="0.35">
      <c r="A912" t="s">
        <v>2075</v>
      </c>
      <c r="B912" t="s">
        <v>236</v>
      </c>
      <c r="C912">
        <v>1</v>
      </c>
      <c r="D912">
        <v>2002</v>
      </c>
      <c r="E912">
        <v>8</v>
      </c>
      <c r="F912">
        <v>5</v>
      </c>
      <c r="G912">
        <v>30992</v>
      </c>
      <c r="H912">
        <v>6</v>
      </c>
      <c r="I912">
        <v>1608164312</v>
      </c>
      <c r="J912">
        <v>124</v>
      </c>
      <c r="K912">
        <v>25</v>
      </c>
      <c r="L912">
        <v>7827</v>
      </c>
      <c r="M912">
        <v>1</v>
      </c>
      <c r="N912">
        <v>0</v>
      </c>
      <c r="O912">
        <v>146</v>
      </c>
      <c r="P912" t="s">
        <v>36</v>
      </c>
      <c r="Q912" t="s">
        <v>28</v>
      </c>
      <c r="R912">
        <v>56</v>
      </c>
      <c r="S912">
        <v>21</v>
      </c>
      <c r="T912">
        <v>44</v>
      </c>
      <c r="U912">
        <v>73</v>
      </c>
      <c r="V912">
        <v>0</v>
      </c>
      <c r="W912">
        <v>11</v>
      </c>
      <c r="X912">
        <v>2</v>
      </c>
      <c r="Y912" t="s">
        <v>2076</v>
      </c>
    </row>
    <row r="913" spans="1:25" x14ac:dyDescent="0.35">
      <c r="A913" t="s">
        <v>2077</v>
      </c>
      <c r="B913" t="s">
        <v>236</v>
      </c>
      <c r="C913">
        <v>1</v>
      </c>
      <c r="D913">
        <v>2000</v>
      </c>
      <c r="E913">
        <v>7</v>
      </c>
      <c r="F913">
        <v>10</v>
      </c>
      <c r="G913">
        <v>10826</v>
      </c>
      <c r="H913">
        <v>4</v>
      </c>
      <c r="I913">
        <v>624101957</v>
      </c>
      <c r="J913">
        <v>24</v>
      </c>
      <c r="K913">
        <v>0</v>
      </c>
      <c r="L913">
        <v>805</v>
      </c>
      <c r="M913">
        <v>0</v>
      </c>
      <c r="N913">
        <v>0</v>
      </c>
      <c r="O913">
        <v>103</v>
      </c>
      <c r="P913" t="s">
        <v>32</v>
      </c>
      <c r="Q913" t="s">
        <v>28</v>
      </c>
      <c r="R913">
        <v>37</v>
      </c>
      <c r="S913">
        <v>17</v>
      </c>
      <c r="T913">
        <v>27</v>
      </c>
      <c r="U913">
        <v>75</v>
      </c>
      <c r="V913">
        <v>5</v>
      </c>
      <c r="W913">
        <v>10</v>
      </c>
      <c r="X913">
        <v>3</v>
      </c>
      <c r="Y913" t="s">
        <v>2078</v>
      </c>
    </row>
    <row r="914" spans="1:25" x14ac:dyDescent="0.35">
      <c r="A914" t="s">
        <v>2079</v>
      </c>
      <c r="B914" t="s">
        <v>1690</v>
      </c>
      <c r="C914">
        <v>1</v>
      </c>
      <c r="D914">
        <v>2022</v>
      </c>
      <c r="E914">
        <v>9</v>
      </c>
      <c r="F914">
        <v>2</v>
      </c>
      <c r="G914">
        <v>920</v>
      </c>
      <c r="H914">
        <v>0</v>
      </c>
      <c r="I914">
        <v>148461629</v>
      </c>
      <c r="J914">
        <v>10</v>
      </c>
      <c r="K914">
        <v>1</v>
      </c>
      <c r="L914">
        <v>8</v>
      </c>
      <c r="M914">
        <v>0</v>
      </c>
      <c r="N914">
        <v>0</v>
      </c>
      <c r="O914">
        <v>140</v>
      </c>
      <c r="P914" t="s">
        <v>128</v>
      </c>
      <c r="Q914" t="s">
        <v>44</v>
      </c>
      <c r="R914">
        <v>70</v>
      </c>
      <c r="S914">
        <v>26</v>
      </c>
      <c r="T914">
        <v>76</v>
      </c>
      <c r="U914">
        <v>8</v>
      </c>
      <c r="V914">
        <v>0</v>
      </c>
      <c r="W914">
        <v>54</v>
      </c>
      <c r="X914">
        <v>23</v>
      </c>
      <c r="Y914" t="s">
        <v>2080</v>
      </c>
    </row>
    <row r="915" spans="1:25" x14ac:dyDescent="0.35">
      <c r="A915" t="s">
        <v>2081</v>
      </c>
      <c r="B915" t="s">
        <v>245</v>
      </c>
      <c r="C915">
        <v>2</v>
      </c>
      <c r="D915">
        <v>2022</v>
      </c>
      <c r="E915">
        <v>9</v>
      </c>
      <c r="F915">
        <v>13</v>
      </c>
      <c r="G915">
        <v>308</v>
      </c>
      <c r="H915">
        <v>0</v>
      </c>
      <c r="I915">
        <v>47093942</v>
      </c>
      <c r="J915">
        <v>6</v>
      </c>
      <c r="K915">
        <v>1</v>
      </c>
      <c r="L915">
        <v>6</v>
      </c>
      <c r="M915">
        <v>0</v>
      </c>
      <c r="N915">
        <v>0</v>
      </c>
      <c r="O915">
        <v>92</v>
      </c>
      <c r="P915" t="s">
        <v>171</v>
      </c>
      <c r="Q915" t="s">
        <v>28</v>
      </c>
      <c r="R915">
        <v>81</v>
      </c>
      <c r="S915">
        <v>48</v>
      </c>
      <c r="T915">
        <v>70</v>
      </c>
      <c r="U915">
        <v>13</v>
      </c>
      <c r="V915">
        <v>0</v>
      </c>
      <c r="W915">
        <v>15</v>
      </c>
      <c r="X915">
        <v>7</v>
      </c>
      <c r="Y915" t="s">
        <v>29</v>
      </c>
    </row>
    <row r="916" spans="1:25" x14ac:dyDescent="0.35">
      <c r="A916" t="s">
        <v>2082</v>
      </c>
      <c r="B916" t="s">
        <v>2083</v>
      </c>
      <c r="C916">
        <v>1</v>
      </c>
      <c r="D916">
        <v>2016</v>
      </c>
      <c r="E916">
        <v>6</v>
      </c>
      <c r="F916">
        <v>23</v>
      </c>
      <c r="G916">
        <v>2468</v>
      </c>
      <c r="H916">
        <v>0</v>
      </c>
      <c r="I916">
        <v>380319238</v>
      </c>
      <c r="J916">
        <v>15</v>
      </c>
      <c r="K916">
        <v>0</v>
      </c>
      <c r="L916">
        <v>0</v>
      </c>
      <c r="M916">
        <v>0</v>
      </c>
      <c r="N916">
        <v>0</v>
      </c>
      <c r="O916">
        <v>102</v>
      </c>
      <c r="P916" t="s">
        <v>32</v>
      </c>
      <c r="Q916" t="s">
        <v>44</v>
      </c>
      <c r="R916">
        <v>64</v>
      </c>
      <c r="S916">
        <v>4</v>
      </c>
      <c r="T916">
        <v>60</v>
      </c>
      <c r="U916">
        <v>11</v>
      </c>
      <c r="V916">
        <v>0</v>
      </c>
      <c r="W916">
        <v>19</v>
      </c>
      <c r="X916">
        <v>4</v>
      </c>
      <c r="Y916" t="s">
        <v>2084</v>
      </c>
    </row>
    <row r="917" spans="1:25" x14ac:dyDescent="0.35">
      <c r="A917" t="s">
        <v>2085</v>
      </c>
      <c r="B917" t="s">
        <v>2086</v>
      </c>
      <c r="C917">
        <v>2</v>
      </c>
      <c r="D917">
        <v>2022</v>
      </c>
      <c r="E917">
        <v>7</v>
      </c>
      <c r="F917">
        <v>22</v>
      </c>
      <c r="G917">
        <v>1097</v>
      </c>
      <c r="H917">
        <v>2</v>
      </c>
      <c r="I917">
        <v>209106362</v>
      </c>
      <c r="J917">
        <v>18</v>
      </c>
      <c r="K917">
        <v>10</v>
      </c>
      <c r="L917">
        <v>13</v>
      </c>
      <c r="M917">
        <v>1</v>
      </c>
      <c r="N917">
        <v>1</v>
      </c>
      <c r="O917">
        <v>118</v>
      </c>
      <c r="P917" t="s">
        <v>27</v>
      </c>
      <c r="Q917" t="s">
        <v>44</v>
      </c>
      <c r="R917">
        <v>82</v>
      </c>
      <c r="S917">
        <v>75</v>
      </c>
      <c r="T917">
        <v>85</v>
      </c>
      <c r="U917">
        <v>33</v>
      </c>
      <c r="V917">
        <v>1</v>
      </c>
      <c r="W917">
        <v>11</v>
      </c>
      <c r="X917">
        <v>4</v>
      </c>
      <c r="Y917" t="s">
        <v>29</v>
      </c>
    </row>
    <row r="918" spans="1:25" x14ac:dyDescent="0.35">
      <c r="A918" t="s">
        <v>2087</v>
      </c>
      <c r="B918" t="s">
        <v>359</v>
      </c>
      <c r="C918">
        <v>1</v>
      </c>
      <c r="D918">
        <v>2022</v>
      </c>
      <c r="E918">
        <v>9</v>
      </c>
      <c r="F918">
        <v>13</v>
      </c>
      <c r="G918">
        <v>330</v>
      </c>
      <c r="H918">
        <v>0</v>
      </c>
      <c r="I918">
        <v>53987404</v>
      </c>
      <c r="J918">
        <v>3</v>
      </c>
      <c r="K918">
        <v>0</v>
      </c>
      <c r="L918">
        <v>2</v>
      </c>
      <c r="M918">
        <v>0</v>
      </c>
      <c r="N918">
        <v>0</v>
      </c>
      <c r="O918">
        <v>93</v>
      </c>
      <c r="P918" t="s">
        <v>60</v>
      </c>
      <c r="Q918" t="s">
        <v>28</v>
      </c>
      <c r="R918">
        <v>78</v>
      </c>
      <c r="S918">
        <v>75</v>
      </c>
      <c r="T918">
        <v>62</v>
      </c>
      <c r="U918">
        <v>6</v>
      </c>
      <c r="V918">
        <v>0</v>
      </c>
      <c r="W918">
        <v>15</v>
      </c>
      <c r="X918">
        <v>6</v>
      </c>
      <c r="Y918" t="s">
        <v>2088</v>
      </c>
    </row>
    <row r="919" spans="1:25" x14ac:dyDescent="0.35">
      <c r="A919" t="s">
        <v>2089</v>
      </c>
      <c r="B919" t="s">
        <v>2090</v>
      </c>
      <c r="C919">
        <v>1</v>
      </c>
      <c r="D919">
        <v>2022</v>
      </c>
      <c r="E919">
        <v>6</v>
      </c>
      <c r="F919">
        <v>23</v>
      </c>
      <c r="G919">
        <v>1584</v>
      </c>
      <c r="H919">
        <v>0</v>
      </c>
      <c r="I919">
        <v>115331792</v>
      </c>
      <c r="J919">
        <v>38</v>
      </c>
      <c r="K919">
        <v>0</v>
      </c>
      <c r="L919">
        <v>24</v>
      </c>
      <c r="M919">
        <v>0</v>
      </c>
      <c r="N919">
        <v>0</v>
      </c>
      <c r="O919">
        <v>150</v>
      </c>
      <c r="P919" t="s">
        <v>36</v>
      </c>
      <c r="Q919" t="s">
        <v>44</v>
      </c>
      <c r="R919">
        <v>70</v>
      </c>
      <c r="S919">
        <v>26</v>
      </c>
      <c r="T919">
        <v>56</v>
      </c>
      <c r="U919">
        <v>14</v>
      </c>
      <c r="V919">
        <v>83</v>
      </c>
      <c r="W919">
        <v>11</v>
      </c>
      <c r="X919">
        <v>5</v>
      </c>
      <c r="Y919" t="s">
        <v>2091</v>
      </c>
    </row>
    <row r="920" spans="1:25" x14ac:dyDescent="0.35">
      <c r="A920" t="s">
        <v>2092</v>
      </c>
      <c r="B920" t="s">
        <v>1250</v>
      </c>
      <c r="C920">
        <v>1</v>
      </c>
      <c r="D920">
        <v>2022</v>
      </c>
      <c r="E920">
        <v>10</v>
      </c>
      <c r="F920">
        <v>7</v>
      </c>
      <c r="G920">
        <v>1585</v>
      </c>
      <c r="H920">
        <v>5</v>
      </c>
      <c r="I920">
        <v>225093344</v>
      </c>
      <c r="J920">
        <v>78</v>
      </c>
      <c r="K920">
        <v>65</v>
      </c>
      <c r="L920">
        <v>328</v>
      </c>
      <c r="M920">
        <v>1</v>
      </c>
      <c r="N920">
        <v>198</v>
      </c>
      <c r="O920">
        <v>130</v>
      </c>
      <c r="P920" t="s">
        <v>60</v>
      </c>
      <c r="Q920" t="s">
        <v>28</v>
      </c>
      <c r="R920">
        <v>52</v>
      </c>
      <c r="S920">
        <v>24</v>
      </c>
      <c r="T920">
        <v>60</v>
      </c>
      <c r="U920">
        <v>0</v>
      </c>
      <c r="V920">
        <v>0</v>
      </c>
      <c r="W920">
        <v>8</v>
      </c>
      <c r="X920">
        <v>3</v>
      </c>
      <c r="Y920" t="s">
        <v>29</v>
      </c>
    </row>
    <row r="921" spans="1:25" x14ac:dyDescent="0.35">
      <c r="A921" t="s">
        <v>2093</v>
      </c>
      <c r="B921" t="s">
        <v>2094</v>
      </c>
      <c r="C921">
        <v>2</v>
      </c>
      <c r="D921">
        <v>2022</v>
      </c>
      <c r="E921">
        <v>10</v>
      </c>
      <c r="F921">
        <v>14</v>
      </c>
      <c r="G921">
        <v>766</v>
      </c>
      <c r="H921">
        <v>0</v>
      </c>
      <c r="I921">
        <v>84697729</v>
      </c>
      <c r="J921">
        <v>16</v>
      </c>
      <c r="K921">
        <v>0</v>
      </c>
      <c r="L921">
        <v>9</v>
      </c>
      <c r="M921">
        <v>0</v>
      </c>
      <c r="N921">
        <v>0</v>
      </c>
      <c r="O921">
        <v>83</v>
      </c>
      <c r="P921" t="s">
        <v>286</v>
      </c>
      <c r="Q921" t="s">
        <v>44</v>
      </c>
      <c r="R921">
        <v>65</v>
      </c>
      <c r="S921">
        <v>24</v>
      </c>
      <c r="T921">
        <v>53</v>
      </c>
      <c r="U921">
        <v>6</v>
      </c>
      <c r="V921">
        <v>0</v>
      </c>
      <c r="W921">
        <v>51</v>
      </c>
      <c r="X921">
        <v>4</v>
      </c>
      <c r="Y921" t="s">
        <v>2095</v>
      </c>
    </row>
    <row r="922" spans="1:25" x14ac:dyDescent="0.35">
      <c r="A922" t="s">
        <v>2096</v>
      </c>
      <c r="B922" t="s">
        <v>2097</v>
      </c>
      <c r="C922">
        <v>4</v>
      </c>
      <c r="D922">
        <v>2022</v>
      </c>
      <c r="E922">
        <v>8</v>
      </c>
      <c r="F922">
        <v>18</v>
      </c>
      <c r="G922">
        <v>836</v>
      </c>
      <c r="H922">
        <v>0</v>
      </c>
      <c r="I922">
        <v>159240673</v>
      </c>
      <c r="J922">
        <v>14</v>
      </c>
      <c r="K922">
        <v>1</v>
      </c>
      <c r="L922">
        <v>13</v>
      </c>
      <c r="M922">
        <v>0</v>
      </c>
      <c r="N922">
        <v>0</v>
      </c>
      <c r="O922">
        <v>102</v>
      </c>
      <c r="P922" t="s">
        <v>40</v>
      </c>
      <c r="Q922" t="s">
        <v>28</v>
      </c>
      <c r="R922">
        <v>84</v>
      </c>
      <c r="S922">
        <v>43</v>
      </c>
      <c r="T922">
        <v>75</v>
      </c>
      <c r="U922">
        <v>5</v>
      </c>
      <c r="V922">
        <v>0</v>
      </c>
      <c r="W922">
        <v>6</v>
      </c>
      <c r="X922">
        <v>8</v>
      </c>
      <c r="Y922" t="s">
        <v>29</v>
      </c>
    </row>
    <row r="923" spans="1:25" x14ac:dyDescent="0.35">
      <c r="A923" t="s">
        <v>2098</v>
      </c>
      <c r="B923" t="s">
        <v>368</v>
      </c>
      <c r="C923">
        <v>1</v>
      </c>
      <c r="D923">
        <v>2022</v>
      </c>
      <c r="E923">
        <v>10</v>
      </c>
      <c r="F923">
        <v>17</v>
      </c>
      <c r="G923">
        <v>430</v>
      </c>
      <c r="H923">
        <v>6</v>
      </c>
      <c r="I923">
        <v>170709584</v>
      </c>
      <c r="J923">
        <v>14</v>
      </c>
      <c r="K923">
        <v>116</v>
      </c>
      <c r="L923">
        <v>9</v>
      </c>
      <c r="M923">
        <v>0</v>
      </c>
      <c r="N923">
        <v>11</v>
      </c>
      <c r="O923">
        <v>136</v>
      </c>
      <c r="P923" t="s">
        <v>128</v>
      </c>
      <c r="Q923" t="s">
        <v>44</v>
      </c>
      <c r="R923">
        <v>73</v>
      </c>
      <c r="S923">
        <v>65</v>
      </c>
      <c r="T923">
        <v>91</v>
      </c>
      <c r="U923">
        <v>4</v>
      </c>
      <c r="V923">
        <v>0</v>
      </c>
      <c r="W923">
        <v>48</v>
      </c>
      <c r="X923">
        <v>18</v>
      </c>
      <c r="Y923" t="s">
        <v>2099</v>
      </c>
    </row>
    <row r="924" spans="1:25" x14ac:dyDescent="0.35">
      <c r="A924" t="s">
        <v>839</v>
      </c>
      <c r="B924" t="s">
        <v>2100</v>
      </c>
      <c r="C924">
        <v>1</v>
      </c>
      <c r="D924">
        <v>1982</v>
      </c>
      <c r="E924">
        <v>5</v>
      </c>
      <c r="F924">
        <v>16</v>
      </c>
      <c r="G924">
        <v>2020</v>
      </c>
      <c r="H924">
        <v>0</v>
      </c>
      <c r="I924">
        <v>154356956</v>
      </c>
      <c r="J924">
        <v>77</v>
      </c>
      <c r="K924">
        <v>10</v>
      </c>
      <c r="L924">
        <v>119</v>
      </c>
      <c r="M924">
        <v>0</v>
      </c>
      <c r="N924">
        <v>40</v>
      </c>
      <c r="O924">
        <v>145</v>
      </c>
      <c r="P924" t="s">
        <v>40</v>
      </c>
      <c r="Q924" t="s">
        <v>28</v>
      </c>
      <c r="R924">
        <v>66</v>
      </c>
      <c r="S924">
        <v>24</v>
      </c>
      <c r="T924">
        <v>58</v>
      </c>
      <c r="U924">
        <v>17</v>
      </c>
      <c r="V924">
        <v>0</v>
      </c>
      <c r="W924">
        <v>19</v>
      </c>
      <c r="X924">
        <v>5</v>
      </c>
      <c r="Y924" t="s">
        <v>2101</v>
      </c>
    </row>
    <row r="925" spans="1:25" x14ac:dyDescent="0.35">
      <c r="A925" t="s">
        <v>2102</v>
      </c>
      <c r="B925" t="s">
        <v>2103</v>
      </c>
      <c r="C925">
        <v>1</v>
      </c>
      <c r="D925">
        <v>2018</v>
      </c>
      <c r="E925">
        <v>11</v>
      </c>
      <c r="F925">
        <v>21</v>
      </c>
      <c r="G925">
        <v>6858</v>
      </c>
      <c r="H925">
        <v>0</v>
      </c>
      <c r="I925">
        <v>723043854</v>
      </c>
      <c r="J925">
        <v>31</v>
      </c>
      <c r="K925">
        <v>21</v>
      </c>
      <c r="L925">
        <v>15</v>
      </c>
      <c r="M925">
        <v>0</v>
      </c>
      <c r="N925">
        <v>4</v>
      </c>
      <c r="O925">
        <v>130</v>
      </c>
      <c r="P925" t="s">
        <v>90</v>
      </c>
      <c r="Q925" t="s">
        <v>28</v>
      </c>
      <c r="R925">
        <v>57</v>
      </c>
      <c r="S925">
        <v>24</v>
      </c>
      <c r="T925">
        <v>37</v>
      </c>
      <c r="U925">
        <v>11</v>
      </c>
      <c r="V925">
        <v>18</v>
      </c>
      <c r="W925">
        <v>16</v>
      </c>
      <c r="X925">
        <v>3</v>
      </c>
      <c r="Y925" t="s">
        <v>2104</v>
      </c>
    </row>
    <row r="926" spans="1:25" x14ac:dyDescent="0.35">
      <c r="A926" t="s">
        <v>2105</v>
      </c>
      <c r="B926" t="s">
        <v>916</v>
      </c>
      <c r="C926">
        <v>1</v>
      </c>
      <c r="D926">
        <v>2022</v>
      </c>
      <c r="E926">
        <v>7</v>
      </c>
      <c r="F926">
        <v>14</v>
      </c>
      <c r="G926">
        <v>3682</v>
      </c>
      <c r="H926">
        <v>6</v>
      </c>
      <c r="I926">
        <v>247689123</v>
      </c>
      <c r="J926">
        <v>41</v>
      </c>
      <c r="K926">
        <v>0</v>
      </c>
      <c r="L926">
        <v>158</v>
      </c>
      <c r="M926">
        <v>2</v>
      </c>
      <c r="N926">
        <v>68</v>
      </c>
      <c r="O926">
        <v>156</v>
      </c>
      <c r="P926" t="s">
        <v>90</v>
      </c>
      <c r="Q926" t="s">
        <v>28</v>
      </c>
      <c r="R926">
        <v>72</v>
      </c>
      <c r="S926">
        <v>92</v>
      </c>
      <c r="T926">
        <v>77</v>
      </c>
      <c r="U926">
        <v>9</v>
      </c>
      <c r="V926">
        <v>0</v>
      </c>
      <c r="W926">
        <v>8</v>
      </c>
      <c r="X926">
        <v>11</v>
      </c>
      <c r="Y926" t="s">
        <v>2106</v>
      </c>
    </row>
    <row r="927" spans="1:25" x14ac:dyDescent="0.35">
      <c r="A927" t="s">
        <v>2107</v>
      </c>
      <c r="B927" t="s">
        <v>384</v>
      </c>
      <c r="C927">
        <v>1</v>
      </c>
      <c r="D927">
        <v>2022</v>
      </c>
      <c r="E927">
        <v>9</v>
      </c>
      <c r="F927">
        <v>29</v>
      </c>
      <c r="G927">
        <v>1639</v>
      </c>
      <c r="H927">
        <v>0</v>
      </c>
      <c r="I927">
        <v>176474912</v>
      </c>
      <c r="J927">
        <v>86</v>
      </c>
      <c r="K927">
        <v>14</v>
      </c>
      <c r="L927">
        <v>80</v>
      </c>
      <c r="M927">
        <v>0</v>
      </c>
      <c r="N927">
        <v>37</v>
      </c>
      <c r="O927">
        <v>123</v>
      </c>
      <c r="P927" t="s">
        <v>60</v>
      </c>
      <c r="Q927" t="s">
        <v>28</v>
      </c>
      <c r="R927">
        <v>57</v>
      </c>
      <c r="S927">
        <v>50</v>
      </c>
      <c r="T927">
        <v>85</v>
      </c>
      <c r="U927">
        <v>5</v>
      </c>
      <c r="V927">
        <v>0</v>
      </c>
      <c r="W927">
        <v>16</v>
      </c>
      <c r="X927">
        <v>4</v>
      </c>
      <c r="Y927" t="s">
        <v>2108</v>
      </c>
    </row>
    <row r="928" spans="1:25" x14ac:dyDescent="0.35">
      <c r="A928" t="s">
        <v>2109</v>
      </c>
      <c r="B928" t="s">
        <v>744</v>
      </c>
      <c r="C928">
        <v>1</v>
      </c>
      <c r="D928">
        <v>2022</v>
      </c>
      <c r="E928">
        <v>9</v>
      </c>
      <c r="F928">
        <v>16</v>
      </c>
      <c r="G928">
        <v>452</v>
      </c>
      <c r="H928">
        <v>10</v>
      </c>
      <c r="I928">
        <v>235549288</v>
      </c>
      <c r="J928">
        <v>2</v>
      </c>
      <c r="K928">
        <v>129</v>
      </c>
      <c r="L928">
        <v>13</v>
      </c>
      <c r="M928">
        <v>0</v>
      </c>
      <c r="N928">
        <v>1</v>
      </c>
      <c r="O928">
        <v>132</v>
      </c>
      <c r="P928" t="s">
        <v>90</v>
      </c>
      <c r="Q928" t="s">
        <v>28</v>
      </c>
      <c r="R928">
        <v>92</v>
      </c>
      <c r="S928">
        <v>53</v>
      </c>
      <c r="T928">
        <v>62</v>
      </c>
      <c r="U928">
        <v>7</v>
      </c>
      <c r="V928">
        <v>0</v>
      </c>
      <c r="W928">
        <v>63</v>
      </c>
      <c r="X928">
        <v>10</v>
      </c>
      <c r="Y928" t="s">
        <v>2110</v>
      </c>
    </row>
    <row r="929" spans="1:25" x14ac:dyDescent="0.35">
      <c r="A929" t="s">
        <v>2111</v>
      </c>
      <c r="B929" t="s">
        <v>2112</v>
      </c>
      <c r="C929">
        <v>2</v>
      </c>
      <c r="D929">
        <v>2020</v>
      </c>
      <c r="E929">
        <v>12</v>
      </c>
      <c r="F929">
        <v>18</v>
      </c>
      <c r="G929">
        <v>668</v>
      </c>
      <c r="H929">
        <v>1</v>
      </c>
      <c r="I929">
        <v>140430339</v>
      </c>
      <c r="J929">
        <v>0</v>
      </c>
      <c r="K929">
        <v>0</v>
      </c>
      <c r="L929">
        <v>31</v>
      </c>
      <c r="M929">
        <v>0</v>
      </c>
      <c r="O929">
        <v>125</v>
      </c>
      <c r="P929" t="s">
        <v>286</v>
      </c>
      <c r="Q929" t="s">
        <v>44</v>
      </c>
      <c r="R929">
        <v>49</v>
      </c>
      <c r="S929">
        <v>13</v>
      </c>
      <c r="T929">
        <v>74</v>
      </c>
      <c r="U929">
        <v>0</v>
      </c>
      <c r="V929">
        <v>0</v>
      </c>
      <c r="W929">
        <v>9</v>
      </c>
      <c r="X929">
        <v>4</v>
      </c>
      <c r="Y929" t="s">
        <v>2113</v>
      </c>
    </row>
    <row r="930" spans="1:25" x14ac:dyDescent="0.35">
      <c r="A930" t="s">
        <v>2114</v>
      </c>
      <c r="B930" t="s">
        <v>1745</v>
      </c>
      <c r="C930">
        <v>1</v>
      </c>
      <c r="D930">
        <v>2022</v>
      </c>
      <c r="E930">
        <v>10</v>
      </c>
      <c r="F930">
        <v>14</v>
      </c>
      <c r="G930">
        <v>991</v>
      </c>
      <c r="H930">
        <v>0</v>
      </c>
      <c r="I930">
        <v>85559365</v>
      </c>
      <c r="J930">
        <v>36</v>
      </c>
      <c r="K930">
        <v>38</v>
      </c>
      <c r="L930">
        <v>13</v>
      </c>
      <c r="M930">
        <v>0</v>
      </c>
      <c r="N930">
        <v>3</v>
      </c>
      <c r="O930">
        <v>162</v>
      </c>
      <c r="P930" t="s">
        <v>36</v>
      </c>
      <c r="Q930" t="s">
        <v>44</v>
      </c>
      <c r="R930">
        <v>74</v>
      </c>
      <c r="S930">
        <v>22</v>
      </c>
      <c r="T930">
        <v>67</v>
      </c>
      <c r="U930">
        <v>0</v>
      </c>
      <c r="V930">
        <v>0</v>
      </c>
      <c r="W930">
        <v>11</v>
      </c>
      <c r="X930">
        <v>46</v>
      </c>
      <c r="Y930" t="s">
        <v>2115</v>
      </c>
    </row>
    <row r="931" spans="1:25" x14ac:dyDescent="0.35">
      <c r="A931" t="s">
        <v>2116</v>
      </c>
      <c r="B931" t="s">
        <v>2117</v>
      </c>
      <c r="C931">
        <v>3</v>
      </c>
      <c r="D931">
        <v>2022</v>
      </c>
      <c r="E931">
        <v>9</v>
      </c>
      <c r="F931">
        <v>22</v>
      </c>
      <c r="G931">
        <v>869</v>
      </c>
      <c r="H931">
        <v>7</v>
      </c>
      <c r="I931">
        <v>146223492</v>
      </c>
      <c r="J931">
        <v>14</v>
      </c>
      <c r="K931">
        <v>12</v>
      </c>
      <c r="L931">
        <v>12</v>
      </c>
      <c r="M931">
        <v>2</v>
      </c>
      <c r="N931">
        <v>28</v>
      </c>
      <c r="O931">
        <v>138</v>
      </c>
      <c r="P931" t="s">
        <v>171</v>
      </c>
      <c r="Q931" t="s">
        <v>28</v>
      </c>
      <c r="R931">
        <v>80</v>
      </c>
      <c r="S931">
        <v>82</v>
      </c>
      <c r="T931">
        <v>81</v>
      </c>
      <c r="U931">
        <v>14</v>
      </c>
      <c r="V931">
        <v>0</v>
      </c>
      <c r="W931">
        <v>13</v>
      </c>
      <c r="X931">
        <v>36</v>
      </c>
      <c r="Y931" t="s">
        <v>2118</v>
      </c>
    </row>
    <row r="932" spans="1:25" x14ac:dyDescent="0.35">
      <c r="A932" t="s">
        <v>2119</v>
      </c>
      <c r="B932" t="s">
        <v>2120</v>
      </c>
      <c r="C932">
        <v>3</v>
      </c>
      <c r="D932">
        <v>2022</v>
      </c>
      <c r="E932">
        <v>7</v>
      </c>
      <c r="F932">
        <v>1</v>
      </c>
      <c r="G932">
        <v>648</v>
      </c>
      <c r="H932">
        <v>4</v>
      </c>
      <c r="I932">
        <v>187701588</v>
      </c>
      <c r="J932">
        <v>0</v>
      </c>
      <c r="K932">
        <v>0</v>
      </c>
      <c r="L932">
        <v>30</v>
      </c>
      <c r="M932">
        <v>0</v>
      </c>
      <c r="N932">
        <v>0</v>
      </c>
      <c r="O932">
        <v>161</v>
      </c>
      <c r="P932" t="s">
        <v>171</v>
      </c>
      <c r="Q932" t="s">
        <v>44</v>
      </c>
      <c r="R932">
        <v>59</v>
      </c>
      <c r="S932">
        <v>62</v>
      </c>
      <c r="T932">
        <v>60</v>
      </c>
      <c r="U932">
        <v>12</v>
      </c>
      <c r="V932">
        <v>0</v>
      </c>
      <c r="W932">
        <v>5</v>
      </c>
      <c r="X932">
        <v>44</v>
      </c>
      <c r="Y932" t="s">
        <v>29</v>
      </c>
    </row>
    <row r="933" spans="1:25" x14ac:dyDescent="0.35">
      <c r="A933" t="s">
        <v>2121</v>
      </c>
      <c r="B933" t="s">
        <v>428</v>
      </c>
      <c r="C933">
        <v>2</v>
      </c>
      <c r="D933">
        <v>2022</v>
      </c>
      <c r="E933">
        <v>11</v>
      </c>
      <c r="F933">
        <v>4</v>
      </c>
      <c r="G933">
        <v>1545</v>
      </c>
      <c r="H933">
        <v>0</v>
      </c>
      <c r="I933">
        <v>154863153</v>
      </c>
      <c r="J933">
        <v>22</v>
      </c>
      <c r="K933">
        <v>7</v>
      </c>
      <c r="L933">
        <v>15</v>
      </c>
      <c r="M933">
        <v>0</v>
      </c>
      <c r="N933">
        <v>0</v>
      </c>
      <c r="O933">
        <v>131</v>
      </c>
      <c r="P933" t="s">
        <v>78</v>
      </c>
      <c r="Q933" t="s">
        <v>44</v>
      </c>
      <c r="R933">
        <v>91</v>
      </c>
      <c r="S933">
        <v>23</v>
      </c>
      <c r="T933">
        <v>55</v>
      </c>
      <c r="U933">
        <v>1</v>
      </c>
      <c r="V933">
        <v>0</v>
      </c>
      <c r="W933">
        <v>7</v>
      </c>
      <c r="X933">
        <v>32</v>
      </c>
      <c r="Y933" t="s">
        <v>639</v>
      </c>
    </row>
    <row r="934" spans="1:25" x14ac:dyDescent="0.35">
      <c r="A934" t="s">
        <v>2122</v>
      </c>
      <c r="B934" t="s">
        <v>2123</v>
      </c>
      <c r="C934">
        <v>3</v>
      </c>
      <c r="D934">
        <v>2022</v>
      </c>
      <c r="E934">
        <v>11</v>
      </c>
      <c r="F934">
        <v>4</v>
      </c>
      <c r="G934">
        <v>1930</v>
      </c>
      <c r="H934">
        <v>0</v>
      </c>
      <c r="I934">
        <v>191333656</v>
      </c>
      <c r="J934">
        <v>24</v>
      </c>
      <c r="K934">
        <v>8</v>
      </c>
      <c r="L934">
        <v>17</v>
      </c>
      <c r="M934">
        <v>0</v>
      </c>
      <c r="N934">
        <v>1</v>
      </c>
      <c r="O934">
        <v>122</v>
      </c>
      <c r="P934" t="s">
        <v>128</v>
      </c>
      <c r="Q934" t="s">
        <v>44</v>
      </c>
      <c r="R934">
        <v>75</v>
      </c>
      <c r="S934">
        <v>45</v>
      </c>
      <c r="T934">
        <v>63</v>
      </c>
      <c r="U934">
        <v>6</v>
      </c>
      <c r="V934">
        <v>0</v>
      </c>
      <c r="W934">
        <v>35</v>
      </c>
      <c r="X934">
        <v>12</v>
      </c>
      <c r="Y934" t="s">
        <v>639</v>
      </c>
    </row>
    <row r="935" spans="1:25" x14ac:dyDescent="0.35">
      <c r="A935" t="s">
        <v>2124</v>
      </c>
      <c r="B935" t="s">
        <v>39</v>
      </c>
      <c r="C935">
        <v>1</v>
      </c>
      <c r="D935">
        <v>2022</v>
      </c>
      <c r="E935">
        <v>10</v>
      </c>
      <c r="F935">
        <v>21</v>
      </c>
      <c r="G935">
        <v>1948</v>
      </c>
      <c r="H935">
        <v>0</v>
      </c>
      <c r="I935">
        <v>253650850</v>
      </c>
      <c r="J935">
        <v>12</v>
      </c>
      <c r="K935">
        <v>9</v>
      </c>
      <c r="L935">
        <v>16</v>
      </c>
      <c r="M935">
        <v>0</v>
      </c>
      <c r="N935">
        <v>0</v>
      </c>
      <c r="O935">
        <v>80</v>
      </c>
      <c r="P935" t="s">
        <v>128</v>
      </c>
      <c r="Q935" t="s">
        <v>44</v>
      </c>
      <c r="R935">
        <v>80</v>
      </c>
      <c r="S935">
        <v>16</v>
      </c>
      <c r="T935">
        <v>28</v>
      </c>
      <c r="U935">
        <v>17</v>
      </c>
      <c r="V935">
        <v>0</v>
      </c>
      <c r="W935">
        <v>12</v>
      </c>
      <c r="X935">
        <v>39</v>
      </c>
      <c r="Y935" t="s">
        <v>129</v>
      </c>
    </row>
    <row r="936" spans="1:25" x14ac:dyDescent="0.35">
      <c r="A936" t="s">
        <v>2125</v>
      </c>
      <c r="B936" t="s">
        <v>39</v>
      </c>
      <c r="C936">
        <v>1</v>
      </c>
      <c r="D936">
        <v>2022</v>
      </c>
      <c r="E936">
        <v>10</v>
      </c>
      <c r="F936">
        <v>21</v>
      </c>
      <c r="G936">
        <v>1608</v>
      </c>
      <c r="H936">
        <v>0</v>
      </c>
      <c r="I936">
        <v>223064273</v>
      </c>
      <c r="J936">
        <v>10</v>
      </c>
      <c r="K936">
        <v>3</v>
      </c>
      <c r="L936">
        <v>12</v>
      </c>
      <c r="M936">
        <v>0</v>
      </c>
      <c r="N936">
        <v>0</v>
      </c>
      <c r="O936">
        <v>109</v>
      </c>
      <c r="P936" t="s">
        <v>90</v>
      </c>
      <c r="Q936" t="s">
        <v>28</v>
      </c>
      <c r="R936">
        <v>75</v>
      </c>
      <c r="S936">
        <v>11</v>
      </c>
      <c r="T936">
        <v>50</v>
      </c>
      <c r="U936">
        <v>20</v>
      </c>
      <c r="V936">
        <v>0</v>
      </c>
      <c r="W936">
        <v>30</v>
      </c>
      <c r="X936">
        <v>17</v>
      </c>
      <c r="Y936" t="s">
        <v>129</v>
      </c>
    </row>
    <row r="937" spans="1:25" x14ac:dyDescent="0.35">
      <c r="A937" t="s">
        <v>2126</v>
      </c>
      <c r="B937" t="s">
        <v>428</v>
      </c>
      <c r="C937">
        <v>2</v>
      </c>
      <c r="D937">
        <v>2022</v>
      </c>
      <c r="E937">
        <v>11</v>
      </c>
      <c r="F937">
        <v>4</v>
      </c>
      <c r="G937">
        <v>1338</v>
      </c>
      <c r="H937">
        <v>0</v>
      </c>
      <c r="I937">
        <v>170413877</v>
      </c>
      <c r="J937">
        <v>9</v>
      </c>
      <c r="K937">
        <v>20</v>
      </c>
      <c r="L937">
        <v>7</v>
      </c>
      <c r="M937">
        <v>0</v>
      </c>
      <c r="N937">
        <v>0</v>
      </c>
      <c r="O937">
        <v>158</v>
      </c>
      <c r="P937" t="s">
        <v>40</v>
      </c>
      <c r="Q937" t="s">
        <v>28</v>
      </c>
      <c r="R937">
        <v>84</v>
      </c>
      <c r="S937">
        <v>33</v>
      </c>
      <c r="T937">
        <v>36</v>
      </c>
      <c r="U937">
        <v>2</v>
      </c>
      <c r="V937">
        <v>0</v>
      </c>
      <c r="W937">
        <v>39</v>
      </c>
      <c r="X937">
        <v>59</v>
      </c>
      <c r="Y937" t="s">
        <v>639</v>
      </c>
    </row>
    <row r="938" spans="1:25" x14ac:dyDescent="0.35">
      <c r="A938" t="s">
        <v>2127</v>
      </c>
      <c r="B938" t="s">
        <v>39</v>
      </c>
      <c r="C938">
        <v>1</v>
      </c>
      <c r="D938">
        <v>2022</v>
      </c>
      <c r="E938">
        <v>10</v>
      </c>
      <c r="F938">
        <v>21</v>
      </c>
      <c r="G938">
        <v>1936</v>
      </c>
      <c r="H938">
        <v>0</v>
      </c>
      <c r="I938">
        <v>218320587</v>
      </c>
      <c r="J938">
        <v>7</v>
      </c>
      <c r="K938">
        <v>5</v>
      </c>
      <c r="L938">
        <v>13</v>
      </c>
      <c r="M938">
        <v>0</v>
      </c>
      <c r="N938">
        <v>0</v>
      </c>
      <c r="O938">
        <v>126</v>
      </c>
      <c r="P938" t="s">
        <v>128</v>
      </c>
      <c r="Q938" t="s">
        <v>28</v>
      </c>
      <c r="R938">
        <v>66</v>
      </c>
      <c r="S938">
        <v>12</v>
      </c>
      <c r="T938">
        <v>35</v>
      </c>
      <c r="U938">
        <v>55</v>
      </c>
      <c r="V938">
        <v>0</v>
      </c>
      <c r="W938">
        <v>9</v>
      </c>
      <c r="X938">
        <v>14</v>
      </c>
      <c r="Y938" t="s">
        <v>129</v>
      </c>
    </row>
    <row r="939" spans="1:25" x14ac:dyDescent="0.35">
      <c r="A939" t="s">
        <v>2128</v>
      </c>
      <c r="B939" t="s">
        <v>428</v>
      </c>
      <c r="C939">
        <v>2</v>
      </c>
      <c r="D939">
        <v>2022</v>
      </c>
      <c r="E939">
        <v>11</v>
      </c>
      <c r="F939">
        <v>4</v>
      </c>
      <c r="G939">
        <v>1794</v>
      </c>
      <c r="H939">
        <v>0</v>
      </c>
      <c r="I939">
        <v>141720999</v>
      </c>
      <c r="J939">
        <v>26</v>
      </c>
      <c r="K939">
        <v>9</v>
      </c>
      <c r="L939">
        <v>17</v>
      </c>
      <c r="M939">
        <v>0</v>
      </c>
      <c r="N939">
        <v>3</v>
      </c>
      <c r="O939">
        <v>104</v>
      </c>
      <c r="P939" t="s">
        <v>32</v>
      </c>
      <c r="Q939" t="s">
        <v>28</v>
      </c>
      <c r="R939">
        <v>73</v>
      </c>
      <c r="S939">
        <v>25</v>
      </c>
      <c r="T939">
        <v>61</v>
      </c>
      <c r="U939">
        <v>1</v>
      </c>
      <c r="V939">
        <v>0</v>
      </c>
      <c r="W939">
        <v>32</v>
      </c>
      <c r="X939">
        <v>7</v>
      </c>
      <c r="Y939" t="s">
        <v>639</v>
      </c>
    </row>
    <row r="940" spans="1:25" x14ac:dyDescent="0.35">
      <c r="A940" t="s">
        <v>2129</v>
      </c>
      <c r="B940" t="s">
        <v>39</v>
      </c>
      <c r="C940">
        <v>1</v>
      </c>
      <c r="D940">
        <v>2022</v>
      </c>
      <c r="E940">
        <v>10</v>
      </c>
      <c r="F940">
        <v>21</v>
      </c>
      <c r="G940">
        <v>1597</v>
      </c>
      <c r="H940">
        <v>0</v>
      </c>
      <c r="I940">
        <v>187339835</v>
      </c>
      <c r="J940">
        <v>6</v>
      </c>
      <c r="K940">
        <v>3</v>
      </c>
      <c r="L940">
        <v>15</v>
      </c>
      <c r="M940">
        <v>0</v>
      </c>
      <c r="N940">
        <v>0</v>
      </c>
      <c r="O940">
        <v>110</v>
      </c>
      <c r="Q940" t="s">
        <v>28</v>
      </c>
      <c r="R940">
        <v>48</v>
      </c>
      <c r="S940">
        <v>15</v>
      </c>
      <c r="T940">
        <v>31</v>
      </c>
      <c r="U940">
        <v>80</v>
      </c>
      <c r="V940">
        <v>22</v>
      </c>
      <c r="W940">
        <v>12</v>
      </c>
      <c r="X940">
        <v>4</v>
      </c>
      <c r="Y940" t="s">
        <v>129</v>
      </c>
    </row>
    <row r="941" spans="1:25" x14ac:dyDescent="0.35">
      <c r="A941" t="s">
        <v>2130</v>
      </c>
      <c r="B941" t="s">
        <v>428</v>
      </c>
      <c r="C941">
        <v>2</v>
      </c>
      <c r="D941">
        <v>2022</v>
      </c>
      <c r="E941">
        <v>11</v>
      </c>
      <c r="F941">
        <v>4</v>
      </c>
      <c r="G941">
        <v>1652</v>
      </c>
      <c r="H941">
        <v>2</v>
      </c>
      <c r="I941">
        <v>198365537</v>
      </c>
      <c r="J941">
        <v>26</v>
      </c>
      <c r="K941">
        <v>52</v>
      </c>
      <c r="L941">
        <v>10</v>
      </c>
      <c r="M941">
        <v>0</v>
      </c>
      <c r="N941">
        <v>95</v>
      </c>
      <c r="O941">
        <v>130</v>
      </c>
      <c r="P941" t="s">
        <v>90</v>
      </c>
      <c r="Q941" t="s">
        <v>28</v>
      </c>
      <c r="R941">
        <v>77</v>
      </c>
      <c r="S941">
        <v>20</v>
      </c>
      <c r="T941">
        <v>70</v>
      </c>
      <c r="U941">
        <v>1</v>
      </c>
      <c r="V941">
        <v>0</v>
      </c>
      <c r="W941">
        <v>16</v>
      </c>
      <c r="X941">
        <v>5</v>
      </c>
      <c r="Y941" t="s">
        <v>639</v>
      </c>
    </row>
    <row r="942" spans="1:25" x14ac:dyDescent="0.35">
      <c r="A942" t="s">
        <v>2131</v>
      </c>
      <c r="B942" t="s">
        <v>39</v>
      </c>
      <c r="C942">
        <v>1</v>
      </c>
      <c r="D942">
        <v>2022</v>
      </c>
      <c r="E942">
        <v>10</v>
      </c>
      <c r="F942">
        <v>21</v>
      </c>
      <c r="G942">
        <v>1747</v>
      </c>
      <c r="H942">
        <v>0</v>
      </c>
      <c r="I942">
        <v>186104310</v>
      </c>
      <c r="J942">
        <v>9</v>
      </c>
      <c r="K942">
        <v>6</v>
      </c>
      <c r="L942">
        <v>13</v>
      </c>
      <c r="M942">
        <v>0</v>
      </c>
      <c r="N942">
        <v>2</v>
      </c>
      <c r="O942">
        <v>177</v>
      </c>
      <c r="Q942" t="s">
        <v>28</v>
      </c>
      <c r="R942">
        <v>34</v>
      </c>
      <c r="S942">
        <v>39</v>
      </c>
      <c r="T942">
        <v>16</v>
      </c>
      <c r="U942">
        <v>97</v>
      </c>
      <c r="V942">
        <v>0</v>
      </c>
      <c r="W942">
        <v>12</v>
      </c>
      <c r="X942">
        <v>5</v>
      </c>
      <c r="Y942" t="s">
        <v>129</v>
      </c>
    </row>
    <row r="943" spans="1:25" x14ac:dyDescent="0.35">
      <c r="A943" t="s">
        <v>2132</v>
      </c>
      <c r="B943" t="s">
        <v>39</v>
      </c>
      <c r="C943">
        <v>1</v>
      </c>
      <c r="D943">
        <v>2022</v>
      </c>
      <c r="E943">
        <v>10</v>
      </c>
      <c r="F943">
        <v>21</v>
      </c>
      <c r="G943">
        <v>1715</v>
      </c>
      <c r="H943">
        <v>0</v>
      </c>
      <c r="I943">
        <v>177503916</v>
      </c>
      <c r="J943">
        <v>4</v>
      </c>
      <c r="K943">
        <v>5</v>
      </c>
      <c r="L943">
        <v>8</v>
      </c>
      <c r="M943">
        <v>0</v>
      </c>
      <c r="N943">
        <v>0</v>
      </c>
      <c r="O943">
        <v>158</v>
      </c>
      <c r="P943" t="s">
        <v>90</v>
      </c>
      <c r="Q943" t="s">
        <v>28</v>
      </c>
      <c r="R943">
        <v>48</v>
      </c>
      <c r="S943">
        <v>55</v>
      </c>
      <c r="T943">
        <v>84</v>
      </c>
      <c r="U943">
        <v>43</v>
      </c>
      <c r="V943">
        <v>0</v>
      </c>
      <c r="W943">
        <v>15</v>
      </c>
      <c r="X943">
        <v>12</v>
      </c>
      <c r="Y943" t="s">
        <v>1069</v>
      </c>
    </row>
    <row r="944" spans="1:25" x14ac:dyDescent="0.35">
      <c r="A944" t="s">
        <v>2133</v>
      </c>
      <c r="B944" t="s">
        <v>2134</v>
      </c>
      <c r="C944">
        <v>2</v>
      </c>
      <c r="D944">
        <v>2022</v>
      </c>
      <c r="E944">
        <v>11</v>
      </c>
      <c r="F944">
        <v>4</v>
      </c>
      <c r="G944">
        <v>486</v>
      </c>
      <c r="H944">
        <v>0</v>
      </c>
      <c r="I944">
        <v>71095708</v>
      </c>
      <c r="J944">
        <v>8</v>
      </c>
      <c r="K944">
        <v>1</v>
      </c>
      <c r="L944">
        <v>7</v>
      </c>
      <c r="M944">
        <v>0</v>
      </c>
      <c r="N944">
        <v>0</v>
      </c>
      <c r="O944">
        <v>114</v>
      </c>
      <c r="P944" t="s">
        <v>60</v>
      </c>
      <c r="Q944" t="s">
        <v>44</v>
      </c>
      <c r="R944">
        <v>62</v>
      </c>
      <c r="S944">
        <v>25</v>
      </c>
      <c r="T944">
        <v>44</v>
      </c>
      <c r="U944">
        <v>51</v>
      </c>
      <c r="V944">
        <v>33</v>
      </c>
      <c r="W944">
        <v>14</v>
      </c>
      <c r="X944">
        <v>3</v>
      </c>
      <c r="Y944" t="s">
        <v>29</v>
      </c>
    </row>
    <row r="945" spans="1:25" x14ac:dyDescent="0.35">
      <c r="A945" t="s">
        <v>2135</v>
      </c>
      <c r="B945" t="s">
        <v>428</v>
      </c>
      <c r="C945">
        <v>2</v>
      </c>
      <c r="D945">
        <v>2022</v>
      </c>
      <c r="E945">
        <v>11</v>
      </c>
      <c r="F945">
        <v>4</v>
      </c>
      <c r="G945">
        <v>1007</v>
      </c>
      <c r="H945">
        <v>0</v>
      </c>
      <c r="I945">
        <v>112436403</v>
      </c>
      <c r="J945">
        <v>6</v>
      </c>
      <c r="K945">
        <v>5</v>
      </c>
      <c r="L945">
        <v>3</v>
      </c>
      <c r="M945">
        <v>0</v>
      </c>
      <c r="N945">
        <v>0</v>
      </c>
      <c r="O945">
        <v>144</v>
      </c>
      <c r="P945" t="s">
        <v>36</v>
      </c>
      <c r="Q945" t="s">
        <v>28</v>
      </c>
      <c r="R945">
        <v>93</v>
      </c>
      <c r="S945">
        <v>62</v>
      </c>
      <c r="T945">
        <v>61</v>
      </c>
      <c r="U945">
        <v>0</v>
      </c>
      <c r="V945">
        <v>0</v>
      </c>
      <c r="W945">
        <v>12</v>
      </c>
      <c r="X945">
        <v>20</v>
      </c>
      <c r="Y945" t="s">
        <v>639</v>
      </c>
    </row>
    <row r="946" spans="1:25" x14ac:dyDescent="0.35">
      <c r="A946" t="s">
        <v>2136</v>
      </c>
      <c r="B946" t="s">
        <v>2137</v>
      </c>
      <c r="C946">
        <v>1</v>
      </c>
      <c r="D946">
        <v>2022</v>
      </c>
      <c r="E946">
        <v>10</v>
      </c>
      <c r="F946">
        <v>28</v>
      </c>
      <c r="G946">
        <v>481</v>
      </c>
      <c r="H946">
        <v>9</v>
      </c>
      <c r="I946">
        <v>203436468</v>
      </c>
      <c r="J946">
        <v>10</v>
      </c>
      <c r="K946">
        <v>100</v>
      </c>
      <c r="L946">
        <v>15</v>
      </c>
      <c r="M946">
        <v>1</v>
      </c>
      <c r="N946">
        <v>27</v>
      </c>
      <c r="O946">
        <v>125</v>
      </c>
      <c r="P946" t="s">
        <v>36</v>
      </c>
      <c r="Q946" t="s">
        <v>28</v>
      </c>
      <c r="R946">
        <v>54</v>
      </c>
      <c r="S946">
        <v>22</v>
      </c>
      <c r="T946">
        <v>76</v>
      </c>
      <c r="U946">
        <v>0</v>
      </c>
      <c r="V946">
        <v>0</v>
      </c>
      <c r="W946">
        <v>14</v>
      </c>
      <c r="X946">
        <v>3</v>
      </c>
      <c r="Y946" t="s">
        <v>2138</v>
      </c>
    </row>
    <row r="947" spans="1:25" x14ac:dyDescent="0.35">
      <c r="A947" t="s">
        <v>2139</v>
      </c>
      <c r="B947" t="s">
        <v>614</v>
      </c>
      <c r="C947">
        <v>1</v>
      </c>
      <c r="D947">
        <v>2022</v>
      </c>
      <c r="E947">
        <v>11</v>
      </c>
      <c r="F947">
        <v>4</v>
      </c>
      <c r="G947">
        <v>1045</v>
      </c>
      <c r="H947">
        <v>0</v>
      </c>
      <c r="I947">
        <v>93367537</v>
      </c>
      <c r="J947">
        <v>8</v>
      </c>
      <c r="K947">
        <v>5</v>
      </c>
      <c r="L947">
        <v>2</v>
      </c>
      <c r="M947">
        <v>0</v>
      </c>
      <c r="N947">
        <v>0</v>
      </c>
      <c r="O947">
        <v>142</v>
      </c>
      <c r="P947" t="s">
        <v>36</v>
      </c>
      <c r="Q947" t="s">
        <v>44</v>
      </c>
      <c r="R947">
        <v>85</v>
      </c>
      <c r="S947">
        <v>40</v>
      </c>
      <c r="T947">
        <v>43</v>
      </c>
      <c r="U947">
        <v>4</v>
      </c>
      <c r="V947">
        <v>0</v>
      </c>
      <c r="W947">
        <v>39</v>
      </c>
      <c r="X947">
        <v>32</v>
      </c>
      <c r="Y947" t="s">
        <v>639</v>
      </c>
    </row>
    <row r="948" spans="1:25" x14ac:dyDescent="0.35">
      <c r="A948" t="s">
        <v>2140</v>
      </c>
      <c r="B948" t="s">
        <v>428</v>
      </c>
      <c r="C948">
        <v>2</v>
      </c>
      <c r="D948">
        <v>2022</v>
      </c>
      <c r="E948">
        <v>11</v>
      </c>
      <c r="F948">
        <v>4</v>
      </c>
      <c r="G948">
        <v>1060</v>
      </c>
      <c r="H948">
        <v>0</v>
      </c>
      <c r="I948">
        <v>106249219</v>
      </c>
      <c r="J948">
        <v>3</v>
      </c>
      <c r="K948">
        <v>8</v>
      </c>
      <c r="L948">
        <v>5</v>
      </c>
      <c r="M948">
        <v>0</v>
      </c>
      <c r="N948">
        <v>0</v>
      </c>
      <c r="O948">
        <v>120</v>
      </c>
      <c r="P948" t="s">
        <v>60</v>
      </c>
      <c r="Q948" t="s">
        <v>28</v>
      </c>
      <c r="R948">
        <v>64</v>
      </c>
      <c r="S948">
        <v>11</v>
      </c>
      <c r="T948">
        <v>53</v>
      </c>
      <c r="U948">
        <v>1</v>
      </c>
      <c r="V948">
        <v>0</v>
      </c>
      <c r="W948">
        <v>25</v>
      </c>
      <c r="X948">
        <v>27</v>
      </c>
      <c r="Y948" t="s">
        <v>639</v>
      </c>
    </row>
    <row r="949" spans="1:25" x14ac:dyDescent="0.35">
      <c r="A949" t="s">
        <v>2141</v>
      </c>
      <c r="B949" t="s">
        <v>39</v>
      </c>
      <c r="C949">
        <v>1</v>
      </c>
      <c r="D949">
        <v>2022</v>
      </c>
      <c r="E949">
        <v>10</v>
      </c>
      <c r="F949">
        <v>21</v>
      </c>
      <c r="G949">
        <v>1274</v>
      </c>
      <c r="H949">
        <v>0</v>
      </c>
      <c r="I949">
        <v>181382590</v>
      </c>
      <c r="J949">
        <v>1</v>
      </c>
      <c r="K949">
        <v>6</v>
      </c>
      <c r="L949">
        <v>11</v>
      </c>
      <c r="M949">
        <v>0</v>
      </c>
      <c r="N949">
        <v>0</v>
      </c>
      <c r="O949">
        <v>96</v>
      </c>
      <c r="P949" t="s">
        <v>36</v>
      </c>
      <c r="Q949" t="s">
        <v>28</v>
      </c>
      <c r="R949">
        <v>57</v>
      </c>
      <c r="S949">
        <v>55</v>
      </c>
      <c r="T949">
        <v>74</v>
      </c>
      <c r="U949">
        <v>22</v>
      </c>
      <c r="V949">
        <v>0</v>
      </c>
      <c r="W949">
        <v>8</v>
      </c>
      <c r="X949">
        <v>4</v>
      </c>
      <c r="Y949" t="s">
        <v>2142</v>
      </c>
    </row>
    <row r="950" spans="1:25" x14ac:dyDescent="0.35">
      <c r="A950" t="s">
        <v>2143</v>
      </c>
      <c r="B950" t="s">
        <v>2144</v>
      </c>
      <c r="C950">
        <v>1</v>
      </c>
      <c r="D950">
        <v>2022</v>
      </c>
      <c r="E950">
        <v>11</v>
      </c>
      <c r="F950">
        <v>3</v>
      </c>
      <c r="G950">
        <v>953</v>
      </c>
      <c r="H950">
        <v>0</v>
      </c>
      <c r="I950">
        <v>91473363</v>
      </c>
      <c r="J950">
        <v>61</v>
      </c>
      <c r="K950">
        <v>13</v>
      </c>
      <c r="L950">
        <v>37</v>
      </c>
      <c r="M950">
        <v>1</v>
      </c>
      <c r="N950">
        <v>0</v>
      </c>
      <c r="O950">
        <v>144</v>
      </c>
      <c r="P950" t="s">
        <v>40</v>
      </c>
      <c r="Q950" t="s">
        <v>28</v>
      </c>
      <c r="R950">
        <v>60</v>
      </c>
      <c r="S950">
        <v>24</v>
      </c>
      <c r="T950">
        <v>39</v>
      </c>
      <c r="U950">
        <v>57</v>
      </c>
      <c r="V950">
        <v>0</v>
      </c>
      <c r="W950">
        <v>8</v>
      </c>
      <c r="X950">
        <v>3</v>
      </c>
      <c r="Y950" t="s">
        <v>2145</v>
      </c>
    </row>
    <row r="951" spans="1:25" x14ac:dyDescent="0.35">
      <c r="A951" t="s">
        <v>2146</v>
      </c>
      <c r="B951" t="s">
        <v>39</v>
      </c>
      <c r="C951">
        <v>1</v>
      </c>
      <c r="D951">
        <v>2022</v>
      </c>
      <c r="E951">
        <v>10</v>
      </c>
      <c r="F951">
        <v>21</v>
      </c>
      <c r="G951">
        <v>1180</v>
      </c>
      <c r="H951">
        <v>0</v>
      </c>
      <c r="I951">
        <v>121871870</v>
      </c>
      <c r="J951">
        <v>4</v>
      </c>
      <c r="K951">
        <v>0</v>
      </c>
      <c r="L951">
        <v>8</v>
      </c>
      <c r="M951">
        <v>0</v>
      </c>
      <c r="N951">
        <v>0</v>
      </c>
      <c r="O951">
        <v>166</v>
      </c>
      <c r="P951" t="s">
        <v>63</v>
      </c>
      <c r="Q951" t="s">
        <v>28</v>
      </c>
      <c r="R951">
        <v>42</v>
      </c>
      <c r="S951">
        <v>7</v>
      </c>
      <c r="T951">
        <v>24</v>
      </c>
      <c r="U951">
        <v>83</v>
      </c>
      <c r="V951">
        <v>1</v>
      </c>
      <c r="W951">
        <v>12</v>
      </c>
      <c r="X951">
        <v>6</v>
      </c>
      <c r="Y951" t="s">
        <v>2142</v>
      </c>
    </row>
    <row r="952" spans="1:25" x14ac:dyDescent="0.35">
      <c r="A952" t="s">
        <v>2147</v>
      </c>
      <c r="B952" t="s">
        <v>2148</v>
      </c>
      <c r="C952">
        <v>2</v>
      </c>
      <c r="D952">
        <v>2022</v>
      </c>
      <c r="E952">
        <v>11</v>
      </c>
      <c r="F952">
        <v>3</v>
      </c>
      <c r="G952">
        <v>573</v>
      </c>
      <c r="H952">
        <v>0</v>
      </c>
      <c r="I952">
        <v>73513683</v>
      </c>
      <c r="J952">
        <v>2</v>
      </c>
      <c r="K952">
        <v>0</v>
      </c>
      <c r="L952">
        <v>7</v>
      </c>
      <c r="M952">
        <v>0</v>
      </c>
      <c r="N952">
        <v>0</v>
      </c>
      <c r="O952">
        <v>92</v>
      </c>
      <c r="P952" t="s">
        <v>32</v>
      </c>
      <c r="Q952" t="s">
        <v>28</v>
      </c>
      <c r="R952">
        <v>80</v>
      </c>
      <c r="S952">
        <v>81</v>
      </c>
      <c r="T952">
        <v>67</v>
      </c>
      <c r="U952">
        <v>4</v>
      </c>
      <c r="V952">
        <v>0</v>
      </c>
      <c r="W952">
        <v>8</v>
      </c>
      <c r="X952">
        <v>6</v>
      </c>
      <c r="Y952" t="s">
        <v>29</v>
      </c>
    </row>
    <row r="953" spans="1:25" x14ac:dyDescent="0.35">
      <c r="A953" t="s">
        <v>2149</v>
      </c>
      <c r="B953" t="s">
        <v>2150</v>
      </c>
      <c r="C953">
        <v>3</v>
      </c>
      <c r="D953">
        <v>2022</v>
      </c>
      <c r="E953">
        <v>10</v>
      </c>
      <c r="F953">
        <v>20</v>
      </c>
      <c r="G953">
        <v>1320</v>
      </c>
      <c r="H953">
        <v>0</v>
      </c>
      <c r="I953">
        <v>133895612</v>
      </c>
      <c r="J953">
        <v>29</v>
      </c>
      <c r="K953">
        <v>26</v>
      </c>
      <c r="L953">
        <v>17</v>
      </c>
      <c r="M953">
        <v>0</v>
      </c>
      <c r="N953">
        <v>0</v>
      </c>
      <c r="O953">
        <v>97</v>
      </c>
      <c r="P953" t="s">
        <v>32</v>
      </c>
      <c r="Q953" t="s">
        <v>28</v>
      </c>
      <c r="R953">
        <v>82</v>
      </c>
      <c r="S953">
        <v>67</v>
      </c>
      <c r="T953">
        <v>77</v>
      </c>
      <c r="U953">
        <v>8</v>
      </c>
      <c r="V953">
        <v>0</v>
      </c>
      <c r="W953">
        <v>12</v>
      </c>
      <c r="X953">
        <v>5</v>
      </c>
      <c r="Y953" t="s">
        <v>29</v>
      </c>
    </row>
    <row r="954" spans="1:25" x14ac:dyDescent="0.35">
      <c r="A954" t="s">
        <v>2151</v>
      </c>
      <c r="B954" t="s">
        <v>1991</v>
      </c>
      <c r="C954">
        <v>1</v>
      </c>
      <c r="D954">
        <v>2022</v>
      </c>
      <c r="E954">
        <v>11</v>
      </c>
      <c r="F954">
        <v>4</v>
      </c>
      <c r="G954">
        <v>782</v>
      </c>
      <c r="H954">
        <v>2</v>
      </c>
      <c r="I954">
        <v>96007391</v>
      </c>
      <c r="J954">
        <v>27</v>
      </c>
      <c r="K954">
        <v>18</v>
      </c>
      <c r="L954">
        <v>32</v>
      </c>
      <c r="M954">
        <v>1</v>
      </c>
      <c r="N954">
        <v>0</v>
      </c>
      <c r="O954">
        <v>90</v>
      </c>
      <c r="P954" t="s">
        <v>128</v>
      </c>
      <c r="Q954" t="s">
        <v>44</v>
      </c>
      <c r="R954">
        <v>61</v>
      </c>
      <c r="S954">
        <v>32</v>
      </c>
      <c r="T954">
        <v>67</v>
      </c>
      <c r="U954">
        <v>15</v>
      </c>
      <c r="V954">
        <v>0</v>
      </c>
      <c r="W954">
        <v>11</v>
      </c>
      <c r="X954">
        <v>5</v>
      </c>
      <c r="Y954" t="s">
        <v>2152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6"/>
  <sheetViews>
    <sheetView zoomScale="95" zoomScaleNormal="64" workbookViewId="0">
      <selection activeCell="B68" sqref="B68"/>
    </sheetView>
  </sheetViews>
  <sheetFormatPr defaultRowHeight="14.5" x14ac:dyDescent="0.35"/>
  <cols>
    <col min="1" max="1" width="14.90625" bestFit="1" customWidth="1"/>
    <col min="2" max="2" width="13.90625" bestFit="1" customWidth="1"/>
    <col min="3" max="4" width="23.81640625" bestFit="1" customWidth="1"/>
    <col min="5" max="6" width="3.90625" bestFit="1" customWidth="1"/>
    <col min="7" max="7" width="4.90625" bestFit="1" customWidth="1"/>
    <col min="8" max="16" width="3.90625" bestFit="1" customWidth="1"/>
    <col min="17" max="17" width="4.90625" bestFit="1" customWidth="1"/>
    <col min="18" max="18" width="3.90625" bestFit="1" customWidth="1"/>
    <col min="19" max="19" width="4.90625" bestFit="1" customWidth="1"/>
    <col min="20" max="20" width="3.90625" bestFit="1" customWidth="1"/>
    <col min="21" max="21" width="13.453125" bestFit="1" customWidth="1"/>
    <col min="22" max="22" width="17.1796875" bestFit="1" customWidth="1"/>
    <col min="23" max="23" width="3.90625" customWidth="1"/>
    <col min="24" max="25" width="3.90625" bestFit="1" customWidth="1"/>
    <col min="26" max="27" width="4.90625" bestFit="1" customWidth="1"/>
    <col min="28" max="28" width="3.90625" bestFit="1" customWidth="1"/>
    <col min="29" max="29" width="4.90625" bestFit="1" customWidth="1"/>
    <col min="30" max="33" width="3.90625" bestFit="1" customWidth="1"/>
    <col min="34" max="34" width="4.90625" bestFit="1" customWidth="1"/>
    <col min="35" max="35" width="2.90625" bestFit="1" customWidth="1"/>
    <col min="36" max="36" width="4.90625" bestFit="1" customWidth="1"/>
    <col min="37" max="38" width="3.90625" bestFit="1" customWidth="1"/>
    <col min="39" max="42" width="4.90625" bestFit="1" customWidth="1"/>
    <col min="43" max="45" width="3.90625" bestFit="1" customWidth="1"/>
    <col min="46" max="46" width="4.90625" bestFit="1" customWidth="1"/>
    <col min="47" max="47" width="3.90625" bestFit="1" customWidth="1"/>
    <col min="48" max="49" width="4.90625" bestFit="1" customWidth="1"/>
    <col min="50" max="51" width="3.90625" bestFit="1" customWidth="1"/>
    <col min="52" max="53" width="4.90625" bestFit="1" customWidth="1"/>
    <col min="54" max="54" width="3.90625" bestFit="1" customWidth="1"/>
    <col min="55" max="56" width="4.90625" bestFit="1" customWidth="1"/>
    <col min="57" max="57" width="3.90625" bestFit="1" customWidth="1"/>
    <col min="58" max="58" width="2.90625" bestFit="1" customWidth="1"/>
    <col min="59" max="59" width="4.90625" bestFit="1" customWidth="1"/>
    <col min="60" max="60" width="3.90625" bestFit="1" customWidth="1"/>
    <col min="61" max="61" width="2.90625" bestFit="1" customWidth="1"/>
    <col min="62" max="63" width="3.90625" bestFit="1" customWidth="1"/>
    <col min="64" max="68" width="4.90625" bestFit="1" customWidth="1"/>
    <col min="69" max="69" width="3.90625" bestFit="1" customWidth="1"/>
    <col min="70" max="75" width="4.90625" bestFit="1" customWidth="1"/>
    <col min="76" max="76" width="3.90625" bestFit="1" customWidth="1"/>
    <col min="77" max="79" width="4.90625" bestFit="1" customWidth="1"/>
    <col min="80" max="80" width="3.90625" bestFit="1" customWidth="1"/>
    <col min="81" max="83" width="4.90625" bestFit="1" customWidth="1"/>
    <col min="84" max="86" width="3.90625" bestFit="1" customWidth="1"/>
    <col min="87" max="88" width="4.90625" bestFit="1" customWidth="1"/>
    <col min="89" max="90" width="3.90625" bestFit="1" customWidth="1"/>
    <col min="91" max="92" width="4.90625" bestFit="1" customWidth="1"/>
    <col min="93" max="93" width="3.90625" bestFit="1" customWidth="1"/>
    <col min="94" max="94" width="4.90625" bestFit="1" customWidth="1"/>
    <col min="95" max="95" width="3.90625" bestFit="1" customWidth="1"/>
    <col min="96" max="98" width="4.90625" bestFit="1" customWidth="1"/>
    <col min="99" max="99" width="5.90625" bestFit="1" customWidth="1"/>
    <col min="100" max="104" width="3.90625" bestFit="1" customWidth="1"/>
    <col min="105" max="109" width="4.90625" bestFit="1" customWidth="1"/>
    <col min="110" max="110" width="3.90625" bestFit="1" customWidth="1"/>
    <col min="111" max="115" width="4.90625" bestFit="1" customWidth="1"/>
    <col min="116" max="117" width="3.90625" bestFit="1" customWidth="1"/>
    <col min="118" max="118" width="4.90625" bestFit="1" customWidth="1"/>
    <col min="119" max="120" width="3.90625" bestFit="1" customWidth="1"/>
    <col min="121" max="121" width="5.90625" bestFit="1" customWidth="1"/>
    <col min="122" max="123" width="4.90625" bestFit="1" customWidth="1"/>
    <col min="124" max="124" width="3.90625" bestFit="1" customWidth="1"/>
    <col min="125" max="125" width="4.90625" bestFit="1" customWidth="1"/>
    <col min="126" max="126" width="3.90625" bestFit="1" customWidth="1"/>
    <col min="127" max="128" width="4.90625" bestFit="1" customWidth="1"/>
    <col min="129" max="129" width="3.90625" bestFit="1" customWidth="1"/>
    <col min="130" max="130" width="4.90625" bestFit="1" customWidth="1"/>
    <col min="131" max="132" width="3.90625" bestFit="1" customWidth="1"/>
    <col min="133" max="135" width="4.90625" bestFit="1" customWidth="1"/>
    <col min="136" max="137" width="3.90625" bestFit="1" customWidth="1"/>
    <col min="138" max="138" width="4.90625" bestFit="1" customWidth="1"/>
    <col min="139" max="140" width="3.90625" bestFit="1" customWidth="1"/>
    <col min="141" max="141" width="4.90625" bestFit="1" customWidth="1"/>
    <col min="142" max="142" width="3.90625" bestFit="1" customWidth="1"/>
    <col min="143" max="143" width="4.90625" bestFit="1" customWidth="1"/>
    <col min="144" max="144" width="3.90625" bestFit="1" customWidth="1"/>
    <col min="145" max="145" width="4.90625" bestFit="1" customWidth="1"/>
    <col min="146" max="146" width="3.90625" bestFit="1" customWidth="1"/>
    <col min="147" max="149" width="4.90625" bestFit="1" customWidth="1"/>
    <col min="150" max="151" width="3.90625" bestFit="1" customWidth="1"/>
    <col min="152" max="152" width="4.90625" bestFit="1" customWidth="1"/>
    <col min="153" max="158" width="3.90625" bestFit="1" customWidth="1"/>
    <col min="159" max="161" width="4.90625" bestFit="1" customWidth="1"/>
    <col min="162" max="173" width="3.90625" bestFit="1" customWidth="1"/>
    <col min="174" max="174" width="10.90625" bestFit="1" customWidth="1"/>
    <col min="175" max="177" width="3.90625" bestFit="1" customWidth="1"/>
    <col min="178" max="178" width="6.6328125" bestFit="1" customWidth="1"/>
    <col min="179" max="190" width="3.90625" bestFit="1" customWidth="1"/>
    <col min="191" max="191" width="6.6328125" bestFit="1" customWidth="1"/>
    <col min="192" max="200" width="3.90625" bestFit="1" customWidth="1"/>
    <col min="201" max="201" width="6.6328125" bestFit="1" customWidth="1"/>
    <col min="202" max="214" width="3.90625" bestFit="1" customWidth="1"/>
    <col min="215" max="215" width="6.6328125" bestFit="1" customWidth="1"/>
    <col min="216" max="227" width="4.7265625" bestFit="1" customWidth="1"/>
    <col min="228" max="228" width="7.6328125" bestFit="1" customWidth="1"/>
    <col min="229" max="239" width="4.7265625" bestFit="1" customWidth="1"/>
    <col min="240" max="240" width="7.6328125" bestFit="1" customWidth="1"/>
    <col min="241" max="249" width="4.7265625" bestFit="1" customWidth="1"/>
    <col min="250" max="250" width="7.6328125" bestFit="1" customWidth="1"/>
    <col min="251" max="259" width="4.7265625" bestFit="1" customWidth="1"/>
    <col min="260" max="260" width="7.6328125" bestFit="1" customWidth="1"/>
    <col min="261" max="269" width="4.7265625" bestFit="1" customWidth="1"/>
    <col min="270" max="270" width="7.6328125" bestFit="1" customWidth="1"/>
    <col min="271" max="283" width="4.90625" bestFit="1" customWidth="1"/>
    <col min="284" max="284" width="7.6328125" bestFit="1" customWidth="1"/>
    <col min="285" max="292" width="4.7265625" bestFit="1" customWidth="1"/>
    <col min="293" max="293" width="7.6328125" bestFit="1" customWidth="1"/>
    <col min="294" max="303" width="4.90625" bestFit="1" customWidth="1"/>
    <col min="304" max="304" width="7.6328125" bestFit="1" customWidth="1"/>
    <col min="305" max="315" width="4.7265625" bestFit="1" customWidth="1"/>
    <col min="316" max="316" width="7.6328125" bestFit="1" customWidth="1"/>
    <col min="317" max="321" width="4.7265625" bestFit="1" customWidth="1"/>
    <col min="322" max="322" width="7.6328125" bestFit="1" customWidth="1"/>
    <col min="323" max="329" width="4.7265625" bestFit="1" customWidth="1"/>
    <col min="330" max="330" width="7.6328125" bestFit="1" customWidth="1"/>
    <col min="331" max="344" width="4.7265625" bestFit="1" customWidth="1"/>
    <col min="345" max="345" width="7.6328125" bestFit="1" customWidth="1"/>
    <col min="346" max="350" width="4.7265625" bestFit="1" customWidth="1"/>
    <col min="351" max="351" width="7.6328125" bestFit="1" customWidth="1"/>
    <col min="352" max="356" width="4.7265625" bestFit="1" customWidth="1"/>
    <col min="357" max="357" width="7.6328125" bestFit="1" customWidth="1"/>
    <col min="358" max="366" width="4.90625" bestFit="1" customWidth="1"/>
    <col min="367" max="367" width="7.6328125" bestFit="1" customWidth="1"/>
    <col min="368" max="372" width="4.90625" bestFit="1" customWidth="1"/>
    <col min="373" max="373" width="7.6328125" bestFit="1" customWidth="1"/>
    <col min="374" max="379" width="4.7265625" bestFit="1" customWidth="1"/>
    <col min="380" max="380" width="7.6328125" bestFit="1" customWidth="1"/>
    <col min="381" max="387" width="4.90625" bestFit="1" customWidth="1"/>
    <col min="388" max="388" width="7.6328125" bestFit="1" customWidth="1"/>
    <col min="389" max="391" width="4.7265625" bestFit="1" customWidth="1"/>
    <col min="392" max="392" width="7.6328125" bestFit="1" customWidth="1"/>
    <col min="393" max="398" width="4.7265625" bestFit="1" customWidth="1"/>
    <col min="399" max="399" width="7.6328125" bestFit="1" customWidth="1"/>
    <col min="400" max="403" width="4.7265625" bestFit="1" customWidth="1"/>
    <col min="404" max="404" width="7.6328125" bestFit="1" customWidth="1"/>
    <col min="405" max="408" width="4.7265625" bestFit="1" customWidth="1"/>
    <col min="409" max="409" width="7.6328125" bestFit="1" customWidth="1"/>
    <col min="410" max="414" width="4.90625" bestFit="1" customWidth="1"/>
    <col min="415" max="415" width="7.6328125" bestFit="1" customWidth="1"/>
    <col min="416" max="418" width="4.7265625" bestFit="1" customWidth="1"/>
    <col min="419" max="419" width="7.6328125" bestFit="1" customWidth="1"/>
    <col min="420" max="424" width="4.7265625" bestFit="1" customWidth="1"/>
    <col min="425" max="425" width="7.6328125" bestFit="1" customWidth="1"/>
    <col min="426" max="430" width="4.7265625" bestFit="1" customWidth="1"/>
    <col min="431" max="431" width="7.6328125" bestFit="1" customWidth="1"/>
    <col min="432" max="435" width="4.7265625" bestFit="1" customWidth="1"/>
    <col min="436" max="436" width="7.6328125" bestFit="1" customWidth="1"/>
    <col min="437" max="439" width="4.90625" bestFit="1" customWidth="1"/>
    <col min="440" max="440" width="7.6328125" bestFit="1" customWidth="1"/>
    <col min="441" max="445" width="4.90625" bestFit="1" customWidth="1"/>
    <col min="446" max="446" width="7.6328125" bestFit="1" customWidth="1"/>
    <col min="447" max="451" width="4.90625" bestFit="1" customWidth="1"/>
    <col min="452" max="452" width="7.6328125" bestFit="1" customWidth="1"/>
    <col min="453" max="460" width="4.90625" bestFit="1" customWidth="1"/>
    <col min="461" max="461" width="7.6328125" bestFit="1" customWidth="1"/>
    <col min="462" max="465" width="4.7265625" bestFit="1" customWidth="1"/>
    <col min="466" max="466" width="7.6328125" bestFit="1" customWidth="1"/>
    <col min="467" max="470" width="4.7265625" bestFit="1" customWidth="1"/>
    <col min="471" max="471" width="7.6328125" bestFit="1" customWidth="1"/>
    <col min="472" max="475" width="4.7265625" bestFit="1" customWidth="1"/>
    <col min="476" max="476" width="7.6328125" bestFit="1" customWidth="1"/>
    <col min="477" max="480" width="4.90625" bestFit="1" customWidth="1"/>
    <col min="481" max="481" width="7.6328125" bestFit="1" customWidth="1"/>
    <col min="482" max="488" width="4.7265625" bestFit="1" customWidth="1"/>
    <col min="489" max="489" width="7.6328125" bestFit="1" customWidth="1"/>
    <col min="490" max="493" width="4.90625" bestFit="1" customWidth="1"/>
    <col min="494" max="494" width="7.6328125" bestFit="1" customWidth="1"/>
    <col min="495" max="499" width="4.7265625" bestFit="1" customWidth="1"/>
    <col min="500" max="500" width="7.6328125" bestFit="1" customWidth="1"/>
    <col min="501" max="505" width="4.7265625" bestFit="1" customWidth="1"/>
    <col min="506" max="506" width="7.6328125" bestFit="1" customWidth="1"/>
    <col min="507" max="509" width="4.7265625" bestFit="1" customWidth="1"/>
    <col min="510" max="510" width="7.6328125" bestFit="1" customWidth="1"/>
    <col min="511" max="515" width="4.90625" bestFit="1" customWidth="1"/>
    <col min="516" max="516" width="7.6328125" bestFit="1" customWidth="1"/>
    <col min="517" max="520" width="4.90625" bestFit="1" customWidth="1"/>
    <col min="521" max="521" width="7.6328125" bestFit="1" customWidth="1"/>
    <col min="522" max="526" width="4.7265625" bestFit="1" customWidth="1"/>
    <col min="527" max="527" width="7.6328125" bestFit="1" customWidth="1"/>
    <col min="528" max="533" width="4.90625" bestFit="1" customWidth="1"/>
    <col min="534" max="534" width="7.6328125" bestFit="1" customWidth="1"/>
    <col min="535" max="538" width="4.90625" bestFit="1" customWidth="1"/>
    <col min="539" max="539" width="7.6328125" bestFit="1" customWidth="1"/>
    <col min="540" max="545" width="4.7265625" bestFit="1" customWidth="1"/>
    <col min="546" max="546" width="7.6328125" bestFit="1" customWidth="1"/>
    <col min="547" max="549" width="4.7265625" bestFit="1" customWidth="1"/>
    <col min="550" max="550" width="7.6328125" bestFit="1" customWidth="1"/>
    <col min="551" max="555" width="4.90625" bestFit="1" customWidth="1"/>
    <col min="556" max="556" width="7.6328125" bestFit="1" customWidth="1"/>
    <col min="557" max="562" width="4.7265625" bestFit="1" customWidth="1"/>
    <col min="563" max="563" width="7.6328125" bestFit="1" customWidth="1"/>
    <col min="564" max="565" width="4.7265625" bestFit="1" customWidth="1"/>
    <col min="566" max="566" width="7.6328125" bestFit="1" customWidth="1"/>
    <col min="567" max="570" width="4.7265625" bestFit="1" customWidth="1"/>
    <col min="571" max="571" width="7.6328125" bestFit="1" customWidth="1"/>
    <col min="572" max="573" width="4.7265625" bestFit="1" customWidth="1"/>
    <col min="574" max="574" width="7.6328125" bestFit="1" customWidth="1"/>
    <col min="575" max="578" width="4.90625" bestFit="1" customWidth="1"/>
    <col min="579" max="579" width="7.6328125" bestFit="1" customWidth="1"/>
    <col min="580" max="587" width="4.7265625" bestFit="1" customWidth="1"/>
    <col min="588" max="588" width="7.6328125" bestFit="1" customWidth="1"/>
    <col min="589" max="597" width="4.90625" bestFit="1" customWidth="1"/>
    <col min="598" max="598" width="7.6328125" bestFit="1" customWidth="1"/>
    <col min="599" max="603" width="4.90625" bestFit="1" customWidth="1"/>
    <col min="604" max="604" width="7.6328125" bestFit="1" customWidth="1"/>
    <col min="605" max="607" width="4.90625" bestFit="1" customWidth="1"/>
    <col min="608" max="608" width="7.6328125" bestFit="1" customWidth="1"/>
    <col min="609" max="610" width="4.7265625" bestFit="1" customWidth="1"/>
    <col min="611" max="611" width="7.6328125" bestFit="1" customWidth="1"/>
    <col min="612" max="616" width="4.90625" bestFit="1" customWidth="1"/>
    <col min="617" max="617" width="7.6328125" bestFit="1" customWidth="1"/>
    <col min="618" max="622" width="4.90625" bestFit="1" customWidth="1"/>
    <col min="623" max="623" width="7.6328125" bestFit="1" customWidth="1"/>
    <col min="624" max="631" width="4.7265625" bestFit="1" customWidth="1"/>
    <col min="632" max="632" width="7.6328125" bestFit="1" customWidth="1"/>
    <col min="633" max="638" width="4.90625" bestFit="1" customWidth="1"/>
    <col min="639" max="639" width="7.6328125" bestFit="1" customWidth="1"/>
    <col min="640" max="643" width="4.7265625" bestFit="1" customWidth="1"/>
    <col min="644" max="644" width="7.6328125" bestFit="1" customWidth="1"/>
    <col min="645" max="649" width="4.7265625" bestFit="1" customWidth="1"/>
    <col min="650" max="650" width="7.6328125" bestFit="1" customWidth="1"/>
    <col min="651" max="653" width="4.7265625" bestFit="1" customWidth="1"/>
    <col min="654" max="654" width="7.6328125" bestFit="1" customWidth="1"/>
    <col min="655" max="662" width="4.90625" bestFit="1" customWidth="1"/>
    <col min="663" max="663" width="7.6328125" bestFit="1" customWidth="1"/>
    <col min="664" max="670" width="4.90625" bestFit="1" customWidth="1"/>
    <col min="671" max="671" width="7.6328125" bestFit="1" customWidth="1"/>
    <col min="672" max="676" width="4.90625" bestFit="1" customWidth="1"/>
    <col min="677" max="677" width="7.6328125" bestFit="1" customWidth="1"/>
    <col min="678" max="685" width="4.7265625" bestFit="1" customWidth="1"/>
    <col min="686" max="686" width="7.6328125" bestFit="1" customWidth="1"/>
    <col min="687" max="694" width="4.7265625" bestFit="1" customWidth="1"/>
    <col min="695" max="695" width="7.6328125" bestFit="1" customWidth="1"/>
    <col min="696" max="698" width="4.7265625" bestFit="1" customWidth="1"/>
    <col min="699" max="699" width="7.6328125" bestFit="1" customWidth="1"/>
    <col min="700" max="706" width="4.90625" bestFit="1" customWidth="1"/>
    <col min="707" max="707" width="7.6328125" bestFit="1" customWidth="1"/>
    <col min="708" max="717" width="4.7265625" bestFit="1" customWidth="1"/>
    <col min="718" max="718" width="7.6328125" bestFit="1" customWidth="1"/>
    <col min="719" max="721" width="4.7265625" bestFit="1" customWidth="1"/>
    <col min="722" max="722" width="7.6328125" bestFit="1" customWidth="1"/>
    <col min="723" max="725" width="4.7265625" bestFit="1" customWidth="1"/>
    <col min="726" max="726" width="7.6328125" bestFit="1" customWidth="1"/>
    <col min="727" max="731" width="4.90625" bestFit="1" customWidth="1"/>
    <col min="732" max="732" width="7.6328125" bestFit="1" customWidth="1"/>
    <col min="733" max="739" width="4.7265625" bestFit="1" customWidth="1"/>
    <col min="740" max="740" width="7.6328125" bestFit="1" customWidth="1"/>
    <col min="741" max="747" width="4.7265625" bestFit="1" customWidth="1"/>
    <col min="748" max="748" width="7.6328125" bestFit="1" customWidth="1"/>
    <col min="749" max="753" width="4.7265625" bestFit="1" customWidth="1"/>
    <col min="754" max="754" width="7.6328125" bestFit="1" customWidth="1"/>
    <col min="755" max="756" width="4.90625" bestFit="1" customWidth="1"/>
    <col min="757" max="757" width="7.6328125" bestFit="1" customWidth="1"/>
    <col min="758" max="761" width="4.90625" bestFit="1" customWidth="1"/>
    <col min="762" max="762" width="7.6328125" bestFit="1" customWidth="1"/>
    <col min="763" max="765" width="4.7265625" bestFit="1" customWidth="1"/>
    <col min="766" max="766" width="7.6328125" bestFit="1" customWidth="1"/>
    <col min="767" max="768" width="4.90625" bestFit="1" customWidth="1"/>
    <col min="769" max="769" width="7.6328125" bestFit="1" customWidth="1"/>
    <col min="770" max="773" width="4.7265625" bestFit="1" customWidth="1"/>
    <col min="774" max="774" width="7.6328125" bestFit="1" customWidth="1"/>
    <col min="775" max="779" width="4.90625" bestFit="1" customWidth="1"/>
    <col min="780" max="780" width="7.6328125" bestFit="1" customWidth="1"/>
    <col min="781" max="784" width="4.90625" bestFit="1" customWidth="1"/>
    <col min="785" max="785" width="7.6328125" bestFit="1" customWidth="1"/>
    <col min="786" max="789" width="4.90625" bestFit="1" customWidth="1"/>
    <col min="790" max="790" width="7.6328125" bestFit="1" customWidth="1"/>
    <col min="791" max="796" width="4.90625" bestFit="1" customWidth="1"/>
    <col min="797" max="797" width="7.6328125" bestFit="1" customWidth="1"/>
    <col min="798" max="802" width="5.7265625" bestFit="1" customWidth="1"/>
    <col min="803" max="803" width="8.6328125" bestFit="1" customWidth="1"/>
    <col min="804" max="807" width="5.7265625" bestFit="1" customWidth="1"/>
    <col min="808" max="808" width="8.6328125" bestFit="1" customWidth="1"/>
    <col min="809" max="813" width="5.7265625" bestFit="1" customWidth="1"/>
    <col min="814" max="814" width="8.6328125" bestFit="1" customWidth="1"/>
    <col min="815" max="815" width="5.7265625" bestFit="1" customWidth="1"/>
    <col min="816" max="816" width="8.6328125" bestFit="1" customWidth="1"/>
    <col min="817" max="819" width="5.7265625" bestFit="1" customWidth="1"/>
    <col min="820" max="820" width="8.6328125" bestFit="1" customWidth="1"/>
    <col min="821" max="823" width="5.7265625" bestFit="1" customWidth="1"/>
    <col min="824" max="824" width="8.6328125" bestFit="1" customWidth="1"/>
    <col min="825" max="830" width="5.7265625" bestFit="1" customWidth="1"/>
    <col min="831" max="831" width="8.6328125" bestFit="1" customWidth="1"/>
    <col min="832" max="838" width="5.7265625" bestFit="1" customWidth="1"/>
    <col min="839" max="839" width="8.6328125" bestFit="1" customWidth="1"/>
    <col min="840" max="844" width="5.7265625" bestFit="1" customWidth="1"/>
    <col min="845" max="845" width="8.6328125" bestFit="1" customWidth="1"/>
    <col min="846" max="850" width="5.7265625" bestFit="1" customWidth="1"/>
    <col min="851" max="851" width="8.6328125" bestFit="1" customWidth="1"/>
    <col min="852" max="859" width="5.7265625" bestFit="1" customWidth="1"/>
    <col min="860" max="860" width="8.6328125" bestFit="1" customWidth="1"/>
    <col min="861" max="865" width="5.7265625" bestFit="1" customWidth="1"/>
    <col min="866" max="866" width="8.6328125" bestFit="1" customWidth="1"/>
    <col min="867" max="868" width="5.7265625" bestFit="1" customWidth="1"/>
    <col min="869" max="869" width="8.6328125" bestFit="1" customWidth="1"/>
    <col min="870" max="874" width="5.7265625" bestFit="1" customWidth="1"/>
    <col min="875" max="875" width="8.6328125" bestFit="1" customWidth="1"/>
    <col min="876" max="876" width="5.7265625" bestFit="1" customWidth="1"/>
    <col min="877" max="877" width="8.6328125" bestFit="1" customWidth="1"/>
    <col min="878" max="882" width="5.7265625" bestFit="1" customWidth="1"/>
    <col min="883" max="883" width="8.6328125" bestFit="1" customWidth="1"/>
    <col min="884" max="888" width="5.7265625" bestFit="1" customWidth="1"/>
    <col min="889" max="889" width="8.6328125" bestFit="1" customWidth="1"/>
    <col min="890" max="892" width="5.7265625" bestFit="1" customWidth="1"/>
    <col min="893" max="893" width="8.6328125" bestFit="1" customWidth="1"/>
    <col min="894" max="894" width="5.7265625" bestFit="1" customWidth="1"/>
    <col min="895" max="895" width="8.6328125" bestFit="1" customWidth="1"/>
    <col min="896" max="900" width="5.7265625" bestFit="1" customWidth="1"/>
    <col min="901" max="901" width="8.6328125" bestFit="1" customWidth="1"/>
    <col min="902" max="904" width="5.7265625" bestFit="1" customWidth="1"/>
    <col min="905" max="905" width="8.6328125" bestFit="1" customWidth="1"/>
    <col min="906" max="909" width="5.90625" bestFit="1" customWidth="1"/>
    <col min="910" max="910" width="8.6328125" bestFit="1" customWidth="1"/>
    <col min="911" max="916" width="5.7265625" bestFit="1" customWidth="1"/>
    <col min="917" max="917" width="8.6328125" bestFit="1" customWidth="1"/>
    <col min="918" max="921" width="5.7265625" bestFit="1" customWidth="1"/>
    <col min="922" max="922" width="8.6328125" bestFit="1" customWidth="1"/>
    <col min="923" max="925" width="5.7265625" bestFit="1" customWidth="1"/>
    <col min="926" max="926" width="8.6328125" bestFit="1" customWidth="1"/>
    <col min="927" max="930" width="5.7265625" bestFit="1" customWidth="1"/>
    <col min="931" max="931" width="8.6328125" bestFit="1" customWidth="1"/>
    <col min="932" max="933" width="5.7265625" bestFit="1" customWidth="1"/>
    <col min="934" max="934" width="8.6328125" bestFit="1" customWidth="1"/>
    <col min="935" max="937" width="5.7265625" bestFit="1" customWidth="1"/>
    <col min="938" max="938" width="8.6328125" bestFit="1" customWidth="1"/>
    <col min="939" max="942" width="5.7265625" bestFit="1" customWidth="1"/>
    <col min="943" max="943" width="8.6328125" bestFit="1" customWidth="1"/>
    <col min="944" max="944" width="5.7265625" bestFit="1" customWidth="1"/>
    <col min="945" max="945" width="8.6328125" bestFit="1" customWidth="1"/>
    <col min="946" max="947" width="5.7265625" bestFit="1" customWidth="1"/>
    <col min="948" max="948" width="8.6328125" bestFit="1" customWidth="1"/>
    <col min="949" max="951" width="5.7265625" bestFit="1" customWidth="1"/>
    <col min="952" max="952" width="8.6328125" bestFit="1" customWidth="1"/>
    <col min="953" max="953" width="5.7265625" bestFit="1" customWidth="1"/>
    <col min="954" max="954" width="8.6328125" bestFit="1" customWidth="1"/>
    <col min="955" max="957" width="5.7265625" bestFit="1" customWidth="1"/>
    <col min="958" max="958" width="8.6328125" bestFit="1" customWidth="1"/>
    <col min="959" max="959" width="5.7265625" bestFit="1" customWidth="1"/>
    <col min="960" max="960" width="8.6328125" bestFit="1" customWidth="1"/>
    <col min="961" max="961" width="5.7265625" bestFit="1" customWidth="1"/>
    <col min="962" max="962" width="8.6328125" bestFit="1" customWidth="1"/>
    <col min="963" max="963" width="5.7265625" bestFit="1" customWidth="1"/>
    <col min="964" max="964" width="8.6328125" bestFit="1" customWidth="1"/>
    <col min="965" max="965" width="5.7265625" bestFit="1" customWidth="1"/>
    <col min="966" max="966" width="8.6328125" bestFit="1" customWidth="1"/>
    <col min="967" max="968" width="5.7265625" bestFit="1" customWidth="1"/>
    <col min="969" max="969" width="8.6328125" bestFit="1" customWidth="1"/>
    <col min="970" max="970" width="5.7265625" bestFit="1" customWidth="1"/>
    <col min="971" max="971" width="8.6328125" bestFit="1" customWidth="1"/>
    <col min="972" max="974" width="5.7265625" bestFit="1" customWidth="1"/>
    <col min="975" max="975" width="8.6328125" bestFit="1" customWidth="1"/>
    <col min="976" max="976" width="5.7265625" bestFit="1" customWidth="1"/>
    <col min="977" max="977" width="8.6328125" bestFit="1" customWidth="1"/>
    <col min="978" max="979" width="5.7265625" bestFit="1" customWidth="1"/>
    <col min="980" max="980" width="8.6328125" bestFit="1" customWidth="1"/>
    <col min="981" max="981" width="5.7265625" bestFit="1" customWidth="1"/>
    <col min="982" max="982" width="8.6328125" bestFit="1" customWidth="1"/>
    <col min="983" max="983" width="5.7265625" bestFit="1" customWidth="1"/>
    <col min="984" max="984" width="8.6328125" bestFit="1" customWidth="1"/>
    <col min="985" max="985" width="5.7265625" bestFit="1" customWidth="1"/>
    <col min="986" max="986" width="8.6328125" bestFit="1" customWidth="1"/>
    <col min="987" max="988" width="5.7265625" bestFit="1" customWidth="1"/>
    <col min="989" max="989" width="8.6328125" bestFit="1" customWidth="1"/>
    <col min="990" max="991" width="5.7265625" bestFit="1" customWidth="1"/>
    <col min="992" max="992" width="8.6328125" bestFit="1" customWidth="1"/>
    <col min="993" max="993" width="5.7265625" bestFit="1" customWidth="1"/>
    <col min="994" max="994" width="8.6328125" bestFit="1" customWidth="1"/>
    <col min="995" max="996" width="5.7265625" bestFit="1" customWidth="1"/>
    <col min="997" max="997" width="8.6328125" bestFit="1" customWidth="1"/>
    <col min="998" max="999" width="5.7265625" bestFit="1" customWidth="1"/>
    <col min="1000" max="1000" width="8.6328125" bestFit="1" customWidth="1"/>
    <col min="1001" max="1002" width="5.7265625" bestFit="1" customWidth="1"/>
    <col min="1003" max="1003" width="8.6328125" bestFit="1" customWidth="1"/>
    <col min="1004" max="1004" width="5.7265625" bestFit="1" customWidth="1"/>
    <col min="1005" max="1005" width="8.6328125" bestFit="1" customWidth="1"/>
    <col min="1006" max="1006" width="5.7265625" bestFit="1" customWidth="1"/>
    <col min="1007" max="1007" width="8.6328125" bestFit="1" customWidth="1"/>
    <col min="1008" max="1008" width="5.7265625" bestFit="1" customWidth="1"/>
    <col min="1009" max="1009" width="8.6328125" bestFit="1" customWidth="1"/>
    <col min="1010" max="1010" width="5.7265625" bestFit="1" customWidth="1"/>
    <col min="1011" max="1011" width="8.6328125" bestFit="1" customWidth="1"/>
    <col min="1012" max="1012" width="5.7265625" bestFit="1" customWidth="1"/>
    <col min="1013" max="1013" width="8.6328125" bestFit="1" customWidth="1"/>
    <col min="1014" max="1014" width="5.7265625" bestFit="1" customWidth="1"/>
    <col min="1015" max="1015" width="8.6328125" bestFit="1" customWidth="1"/>
    <col min="1016" max="1016" width="5.7265625" bestFit="1" customWidth="1"/>
    <col min="1017" max="1017" width="8.6328125" bestFit="1" customWidth="1"/>
    <col min="1018" max="1019" width="5.7265625" bestFit="1" customWidth="1"/>
    <col min="1020" max="1020" width="8.6328125" bestFit="1" customWidth="1"/>
    <col min="1021" max="1022" width="5.7265625" bestFit="1" customWidth="1"/>
    <col min="1023" max="1023" width="8.6328125" bestFit="1" customWidth="1"/>
    <col min="1024" max="1024" width="5.7265625" bestFit="1" customWidth="1"/>
    <col min="1025" max="1025" width="8.6328125" bestFit="1" customWidth="1"/>
    <col min="1026" max="1026" width="5.7265625" bestFit="1" customWidth="1"/>
    <col min="1027" max="1027" width="8.6328125" bestFit="1" customWidth="1"/>
    <col min="1028" max="1028" width="5.7265625" bestFit="1" customWidth="1"/>
    <col min="1029" max="1029" width="8.6328125" bestFit="1" customWidth="1"/>
    <col min="1030" max="1031" width="5.7265625" bestFit="1" customWidth="1"/>
    <col min="1032" max="1032" width="8.6328125" bestFit="1" customWidth="1"/>
    <col min="1033" max="1033" width="5.7265625" bestFit="1" customWidth="1"/>
    <col min="1034" max="1034" width="8.6328125" bestFit="1" customWidth="1"/>
    <col min="1035" max="1035" width="5.7265625" bestFit="1" customWidth="1"/>
    <col min="1036" max="1036" width="8.6328125" bestFit="1" customWidth="1"/>
    <col min="1037" max="1037" width="5.7265625" bestFit="1" customWidth="1"/>
    <col min="1038" max="1038" width="8.6328125" bestFit="1" customWidth="1"/>
    <col min="1039" max="1039" width="5.7265625" bestFit="1" customWidth="1"/>
    <col min="1040" max="1040" width="8.6328125" bestFit="1" customWidth="1"/>
    <col min="1041" max="1041" width="5.7265625" bestFit="1" customWidth="1"/>
    <col min="1042" max="1042" width="8.6328125" bestFit="1" customWidth="1"/>
    <col min="1043" max="1043" width="5.7265625" bestFit="1" customWidth="1"/>
    <col min="1044" max="1044" width="8.6328125" bestFit="1" customWidth="1"/>
    <col min="1045" max="1045" width="5.7265625" bestFit="1" customWidth="1"/>
    <col min="1046" max="1046" width="8.6328125" bestFit="1" customWidth="1"/>
    <col min="1047" max="1047" width="5.7265625" bestFit="1" customWidth="1"/>
    <col min="1048" max="1048" width="8.6328125" bestFit="1" customWidth="1"/>
    <col min="1049" max="1049" width="5.7265625" bestFit="1" customWidth="1"/>
    <col min="1050" max="1050" width="8.6328125" bestFit="1" customWidth="1"/>
    <col min="1051" max="1051" width="10.90625" bestFit="1" customWidth="1"/>
  </cols>
  <sheetData>
    <row r="1" spans="1:23" x14ac:dyDescent="0.35">
      <c r="A1" s="34" t="s">
        <v>2156</v>
      </c>
      <c r="B1" s="35"/>
    </row>
    <row r="2" spans="1:23" x14ac:dyDescent="0.35">
      <c r="A2" s="35"/>
      <c r="B2" s="35"/>
    </row>
    <row r="3" spans="1:23" ht="15" thickBot="1" x14ac:dyDescent="0.4"/>
    <row r="4" spans="1:23" x14ac:dyDescent="0.35">
      <c r="A4" s="1" t="s">
        <v>2166</v>
      </c>
      <c r="B4" s="2"/>
      <c r="U4" s="6"/>
      <c r="V4" s="6"/>
      <c r="W4" s="6"/>
    </row>
    <row r="5" spans="1:23" x14ac:dyDescent="0.35">
      <c r="A5" s="3" t="s">
        <v>2165</v>
      </c>
      <c r="B5" s="2">
        <v>367030</v>
      </c>
      <c r="C5" s="2">
        <f>SUM(B5:B7)</f>
        <v>5384481</v>
      </c>
    </row>
    <row r="6" spans="1:23" ht="15" thickBot="1" x14ac:dyDescent="0.4">
      <c r="A6" s="3" t="s">
        <v>2164</v>
      </c>
      <c r="B6" s="2">
        <v>64609</v>
      </c>
      <c r="C6" s="12">
        <f>GETPIVOTDATA("Sum of in_spotify_playlists",$A$4)/C5</f>
        <v>0.91983647077592068</v>
      </c>
    </row>
    <row r="7" spans="1:23" x14ac:dyDescent="0.35">
      <c r="A7" s="3" t="s">
        <v>2163</v>
      </c>
      <c r="B7" s="2">
        <v>4952842</v>
      </c>
    </row>
    <row r="18" spans="1:23" ht="15" thickBot="1" x14ac:dyDescent="0.4">
      <c r="A18" s="1" t="s">
        <v>2153</v>
      </c>
      <c r="B18" s="2" t="s">
        <v>2155</v>
      </c>
    </row>
    <row r="19" spans="1:23" x14ac:dyDescent="0.35">
      <c r="A19" s="3">
        <v>1</v>
      </c>
      <c r="B19" s="9">
        <v>568211662.20989764</v>
      </c>
      <c r="U19" s="6"/>
      <c r="V19" s="6" t="s">
        <v>8</v>
      </c>
      <c r="W19" s="6" t="s">
        <v>17</v>
      </c>
    </row>
    <row r="20" spans="1:23" x14ac:dyDescent="0.35">
      <c r="A20" s="3">
        <v>2</v>
      </c>
      <c r="B20" s="9">
        <v>462480785.79133856</v>
      </c>
      <c r="U20" s="4" t="s">
        <v>8</v>
      </c>
      <c r="V20" s="4">
        <v>1</v>
      </c>
      <c r="W20" s="4"/>
    </row>
    <row r="21" spans="1:23" ht="15" thickBot="1" x14ac:dyDescent="0.4">
      <c r="A21" s="3">
        <v>3</v>
      </c>
      <c r="B21" s="9">
        <v>381342098.30588233</v>
      </c>
      <c r="U21" s="5" t="s">
        <v>17</v>
      </c>
      <c r="V21" s="5">
        <v>-0.10545688369141899</v>
      </c>
      <c r="W21" s="5">
        <v>1</v>
      </c>
    </row>
    <row r="22" spans="1:23" x14ac:dyDescent="0.35">
      <c r="A22" s="3">
        <v>7</v>
      </c>
      <c r="B22" s="9">
        <v>339060067.5</v>
      </c>
    </row>
    <row r="23" spans="1:23" x14ac:dyDescent="0.35">
      <c r="A23" s="3">
        <v>4</v>
      </c>
      <c r="B23" s="9">
        <v>306106246.46666664</v>
      </c>
    </row>
    <row r="24" spans="1:23" x14ac:dyDescent="0.35">
      <c r="A24" s="3">
        <v>8</v>
      </c>
      <c r="B24" s="9">
        <v>173221173.5</v>
      </c>
    </row>
    <row r="25" spans="1:23" x14ac:dyDescent="0.35">
      <c r="A25" s="3">
        <v>5</v>
      </c>
      <c r="B25" s="9">
        <v>144808200.40000001</v>
      </c>
    </row>
    <row r="26" spans="1:23" x14ac:dyDescent="0.35">
      <c r="A26" s="3">
        <v>6</v>
      </c>
      <c r="B26" s="9">
        <v>87466453</v>
      </c>
      <c r="U26" s="36" t="s">
        <v>2160</v>
      </c>
      <c r="V26" s="36"/>
    </row>
    <row r="27" spans="1:23" x14ac:dyDescent="0.35">
      <c r="A27" s="3" t="s">
        <v>2154</v>
      </c>
      <c r="B27" s="9">
        <v>514137424.93907565</v>
      </c>
      <c r="U27" t="s">
        <v>2158</v>
      </c>
      <c r="V27" t="s">
        <v>2159</v>
      </c>
    </row>
    <row r="28" spans="1:23" x14ac:dyDescent="0.35">
      <c r="A28" s="3"/>
      <c r="B28" s="2"/>
      <c r="U28" s="10">
        <f>ABS(V21)</f>
        <v>0.10545688369141899</v>
      </c>
      <c r="V28" s="10">
        <f>1-U28</f>
        <v>0.89454311630858097</v>
      </c>
    </row>
    <row r="32" spans="1:23" x14ac:dyDescent="0.35">
      <c r="A32" s="1" t="s">
        <v>2153</v>
      </c>
      <c r="B32" s="2" t="s">
        <v>2157</v>
      </c>
    </row>
    <row r="33" spans="1:23" x14ac:dyDescent="0.35">
      <c r="A33" s="3" t="s">
        <v>316</v>
      </c>
      <c r="B33" s="7">
        <v>5272484650</v>
      </c>
    </row>
    <row r="34" spans="1:23" ht="15" thickBot="1" x14ac:dyDescent="0.4">
      <c r="A34" s="3" t="s">
        <v>96</v>
      </c>
      <c r="B34" s="7">
        <v>5569806731</v>
      </c>
    </row>
    <row r="35" spans="1:23" x14ac:dyDescent="0.35">
      <c r="A35" s="3" t="s">
        <v>423</v>
      </c>
      <c r="B35" s="7">
        <v>5846920599</v>
      </c>
      <c r="U35" s="6" t="s">
        <v>2162</v>
      </c>
      <c r="V35" s="6" t="s">
        <v>2161</v>
      </c>
      <c r="W35" s="6" t="s">
        <v>18</v>
      </c>
    </row>
    <row r="36" spans="1:23" x14ac:dyDescent="0.35">
      <c r="A36" s="3" t="s">
        <v>304</v>
      </c>
      <c r="B36" s="7">
        <v>6183805596</v>
      </c>
      <c r="U36" s="4" t="s">
        <v>2161</v>
      </c>
      <c r="V36" s="4">
        <v>1</v>
      </c>
      <c r="W36" s="4"/>
    </row>
    <row r="37" spans="1:23" ht="15" thickBot="1" x14ac:dyDescent="0.4">
      <c r="A37" s="3" t="s">
        <v>35</v>
      </c>
      <c r="B37" s="7">
        <v>7442148916</v>
      </c>
      <c r="U37" s="5" t="s">
        <v>18</v>
      </c>
      <c r="V37" s="5">
        <v>-4.2508259332441033E-2</v>
      </c>
      <c r="W37" s="5">
        <v>1</v>
      </c>
    </row>
    <row r="38" spans="1:23" x14ac:dyDescent="0.35">
      <c r="A38" s="3" t="s">
        <v>43</v>
      </c>
      <c r="B38" s="7">
        <v>9997799607</v>
      </c>
    </row>
    <row r="39" spans="1:23" x14ac:dyDescent="0.35">
      <c r="A39" s="3" t="s">
        <v>74</v>
      </c>
      <c r="B39" s="7">
        <v>11608645649</v>
      </c>
    </row>
    <row r="40" spans="1:23" x14ac:dyDescent="0.35">
      <c r="A40" s="3" t="s">
        <v>384</v>
      </c>
      <c r="B40" s="7">
        <v>13908947204</v>
      </c>
    </row>
    <row r="41" spans="1:23" x14ac:dyDescent="0.35">
      <c r="A41" s="3" t="s">
        <v>39</v>
      </c>
      <c r="B41" s="7">
        <v>14053658300</v>
      </c>
    </row>
    <row r="42" spans="1:23" x14ac:dyDescent="0.35">
      <c r="A42" s="3" t="s">
        <v>162</v>
      </c>
      <c r="B42" s="7">
        <v>14185552870</v>
      </c>
      <c r="U42" s="36" t="s">
        <v>2160</v>
      </c>
      <c r="V42" s="36"/>
    </row>
    <row r="43" spans="1:23" x14ac:dyDescent="0.35">
      <c r="A43" s="3" t="s">
        <v>2154</v>
      </c>
      <c r="B43" s="7">
        <v>94069770122</v>
      </c>
      <c r="U43" t="s">
        <v>2158</v>
      </c>
      <c r="V43" t="s">
        <v>2159</v>
      </c>
    </row>
    <row r="44" spans="1:23" x14ac:dyDescent="0.35">
      <c r="U44" s="10">
        <f>ABS(V37)</f>
        <v>4.2508259332441033E-2</v>
      </c>
      <c r="V44" s="10">
        <f>1-U44</f>
        <v>0.95749174066755893</v>
      </c>
    </row>
    <row r="47" spans="1:23" ht="15" thickBot="1" x14ac:dyDescent="0.4">
      <c r="A47" s="1" t="s">
        <v>2153</v>
      </c>
      <c r="B47" s="2" t="s">
        <v>2157</v>
      </c>
    </row>
    <row r="48" spans="1:23" x14ac:dyDescent="0.35">
      <c r="A48" s="3" t="s">
        <v>183</v>
      </c>
      <c r="B48" s="7">
        <v>3703895074</v>
      </c>
      <c r="U48" s="6"/>
      <c r="V48" s="6" t="s">
        <v>6</v>
      </c>
      <c r="W48" s="6" t="s">
        <v>8</v>
      </c>
    </row>
    <row r="49" spans="1:23" x14ac:dyDescent="0.35">
      <c r="A49" s="3" t="s">
        <v>477</v>
      </c>
      <c r="B49" s="7">
        <v>3562543890</v>
      </c>
      <c r="U49" s="4" t="s">
        <v>6</v>
      </c>
      <c r="V49" s="4">
        <v>1</v>
      </c>
      <c r="W49" s="4"/>
    </row>
    <row r="50" spans="1:23" ht="15" thickBot="1" x14ac:dyDescent="0.4">
      <c r="A50" s="3" t="s">
        <v>262</v>
      </c>
      <c r="B50" s="7">
        <v>2887241814</v>
      </c>
      <c r="U50" s="5" t="s">
        <v>8</v>
      </c>
      <c r="V50" s="11">
        <v>0.789822159955062</v>
      </c>
      <c r="W50" s="5">
        <v>1</v>
      </c>
    </row>
    <row r="51" spans="1:23" x14ac:dyDescent="0.35">
      <c r="A51" s="3" t="s">
        <v>1454</v>
      </c>
      <c r="B51" s="7">
        <v>2864791672</v>
      </c>
    </row>
    <row r="52" spans="1:23" x14ac:dyDescent="0.35">
      <c r="A52" s="3" t="s">
        <v>145</v>
      </c>
      <c r="B52" s="7">
        <v>2808096550</v>
      </c>
    </row>
    <row r="53" spans="1:23" x14ac:dyDescent="0.35">
      <c r="A53" s="3" t="s">
        <v>443</v>
      </c>
      <c r="B53" s="7">
        <v>2713922350</v>
      </c>
    </row>
    <row r="54" spans="1:23" x14ac:dyDescent="0.35">
      <c r="A54" s="3" t="s">
        <v>257</v>
      </c>
      <c r="B54" s="7">
        <v>2665343922</v>
      </c>
    </row>
    <row r="55" spans="1:23" x14ac:dyDescent="0.35">
      <c r="A55" s="3" t="s">
        <v>388</v>
      </c>
      <c r="B55" s="7">
        <v>2594040133</v>
      </c>
      <c r="U55" s="36" t="s">
        <v>2167</v>
      </c>
      <c r="V55" s="36"/>
    </row>
    <row r="56" spans="1:23" x14ac:dyDescent="0.35">
      <c r="A56" s="3" t="s">
        <v>1697</v>
      </c>
      <c r="B56" s="7">
        <v>2591224264</v>
      </c>
      <c r="U56" t="s">
        <v>2158</v>
      </c>
      <c r="V56" t="s">
        <v>2159</v>
      </c>
    </row>
    <row r="57" spans="1:23" x14ac:dyDescent="0.35">
      <c r="A57" s="3" t="s">
        <v>164</v>
      </c>
      <c r="B57" s="7">
        <v>2565529693</v>
      </c>
      <c r="U57" s="10">
        <f>ABS(V50)</f>
        <v>0.789822159955062</v>
      </c>
      <c r="V57" s="10">
        <f>1-U57</f>
        <v>0.210177840044938</v>
      </c>
    </row>
    <row r="58" spans="1:23" x14ac:dyDescent="0.35">
      <c r="A58" s="3" t="s">
        <v>2154</v>
      </c>
      <c r="B58" s="7">
        <v>28956629362</v>
      </c>
    </row>
    <row r="63" spans="1:23" x14ac:dyDescent="0.35">
      <c r="A63" s="1" t="s">
        <v>2153</v>
      </c>
      <c r="B63" s="2" t="s">
        <v>2155</v>
      </c>
    </row>
    <row r="64" spans="1:23" x14ac:dyDescent="0.35">
      <c r="A64" s="3" t="s">
        <v>2169</v>
      </c>
      <c r="B64" s="9">
        <v>727506136.91729319</v>
      </c>
    </row>
    <row r="65" spans="1:4" x14ac:dyDescent="0.35">
      <c r="A65" s="3" t="s">
        <v>2170</v>
      </c>
      <c r="B65" s="9">
        <v>353153502.19672132</v>
      </c>
    </row>
    <row r="66" spans="1:4" x14ac:dyDescent="0.35">
      <c r="A66" s="3" t="s">
        <v>2171</v>
      </c>
      <c r="B66" s="9">
        <v>477052608.61627907</v>
      </c>
    </row>
    <row r="67" spans="1:4" x14ac:dyDescent="0.35">
      <c r="A67" s="3" t="s">
        <v>2172</v>
      </c>
      <c r="B67" s="9">
        <v>404145979.75757575</v>
      </c>
    </row>
    <row r="68" spans="1:4" x14ac:dyDescent="0.35">
      <c r="A68" s="3" t="s">
        <v>2173</v>
      </c>
      <c r="B68" s="9">
        <v>415669054.5</v>
      </c>
    </row>
    <row r="69" spans="1:4" x14ac:dyDescent="0.35">
      <c r="A69" s="3" t="s">
        <v>2174</v>
      </c>
      <c r="B69" s="9">
        <v>410044671.05813956</v>
      </c>
    </row>
    <row r="70" spans="1:4" x14ac:dyDescent="0.35">
      <c r="A70" s="3" t="s">
        <v>2175</v>
      </c>
      <c r="B70" s="9">
        <v>482176477.66129035</v>
      </c>
    </row>
    <row r="71" spans="1:4" x14ac:dyDescent="0.35">
      <c r="A71" s="3" t="s">
        <v>2176</v>
      </c>
      <c r="B71" s="9">
        <v>631265700.97826087</v>
      </c>
    </row>
    <row r="72" spans="1:4" x14ac:dyDescent="0.35">
      <c r="A72" s="3" t="s">
        <v>2179</v>
      </c>
      <c r="B72" s="9">
        <v>734644353.10714281</v>
      </c>
    </row>
    <row r="73" spans="1:4" x14ac:dyDescent="0.35">
      <c r="A73" s="3" t="s">
        <v>2178</v>
      </c>
      <c r="B73" s="9">
        <v>588902402.05479455</v>
      </c>
      <c r="D73" t="s">
        <v>2181</v>
      </c>
    </row>
    <row r="74" spans="1:4" x14ac:dyDescent="0.35">
      <c r="A74" s="3" t="s">
        <v>2177</v>
      </c>
      <c r="B74" s="9">
        <v>552592270.61249995</v>
      </c>
      <c r="D74" s="14">
        <f>GETPIVOTDATA("streams",$A$63)</f>
        <v>514137424.93907565</v>
      </c>
    </row>
    <row r="75" spans="1:4" x14ac:dyDescent="0.35">
      <c r="A75" s="3" t="s">
        <v>2180</v>
      </c>
      <c r="B75" s="9">
        <v>369573391.63999999</v>
      </c>
    </row>
    <row r="76" spans="1:4" x14ac:dyDescent="0.35">
      <c r="A76" s="3" t="s">
        <v>2154</v>
      </c>
      <c r="B76" s="9">
        <v>514137424.93907565</v>
      </c>
    </row>
  </sheetData>
  <mergeCells count="4">
    <mergeCell ref="A1:B2"/>
    <mergeCell ref="U26:V26"/>
    <mergeCell ref="U42:V42"/>
    <mergeCell ref="U55:V55"/>
  </mergeCells>
  <pageMargins left="0.7" right="0.7" top="0.75" bottom="0.75" header="0.3" footer="0.3"/>
  <pageSetup orientation="portrait" r:id="rId6"/>
  <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46EF4-B7D2-4AD1-8155-247C25A2C9A1}">
  <dimension ref="A1"/>
  <sheetViews>
    <sheetView showGridLines="0" tabSelected="1" zoomScale="36" zoomScaleNormal="112" workbookViewId="0">
      <selection activeCell="G51" sqref="G51"/>
    </sheetView>
  </sheetViews>
  <sheetFormatPr defaultRowHeight="14.5" x14ac:dyDescent="0.35"/>
  <cols>
    <col min="1" max="1" width="8.7265625" style="13"/>
    <col min="2" max="2" width="8.7265625" style="13" customWidth="1"/>
    <col min="3" max="16384" width="8.726562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38D2F-EB55-4B40-AE21-FD27051F6F63}">
  <dimension ref="A2:A26"/>
  <sheetViews>
    <sheetView showGridLines="0" workbookViewId="0">
      <selection activeCell="A4" sqref="A4"/>
    </sheetView>
  </sheetViews>
  <sheetFormatPr defaultRowHeight="14.5" x14ac:dyDescent="0.35"/>
  <cols>
    <col min="1" max="1" width="227.7265625" style="32" bestFit="1" customWidth="1"/>
    <col min="2" max="16384" width="8.7265625" style="32"/>
  </cols>
  <sheetData>
    <row r="2" spans="1:1" x14ac:dyDescent="0.35">
      <c r="A2" s="32" t="s">
        <v>2187</v>
      </c>
    </row>
    <row r="4" spans="1:1" x14ac:dyDescent="0.35">
      <c r="A4" s="32" t="s">
        <v>2183</v>
      </c>
    </row>
    <row r="6" spans="1:1" x14ac:dyDescent="0.35">
      <c r="A6" s="32" t="s">
        <v>2188</v>
      </c>
    </row>
    <row r="7" spans="1:1" ht="29" x14ac:dyDescent="0.35">
      <c r="A7" s="33" t="s">
        <v>2198</v>
      </c>
    </row>
    <row r="8" spans="1:1" x14ac:dyDescent="0.35">
      <c r="A8" s="32" t="s">
        <v>2199</v>
      </c>
    </row>
    <row r="10" spans="1:1" x14ac:dyDescent="0.35">
      <c r="A10" s="32" t="s">
        <v>2189</v>
      </c>
    </row>
    <row r="11" spans="1:1" x14ac:dyDescent="0.35">
      <c r="A11" s="32" t="s">
        <v>2184</v>
      </c>
    </row>
    <row r="12" spans="1:1" x14ac:dyDescent="0.35">
      <c r="A12" s="32" t="s">
        <v>2193</v>
      </c>
    </row>
    <row r="14" spans="1:1" x14ac:dyDescent="0.35">
      <c r="A14" s="32" t="s">
        <v>2190</v>
      </c>
    </row>
    <row r="15" spans="1:1" ht="29" x14ac:dyDescent="0.35">
      <c r="A15" s="33" t="s">
        <v>2197</v>
      </c>
    </row>
    <row r="16" spans="1:1" x14ac:dyDescent="0.35">
      <c r="A16" s="32" t="s">
        <v>2194</v>
      </c>
    </row>
    <row r="18" spans="1:1" x14ac:dyDescent="0.35">
      <c r="A18" s="32" t="s">
        <v>2191</v>
      </c>
    </row>
    <row r="19" spans="1:1" x14ac:dyDescent="0.35">
      <c r="A19" s="32" t="s">
        <v>2182</v>
      </c>
    </row>
    <row r="20" spans="1:1" x14ac:dyDescent="0.35">
      <c r="A20" s="32" t="s">
        <v>2195</v>
      </c>
    </row>
    <row r="22" spans="1:1" x14ac:dyDescent="0.35">
      <c r="A22" s="32" t="s">
        <v>2192</v>
      </c>
    </row>
    <row r="23" spans="1:1" x14ac:dyDescent="0.35">
      <c r="A23" s="32" t="s">
        <v>2185</v>
      </c>
    </row>
    <row r="24" spans="1:1" x14ac:dyDescent="0.35">
      <c r="A24" s="32" t="s">
        <v>2196</v>
      </c>
    </row>
    <row r="26" spans="1:1" x14ac:dyDescent="0.35">
      <c r="A26" s="32" t="s">
        <v>2186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FFFBA-D325-4489-9F2B-B6773C21C0EA}">
  <dimension ref="A1:C3"/>
  <sheetViews>
    <sheetView workbookViewId="0">
      <selection sqref="A1:C3"/>
    </sheetView>
  </sheetViews>
  <sheetFormatPr defaultRowHeight="14.5" x14ac:dyDescent="0.35"/>
  <sheetData>
    <row r="1" spans="1:3" x14ac:dyDescent="0.35">
      <c r="A1" s="6"/>
      <c r="B1" s="6" t="s">
        <v>8</v>
      </c>
      <c r="C1" s="6" t="s">
        <v>23</v>
      </c>
    </row>
    <row r="2" spans="1:3" x14ac:dyDescent="0.35">
      <c r="A2" s="4" t="s">
        <v>8</v>
      </c>
      <c r="B2" s="4">
        <v>1</v>
      </c>
      <c r="C2" s="4"/>
    </row>
    <row r="3" spans="1:3" ht="15" thickBot="1" x14ac:dyDescent="0.4">
      <c r="A3" s="5" t="s">
        <v>23</v>
      </c>
      <c r="B3" s="5">
        <v>-0.11233299640338565</v>
      </c>
      <c r="C3"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5DBA6-77FB-4155-985E-107E6FF01A22}">
  <dimension ref="A1:C3"/>
  <sheetViews>
    <sheetView workbookViewId="0">
      <selection activeCell="B3" sqref="A1:C3"/>
    </sheetView>
  </sheetViews>
  <sheetFormatPr defaultRowHeight="14.5" x14ac:dyDescent="0.35"/>
  <cols>
    <col min="1" max="1" width="16.7265625" bestFit="1" customWidth="1"/>
  </cols>
  <sheetData>
    <row r="1" spans="1:3" x14ac:dyDescent="0.35">
      <c r="A1" s="6"/>
      <c r="B1" s="6" t="s">
        <v>6</v>
      </c>
      <c r="C1" s="6" t="s">
        <v>8</v>
      </c>
    </row>
    <row r="2" spans="1:3" x14ac:dyDescent="0.35">
      <c r="A2" s="4" t="s">
        <v>6</v>
      </c>
      <c r="B2" s="4">
        <v>1</v>
      </c>
      <c r="C2" s="4"/>
    </row>
    <row r="3" spans="1:3" ht="15" thickBot="1" x14ac:dyDescent="0.4">
      <c r="A3" s="5" t="s">
        <v>8</v>
      </c>
      <c r="B3" s="11">
        <v>0.789822159955062</v>
      </c>
      <c r="C3" s="5">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F616-44B8-4B7F-9D00-15309410F42C}">
  <dimension ref="A1:Y954"/>
  <sheetViews>
    <sheetView workbookViewId="0">
      <selection activeCell="F10" sqref="F10"/>
    </sheetView>
  </sheetViews>
  <sheetFormatPr defaultRowHeight="14.5" x14ac:dyDescent="0.35"/>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t="s">
        <v>25</v>
      </c>
      <c r="B2" t="s">
        <v>26</v>
      </c>
      <c r="C2">
        <v>2</v>
      </c>
      <c r="D2">
        <v>2023</v>
      </c>
      <c r="E2">
        <v>7</v>
      </c>
      <c r="F2">
        <v>14</v>
      </c>
      <c r="G2">
        <v>553</v>
      </c>
      <c r="H2">
        <v>147</v>
      </c>
      <c r="I2">
        <v>141381703</v>
      </c>
      <c r="J2">
        <v>43</v>
      </c>
      <c r="K2">
        <v>263</v>
      </c>
      <c r="L2">
        <v>45</v>
      </c>
      <c r="M2">
        <v>10</v>
      </c>
      <c r="N2">
        <v>826</v>
      </c>
      <c r="O2">
        <v>125</v>
      </c>
      <c r="P2" t="s">
        <v>27</v>
      </c>
      <c r="Q2" t="s">
        <v>28</v>
      </c>
      <c r="R2">
        <v>80</v>
      </c>
      <c r="S2">
        <v>89</v>
      </c>
      <c r="T2">
        <v>83</v>
      </c>
      <c r="U2">
        <v>31</v>
      </c>
      <c r="V2">
        <v>0</v>
      </c>
      <c r="W2">
        <v>8</v>
      </c>
      <c r="X2">
        <v>4</v>
      </c>
      <c r="Y2" t="s">
        <v>29</v>
      </c>
    </row>
    <row r="3" spans="1:25" x14ac:dyDescent="0.35">
      <c r="A3" t="s">
        <v>30</v>
      </c>
      <c r="B3" t="s">
        <v>31</v>
      </c>
      <c r="C3">
        <v>1</v>
      </c>
      <c r="D3">
        <v>2023</v>
      </c>
      <c r="E3">
        <v>3</v>
      </c>
      <c r="F3">
        <v>23</v>
      </c>
      <c r="G3">
        <v>1474</v>
      </c>
      <c r="H3">
        <v>48</v>
      </c>
      <c r="I3">
        <v>133716286</v>
      </c>
      <c r="J3">
        <v>48</v>
      </c>
      <c r="K3">
        <v>126</v>
      </c>
      <c r="L3">
        <v>58</v>
      </c>
      <c r="M3">
        <v>14</v>
      </c>
      <c r="N3">
        <v>382</v>
      </c>
      <c r="O3">
        <v>92</v>
      </c>
      <c r="P3" t="s">
        <v>32</v>
      </c>
      <c r="Q3" t="s">
        <v>28</v>
      </c>
      <c r="R3">
        <v>71</v>
      </c>
      <c r="S3">
        <v>61</v>
      </c>
      <c r="T3">
        <v>74</v>
      </c>
      <c r="U3">
        <v>7</v>
      </c>
      <c r="V3">
        <v>0</v>
      </c>
      <c r="W3">
        <v>10</v>
      </c>
      <c r="X3">
        <v>4</v>
      </c>
      <c r="Y3" t="s">
        <v>33</v>
      </c>
    </row>
    <row r="4" spans="1:25" x14ac:dyDescent="0.35">
      <c r="A4" t="s">
        <v>34</v>
      </c>
      <c r="B4" t="s">
        <v>35</v>
      </c>
      <c r="C4">
        <v>1</v>
      </c>
      <c r="D4">
        <v>2023</v>
      </c>
      <c r="E4">
        <v>6</v>
      </c>
      <c r="F4">
        <v>30</v>
      </c>
      <c r="G4">
        <v>1397</v>
      </c>
      <c r="H4">
        <v>113</v>
      </c>
      <c r="I4">
        <v>140003974</v>
      </c>
      <c r="J4">
        <v>94</v>
      </c>
      <c r="K4">
        <v>207</v>
      </c>
      <c r="L4">
        <v>91</v>
      </c>
      <c r="M4">
        <v>14</v>
      </c>
      <c r="N4">
        <v>949</v>
      </c>
      <c r="O4">
        <v>138</v>
      </c>
      <c r="P4" t="s">
        <v>36</v>
      </c>
      <c r="Q4" t="s">
        <v>28</v>
      </c>
      <c r="R4">
        <v>51</v>
      </c>
      <c r="S4">
        <v>32</v>
      </c>
      <c r="T4">
        <v>53</v>
      </c>
      <c r="U4">
        <v>17</v>
      </c>
      <c r="V4">
        <v>0</v>
      </c>
      <c r="W4">
        <v>31</v>
      </c>
      <c r="X4">
        <v>6</v>
      </c>
      <c r="Y4" t="s">
        <v>37</v>
      </c>
    </row>
    <row r="5" spans="1:25" x14ac:dyDescent="0.35">
      <c r="A5" t="s">
        <v>38</v>
      </c>
      <c r="B5" t="s">
        <v>39</v>
      </c>
      <c r="C5">
        <v>1</v>
      </c>
      <c r="D5">
        <v>2019</v>
      </c>
      <c r="E5">
        <v>8</v>
      </c>
      <c r="F5">
        <v>23</v>
      </c>
      <c r="G5">
        <v>7858</v>
      </c>
      <c r="H5">
        <v>100</v>
      </c>
      <c r="I5">
        <v>800840817</v>
      </c>
      <c r="J5">
        <v>116</v>
      </c>
      <c r="K5">
        <v>207</v>
      </c>
      <c r="L5">
        <v>125</v>
      </c>
      <c r="M5">
        <v>12</v>
      </c>
      <c r="N5">
        <v>548</v>
      </c>
      <c r="O5">
        <v>170</v>
      </c>
      <c r="P5" t="s">
        <v>40</v>
      </c>
      <c r="Q5" t="s">
        <v>28</v>
      </c>
      <c r="R5">
        <v>55</v>
      </c>
      <c r="S5">
        <v>58</v>
      </c>
      <c r="T5">
        <v>72</v>
      </c>
      <c r="U5">
        <v>11</v>
      </c>
      <c r="V5">
        <v>0</v>
      </c>
      <c r="W5">
        <v>11</v>
      </c>
      <c r="X5">
        <v>15</v>
      </c>
      <c r="Y5" t="s">
        <v>41</v>
      </c>
    </row>
    <row r="6" spans="1:25" x14ac:dyDescent="0.35">
      <c r="A6" t="s">
        <v>42</v>
      </c>
      <c r="B6" t="s">
        <v>43</v>
      </c>
      <c r="C6">
        <v>1</v>
      </c>
      <c r="D6">
        <v>2023</v>
      </c>
      <c r="E6">
        <v>5</v>
      </c>
      <c r="F6">
        <v>18</v>
      </c>
      <c r="G6">
        <v>3133</v>
      </c>
      <c r="H6">
        <v>50</v>
      </c>
      <c r="I6">
        <v>303236322</v>
      </c>
      <c r="J6">
        <v>84</v>
      </c>
      <c r="K6">
        <v>133</v>
      </c>
      <c r="L6">
        <v>87</v>
      </c>
      <c r="M6">
        <v>15</v>
      </c>
      <c r="N6">
        <v>425</v>
      </c>
      <c r="O6">
        <v>144</v>
      </c>
      <c r="P6" t="s">
        <v>40</v>
      </c>
      <c r="Q6" t="s">
        <v>44</v>
      </c>
      <c r="R6">
        <v>65</v>
      </c>
      <c r="S6">
        <v>23</v>
      </c>
      <c r="T6">
        <v>80</v>
      </c>
      <c r="U6">
        <v>14</v>
      </c>
      <c r="V6">
        <v>63</v>
      </c>
      <c r="W6">
        <v>11</v>
      </c>
      <c r="X6">
        <v>6</v>
      </c>
      <c r="Y6" t="s">
        <v>45</v>
      </c>
    </row>
    <row r="7" spans="1:25" x14ac:dyDescent="0.35">
      <c r="A7" t="s">
        <v>46</v>
      </c>
      <c r="B7" t="s">
        <v>47</v>
      </c>
      <c r="C7">
        <v>2</v>
      </c>
      <c r="D7">
        <v>2023</v>
      </c>
      <c r="E7">
        <v>6</v>
      </c>
      <c r="F7">
        <v>1</v>
      </c>
      <c r="G7">
        <v>2186</v>
      </c>
      <c r="H7">
        <v>91</v>
      </c>
      <c r="I7">
        <v>183706234</v>
      </c>
      <c r="J7">
        <v>67</v>
      </c>
      <c r="K7">
        <v>213</v>
      </c>
      <c r="L7">
        <v>88</v>
      </c>
      <c r="M7">
        <v>17</v>
      </c>
      <c r="N7">
        <v>946</v>
      </c>
      <c r="O7">
        <v>141</v>
      </c>
      <c r="P7" t="s">
        <v>32</v>
      </c>
      <c r="Q7" t="s">
        <v>28</v>
      </c>
      <c r="R7">
        <v>92</v>
      </c>
      <c r="S7">
        <v>66</v>
      </c>
      <c r="T7">
        <v>58</v>
      </c>
      <c r="U7">
        <v>19</v>
      </c>
      <c r="V7">
        <v>0</v>
      </c>
      <c r="W7">
        <v>8</v>
      </c>
      <c r="X7">
        <v>24</v>
      </c>
      <c r="Y7" t="s">
        <v>48</v>
      </c>
    </row>
    <row r="8" spans="1:25" x14ac:dyDescent="0.35">
      <c r="A8" t="s">
        <v>49</v>
      </c>
      <c r="B8" t="s">
        <v>50</v>
      </c>
      <c r="C8">
        <v>2</v>
      </c>
      <c r="D8">
        <v>2023</v>
      </c>
      <c r="E8">
        <v>3</v>
      </c>
      <c r="F8">
        <v>16</v>
      </c>
      <c r="G8">
        <v>3090</v>
      </c>
      <c r="H8">
        <v>50</v>
      </c>
      <c r="I8">
        <v>725980112</v>
      </c>
      <c r="J8">
        <v>34</v>
      </c>
      <c r="K8">
        <v>222</v>
      </c>
      <c r="L8">
        <v>43</v>
      </c>
      <c r="M8">
        <v>13</v>
      </c>
      <c r="N8">
        <v>418</v>
      </c>
      <c r="O8">
        <v>148</v>
      </c>
      <c r="P8" t="s">
        <v>36</v>
      </c>
      <c r="Q8" t="s">
        <v>44</v>
      </c>
      <c r="R8">
        <v>67</v>
      </c>
      <c r="S8">
        <v>83</v>
      </c>
      <c r="T8">
        <v>76</v>
      </c>
      <c r="U8">
        <v>48</v>
      </c>
      <c r="V8">
        <v>0</v>
      </c>
      <c r="W8">
        <v>8</v>
      </c>
      <c r="X8">
        <v>3</v>
      </c>
      <c r="Y8" t="s">
        <v>51</v>
      </c>
    </row>
    <row r="9" spans="1:25" x14ac:dyDescent="0.35">
      <c r="A9" t="s">
        <v>52</v>
      </c>
      <c r="B9" t="s">
        <v>53</v>
      </c>
      <c r="C9">
        <v>1</v>
      </c>
      <c r="D9">
        <v>2023</v>
      </c>
      <c r="E9">
        <v>7</v>
      </c>
      <c r="F9">
        <v>7</v>
      </c>
      <c r="G9">
        <v>714</v>
      </c>
      <c r="H9">
        <v>43</v>
      </c>
      <c r="I9">
        <v>58149378</v>
      </c>
      <c r="J9">
        <v>25</v>
      </c>
      <c r="K9">
        <v>89</v>
      </c>
      <c r="L9">
        <v>30</v>
      </c>
      <c r="M9">
        <v>13</v>
      </c>
      <c r="N9">
        <v>194</v>
      </c>
      <c r="O9">
        <v>100</v>
      </c>
      <c r="P9" t="s">
        <v>36</v>
      </c>
      <c r="Q9" t="s">
        <v>28</v>
      </c>
      <c r="R9">
        <v>67</v>
      </c>
      <c r="S9">
        <v>26</v>
      </c>
      <c r="T9">
        <v>71</v>
      </c>
      <c r="U9">
        <v>37</v>
      </c>
      <c r="V9">
        <v>0</v>
      </c>
      <c r="W9">
        <v>11</v>
      </c>
      <c r="X9">
        <v>4</v>
      </c>
      <c r="Y9" t="s">
        <v>54</v>
      </c>
    </row>
    <row r="10" spans="1:25" x14ac:dyDescent="0.35">
      <c r="A10" t="s">
        <v>55</v>
      </c>
      <c r="B10" t="s">
        <v>56</v>
      </c>
      <c r="C10">
        <v>1</v>
      </c>
      <c r="D10">
        <v>2023</v>
      </c>
      <c r="E10">
        <v>5</v>
      </c>
      <c r="F10">
        <v>15</v>
      </c>
      <c r="G10">
        <v>1096</v>
      </c>
      <c r="H10">
        <v>83</v>
      </c>
      <c r="I10">
        <v>95217315</v>
      </c>
      <c r="J10">
        <v>60</v>
      </c>
      <c r="K10">
        <v>210</v>
      </c>
      <c r="L10">
        <v>48</v>
      </c>
      <c r="M10">
        <v>11</v>
      </c>
      <c r="N10">
        <v>953</v>
      </c>
      <c r="O10">
        <v>130</v>
      </c>
      <c r="P10" t="s">
        <v>32</v>
      </c>
      <c r="Q10" t="s">
        <v>44</v>
      </c>
      <c r="R10">
        <v>85</v>
      </c>
      <c r="S10">
        <v>22</v>
      </c>
      <c r="T10">
        <v>62</v>
      </c>
      <c r="U10">
        <v>12</v>
      </c>
      <c r="V10">
        <v>0</v>
      </c>
      <c r="W10">
        <v>28</v>
      </c>
      <c r="X10">
        <v>9</v>
      </c>
      <c r="Y10" t="s">
        <v>57</v>
      </c>
    </row>
    <row r="11" spans="1:25" x14ac:dyDescent="0.35">
      <c r="A11" t="s">
        <v>58</v>
      </c>
      <c r="B11" t="s">
        <v>59</v>
      </c>
      <c r="C11">
        <v>2</v>
      </c>
      <c r="D11">
        <v>2023</v>
      </c>
      <c r="E11">
        <v>3</v>
      </c>
      <c r="F11">
        <v>17</v>
      </c>
      <c r="G11">
        <v>2953</v>
      </c>
      <c r="H11">
        <v>44</v>
      </c>
      <c r="I11">
        <v>553634067</v>
      </c>
      <c r="J11">
        <v>49</v>
      </c>
      <c r="K11">
        <v>110</v>
      </c>
      <c r="L11">
        <v>66</v>
      </c>
      <c r="M11">
        <v>13</v>
      </c>
      <c r="N11">
        <v>339</v>
      </c>
      <c r="O11">
        <v>170</v>
      </c>
      <c r="P11" t="s">
        <v>60</v>
      </c>
      <c r="Q11" t="s">
        <v>44</v>
      </c>
      <c r="R11">
        <v>81</v>
      </c>
      <c r="S11">
        <v>56</v>
      </c>
      <c r="T11">
        <v>48</v>
      </c>
      <c r="U11">
        <v>21</v>
      </c>
      <c r="V11">
        <v>0</v>
      </c>
      <c r="W11">
        <v>8</v>
      </c>
      <c r="X11">
        <v>33</v>
      </c>
      <c r="Y11" t="s">
        <v>29</v>
      </c>
    </row>
    <row r="12" spans="1:25" x14ac:dyDescent="0.35">
      <c r="A12" t="s">
        <v>61</v>
      </c>
      <c r="B12" t="s">
        <v>62</v>
      </c>
      <c r="C12">
        <v>2</v>
      </c>
      <c r="D12">
        <v>2023</v>
      </c>
      <c r="E12">
        <v>4</v>
      </c>
      <c r="F12">
        <v>17</v>
      </c>
      <c r="G12">
        <v>2876</v>
      </c>
      <c r="H12">
        <v>40</v>
      </c>
      <c r="I12">
        <v>505671438</v>
      </c>
      <c r="J12">
        <v>41</v>
      </c>
      <c r="K12">
        <v>205</v>
      </c>
      <c r="L12">
        <v>54</v>
      </c>
      <c r="M12">
        <v>12</v>
      </c>
      <c r="N12">
        <v>251</v>
      </c>
      <c r="O12">
        <v>83</v>
      </c>
      <c r="P12" t="s">
        <v>63</v>
      </c>
      <c r="Q12" t="s">
        <v>44</v>
      </c>
      <c r="R12">
        <v>57</v>
      </c>
      <c r="S12">
        <v>56</v>
      </c>
      <c r="T12">
        <v>72</v>
      </c>
      <c r="U12">
        <v>23</v>
      </c>
      <c r="V12">
        <v>0</v>
      </c>
      <c r="W12">
        <v>27</v>
      </c>
      <c r="X12">
        <v>5</v>
      </c>
      <c r="Y12" t="s">
        <v>29</v>
      </c>
    </row>
    <row r="13" spans="1:25" x14ac:dyDescent="0.35">
      <c r="A13" t="s">
        <v>64</v>
      </c>
      <c r="B13" t="s">
        <v>65</v>
      </c>
      <c r="C13">
        <v>1</v>
      </c>
      <c r="D13">
        <v>2023</v>
      </c>
      <c r="E13">
        <v>7</v>
      </c>
      <c r="F13">
        <v>7</v>
      </c>
      <c r="G13">
        <v>422</v>
      </c>
      <c r="H13">
        <v>55</v>
      </c>
      <c r="I13">
        <v>58255150</v>
      </c>
      <c r="J13">
        <v>37</v>
      </c>
      <c r="K13">
        <v>202</v>
      </c>
      <c r="L13">
        <v>21</v>
      </c>
      <c r="M13">
        <v>5</v>
      </c>
      <c r="N13">
        <v>168</v>
      </c>
      <c r="O13">
        <v>150</v>
      </c>
      <c r="P13" t="s">
        <v>36</v>
      </c>
      <c r="Q13" t="s">
        <v>44</v>
      </c>
      <c r="R13">
        <v>78</v>
      </c>
      <c r="S13">
        <v>52</v>
      </c>
      <c r="T13">
        <v>82</v>
      </c>
      <c r="U13">
        <v>18</v>
      </c>
      <c r="V13">
        <v>0</v>
      </c>
      <c r="W13">
        <v>15</v>
      </c>
      <c r="X13">
        <v>7</v>
      </c>
      <c r="Y13" t="s">
        <v>66</v>
      </c>
    </row>
    <row r="14" spans="1:25" x14ac:dyDescent="0.35">
      <c r="A14" t="s">
        <v>67</v>
      </c>
      <c r="B14" t="s">
        <v>68</v>
      </c>
      <c r="C14">
        <v>1</v>
      </c>
      <c r="D14">
        <v>2023</v>
      </c>
      <c r="E14">
        <v>1</v>
      </c>
      <c r="F14">
        <v>12</v>
      </c>
      <c r="G14">
        <v>12211</v>
      </c>
      <c r="H14">
        <v>115</v>
      </c>
      <c r="I14">
        <v>1316855716</v>
      </c>
      <c r="J14">
        <v>300</v>
      </c>
      <c r="K14">
        <v>215</v>
      </c>
      <c r="L14">
        <v>745</v>
      </c>
      <c r="M14">
        <v>58</v>
      </c>
      <c r="N14" s="30">
        <v>1021</v>
      </c>
      <c r="O14">
        <v>118</v>
      </c>
      <c r="Q14" t="s">
        <v>28</v>
      </c>
      <c r="R14">
        <v>71</v>
      </c>
      <c r="S14">
        <v>65</v>
      </c>
      <c r="T14">
        <v>68</v>
      </c>
      <c r="U14">
        <v>6</v>
      </c>
      <c r="V14">
        <v>0</v>
      </c>
      <c r="W14">
        <v>3</v>
      </c>
      <c r="X14">
        <v>7</v>
      </c>
      <c r="Y14" t="s">
        <v>69</v>
      </c>
    </row>
    <row r="15" spans="1:25" x14ac:dyDescent="0.35">
      <c r="A15" t="s">
        <v>70</v>
      </c>
      <c r="B15" t="s">
        <v>71</v>
      </c>
      <c r="C15">
        <v>1</v>
      </c>
      <c r="D15">
        <v>2023</v>
      </c>
      <c r="E15">
        <v>4</v>
      </c>
      <c r="F15">
        <v>14</v>
      </c>
      <c r="G15">
        <v>3528</v>
      </c>
      <c r="H15">
        <v>98</v>
      </c>
      <c r="I15">
        <v>387570742</v>
      </c>
      <c r="J15">
        <v>80</v>
      </c>
      <c r="K15">
        <v>156</v>
      </c>
      <c r="L15">
        <v>182</v>
      </c>
      <c r="M15">
        <v>24</v>
      </c>
      <c r="N15" s="30">
        <v>1281</v>
      </c>
      <c r="O15">
        <v>130</v>
      </c>
      <c r="P15" t="s">
        <v>60</v>
      </c>
      <c r="Q15" t="s">
        <v>44</v>
      </c>
      <c r="R15">
        <v>51</v>
      </c>
      <c r="S15">
        <v>32</v>
      </c>
      <c r="T15">
        <v>43</v>
      </c>
      <c r="U15">
        <v>83</v>
      </c>
      <c r="V15">
        <v>0</v>
      </c>
      <c r="W15">
        <v>9</v>
      </c>
      <c r="X15">
        <v>3</v>
      </c>
      <c r="Y15" t="s">
        <v>72</v>
      </c>
    </row>
    <row r="16" spans="1:25" x14ac:dyDescent="0.35">
      <c r="A16" t="s">
        <v>73</v>
      </c>
      <c r="B16" t="s">
        <v>74</v>
      </c>
      <c r="C16">
        <v>1</v>
      </c>
      <c r="D16">
        <v>2022</v>
      </c>
      <c r="E16">
        <v>3</v>
      </c>
      <c r="F16">
        <v>31</v>
      </c>
      <c r="G16">
        <v>23575</v>
      </c>
      <c r="H16">
        <v>130</v>
      </c>
      <c r="I16">
        <v>2513188493</v>
      </c>
      <c r="J16">
        <v>403</v>
      </c>
      <c r="K16">
        <v>198</v>
      </c>
      <c r="L16">
        <v>863</v>
      </c>
      <c r="M16">
        <v>46</v>
      </c>
      <c r="O16">
        <v>174</v>
      </c>
      <c r="P16" t="s">
        <v>63</v>
      </c>
      <c r="Q16" t="s">
        <v>44</v>
      </c>
      <c r="R16">
        <v>52</v>
      </c>
      <c r="S16">
        <v>66</v>
      </c>
      <c r="T16">
        <v>73</v>
      </c>
      <c r="U16">
        <v>34</v>
      </c>
      <c r="V16">
        <v>0</v>
      </c>
      <c r="W16">
        <v>31</v>
      </c>
      <c r="X16">
        <v>6</v>
      </c>
      <c r="Y16" t="s">
        <v>75</v>
      </c>
    </row>
    <row r="17" spans="1:25" x14ac:dyDescent="0.35">
      <c r="A17" t="s">
        <v>76</v>
      </c>
      <c r="B17" t="s">
        <v>77</v>
      </c>
      <c r="C17">
        <v>1</v>
      </c>
      <c r="D17">
        <v>2022</v>
      </c>
      <c r="E17">
        <v>12</v>
      </c>
      <c r="F17">
        <v>8</v>
      </c>
      <c r="G17">
        <v>8109</v>
      </c>
      <c r="H17">
        <v>77</v>
      </c>
      <c r="I17">
        <v>1163093654</v>
      </c>
      <c r="J17">
        <v>183</v>
      </c>
      <c r="K17">
        <v>162</v>
      </c>
      <c r="L17">
        <v>161</v>
      </c>
      <c r="M17">
        <v>12</v>
      </c>
      <c r="N17">
        <v>187</v>
      </c>
      <c r="O17">
        <v>89</v>
      </c>
      <c r="P17" t="s">
        <v>78</v>
      </c>
      <c r="Q17" t="s">
        <v>28</v>
      </c>
      <c r="R17">
        <v>64</v>
      </c>
      <c r="S17">
        <v>43</v>
      </c>
      <c r="T17">
        <v>73</v>
      </c>
      <c r="U17">
        <v>5</v>
      </c>
      <c r="V17">
        <v>17</v>
      </c>
      <c r="W17">
        <v>16</v>
      </c>
      <c r="X17">
        <v>4</v>
      </c>
      <c r="Y17" t="s">
        <v>79</v>
      </c>
    </row>
    <row r="18" spans="1:25" x14ac:dyDescent="0.35">
      <c r="A18" t="s">
        <v>80</v>
      </c>
      <c r="B18" t="s">
        <v>81</v>
      </c>
      <c r="C18">
        <v>1</v>
      </c>
      <c r="D18">
        <v>2023</v>
      </c>
      <c r="E18">
        <v>2</v>
      </c>
      <c r="F18">
        <v>24</v>
      </c>
      <c r="G18">
        <v>2942</v>
      </c>
      <c r="H18">
        <v>77</v>
      </c>
      <c r="I18">
        <v>496795686</v>
      </c>
      <c r="J18">
        <v>91</v>
      </c>
      <c r="K18">
        <v>212</v>
      </c>
      <c r="L18">
        <v>78</v>
      </c>
      <c r="M18">
        <v>6</v>
      </c>
      <c r="N18">
        <v>0</v>
      </c>
      <c r="O18">
        <v>120</v>
      </c>
      <c r="P18" t="s">
        <v>27</v>
      </c>
      <c r="Q18" t="s">
        <v>44</v>
      </c>
      <c r="R18">
        <v>78</v>
      </c>
      <c r="S18">
        <v>76</v>
      </c>
      <c r="T18">
        <v>59</v>
      </c>
      <c r="U18">
        <v>43</v>
      </c>
      <c r="V18">
        <v>0</v>
      </c>
      <c r="W18">
        <v>34</v>
      </c>
      <c r="X18">
        <v>3</v>
      </c>
      <c r="Y18" t="s">
        <v>82</v>
      </c>
    </row>
    <row r="19" spans="1:25" x14ac:dyDescent="0.35">
      <c r="A19" t="s">
        <v>83</v>
      </c>
      <c r="B19" t="s">
        <v>84</v>
      </c>
      <c r="C19">
        <v>1</v>
      </c>
      <c r="D19">
        <v>2023</v>
      </c>
      <c r="E19">
        <v>7</v>
      </c>
      <c r="F19">
        <v>13</v>
      </c>
      <c r="G19">
        <v>873</v>
      </c>
      <c r="H19">
        <v>104</v>
      </c>
      <c r="I19">
        <v>30546883</v>
      </c>
      <c r="J19">
        <v>80</v>
      </c>
      <c r="K19">
        <v>227</v>
      </c>
      <c r="L19">
        <v>95</v>
      </c>
      <c r="M19">
        <v>24</v>
      </c>
      <c r="N19" s="30">
        <v>1173</v>
      </c>
      <c r="O19">
        <v>78</v>
      </c>
      <c r="Q19" t="s">
        <v>28</v>
      </c>
      <c r="R19">
        <v>44</v>
      </c>
      <c r="S19">
        <v>14</v>
      </c>
      <c r="T19">
        <v>9</v>
      </c>
      <c r="U19">
        <v>96</v>
      </c>
      <c r="V19">
        <v>0</v>
      </c>
      <c r="W19">
        <v>10</v>
      </c>
      <c r="X19">
        <v>3</v>
      </c>
      <c r="Y19" t="s">
        <v>29</v>
      </c>
    </row>
    <row r="20" spans="1:25" x14ac:dyDescent="0.35">
      <c r="A20" t="s">
        <v>85</v>
      </c>
      <c r="B20" t="s">
        <v>86</v>
      </c>
      <c r="C20">
        <v>2</v>
      </c>
      <c r="D20">
        <v>2023</v>
      </c>
      <c r="E20">
        <v>3</v>
      </c>
      <c r="F20">
        <v>31</v>
      </c>
      <c r="G20">
        <v>2610</v>
      </c>
      <c r="H20">
        <v>40</v>
      </c>
      <c r="I20">
        <v>335222234</v>
      </c>
      <c r="J20">
        <v>43</v>
      </c>
      <c r="K20">
        <v>100</v>
      </c>
      <c r="L20">
        <v>54</v>
      </c>
      <c r="M20">
        <v>14</v>
      </c>
      <c r="N20">
        <v>187</v>
      </c>
      <c r="O20">
        <v>100</v>
      </c>
      <c r="P20" t="s">
        <v>27</v>
      </c>
      <c r="Q20" t="s">
        <v>28</v>
      </c>
      <c r="R20">
        <v>86</v>
      </c>
      <c r="S20">
        <v>67</v>
      </c>
      <c r="T20">
        <v>66</v>
      </c>
      <c r="U20">
        <v>14</v>
      </c>
      <c r="V20">
        <v>0</v>
      </c>
      <c r="W20">
        <v>12</v>
      </c>
      <c r="X20">
        <v>16</v>
      </c>
      <c r="Y20" t="s">
        <v>87</v>
      </c>
    </row>
    <row r="21" spans="1:25" x14ac:dyDescent="0.35">
      <c r="A21" t="s">
        <v>88</v>
      </c>
      <c r="B21" t="s">
        <v>89</v>
      </c>
      <c r="C21">
        <v>1</v>
      </c>
      <c r="D21">
        <v>2023</v>
      </c>
      <c r="E21">
        <v>3</v>
      </c>
      <c r="F21">
        <v>24</v>
      </c>
      <c r="G21">
        <v>596</v>
      </c>
      <c r="H21">
        <v>68</v>
      </c>
      <c r="I21">
        <v>363369738</v>
      </c>
      <c r="J21">
        <v>8</v>
      </c>
      <c r="K21">
        <v>104</v>
      </c>
      <c r="L21">
        <v>23</v>
      </c>
      <c r="M21">
        <v>2</v>
      </c>
      <c r="N21">
        <v>29</v>
      </c>
      <c r="O21">
        <v>120</v>
      </c>
      <c r="P21" t="s">
        <v>90</v>
      </c>
      <c r="Q21" t="s">
        <v>28</v>
      </c>
      <c r="R21">
        <v>63</v>
      </c>
      <c r="S21">
        <v>36</v>
      </c>
      <c r="T21">
        <v>73</v>
      </c>
      <c r="U21">
        <v>0</v>
      </c>
      <c r="V21">
        <v>0</v>
      </c>
      <c r="W21">
        <v>36</v>
      </c>
      <c r="X21">
        <v>4</v>
      </c>
      <c r="Y21" t="s">
        <v>91</v>
      </c>
    </row>
    <row r="22" spans="1:25" x14ac:dyDescent="0.35">
      <c r="A22" t="s">
        <v>92</v>
      </c>
      <c r="B22" t="s">
        <v>93</v>
      </c>
      <c r="C22">
        <v>3</v>
      </c>
      <c r="D22">
        <v>2023</v>
      </c>
      <c r="E22">
        <v>6</v>
      </c>
      <c r="F22">
        <v>22</v>
      </c>
      <c r="G22">
        <v>332</v>
      </c>
      <c r="H22">
        <v>26</v>
      </c>
      <c r="I22">
        <v>86444842</v>
      </c>
      <c r="J22">
        <v>11</v>
      </c>
      <c r="K22">
        <v>163</v>
      </c>
      <c r="L22">
        <v>10</v>
      </c>
      <c r="M22">
        <v>4</v>
      </c>
      <c r="N22">
        <v>0</v>
      </c>
      <c r="O22">
        <v>140</v>
      </c>
      <c r="P22" t="s">
        <v>36</v>
      </c>
      <c r="Q22" t="s">
        <v>44</v>
      </c>
      <c r="R22">
        <v>65</v>
      </c>
      <c r="S22">
        <v>87</v>
      </c>
      <c r="T22">
        <v>74</v>
      </c>
      <c r="U22">
        <v>22</v>
      </c>
      <c r="V22">
        <v>0</v>
      </c>
      <c r="W22">
        <v>42</v>
      </c>
      <c r="X22">
        <v>4</v>
      </c>
      <c r="Y22" t="s">
        <v>29</v>
      </c>
    </row>
    <row r="23" spans="1:25" x14ac:dyDescent="0.35">
      <c r="A23" t="s">
        <v>94</v>
      </c>
      <c r="B23" t="s">
        <v>39</v>
      </c>
      <c r="C23">
        <v>1</v>
      </c>
      <c r="D23">
        <v>2023</v>
      </c>
      <c r="E23">
        <v>7</v>
      </c>
      <c r="F23">
        <v>7</v>
      </c>
      <c r="G23">
        <v>516</v>
      </c>
      <c r="H23">
        <v>38</v>
      </c>
      <c r="I23">
        <v>52135248</v>
      </c>
      <c r="J23">
        <v>73</v>
      </c>
      <c r="K23">
        <v>119</v>
      </c>
      <c r="L23">
        <v>42</v>
      </c>
      <c r="M23">
        <v>1</v>
      </c>
      <c r="N23">
        <v>150</v>
      </c>
      <c r="O23">
        <v>123</v>
      </c>
      <c r="P23" t="s">
        <v>63</v>
      </c>
      <c r="Q23" t="s">
        <v>28</v>
      </c>
      <c r="R23">
        <v>69</v>
      </c>
      <c r="S23">
        <v>82</v>
      </c>
      <c r="T23">
        <v>76</v>
      </c>
      <c r="U23">
        <v>6</v>
      </c>
      <c r="V23">
        <v>0</v>
      </c>
      <c r="W23">
        <v>6</v>
      </c>
      <c r="X23">
        <v>3</v>
      </c>
      <c r="Y23" t="s">
        <v>29</v>
      </c>
    </row>
    <row r="24" spans="1:25" x14ac:dyDescent="0.35">
      <c r="A24" t="s">
        <v>95</v>
      </c>
      <c r="B24" t="s">
        <v>96</v>
      </c>
      <c r="C24">
        <v>1</v>
      </c>
      <c r="D24">
        <v>2013</v>
      </c>
      <c r="E24">
        <v>1</v>
      </c>
      <c r="F24">
        <v>1</v>
      </c>
      <c r="G24">
        <v>12859</v>
      </c>
      <c r="H24">
        <v>110</v>
      </c>
      <c r="I24">
        <v>1297026226</v>
      </c>
      <c r="J24">
        <v>24</v>
      </c>
      <c r="K24">
        <v>98</v>
      </c>
      <c r="L24">
        <v>582</v>
      </c>
      <c r="M24">
        <v>2</v>
      </c>
      <c r="N24">
        <v>73</v>
      </c>
      <c r="O24">
        <v>135</v>
      </c>
      <c r="Q24" t="s">
        <v>44</v>
      </c>
      <c r="R24">
        <v>48</v>
      </c>
      <c r="S24">
        <v>44</v>
      </c>
      <c r="T24">
        <v>42</v>
      </c>
      <c r="U24">
        <v>12</v>
      </c>
      <c r="V24">
        <v>2</v>
      </c>
      <c r="W24">
        <v>11</v>
      </c>
      <c r="X24">
        <v>3</v>
      </c>
      <c r="Y24" t="s">
        <v>97</v>
      </c>
    </row>
    <row r="25" spans="1:25" x14ac:dyDescent="0.35">
      <c r="A25" t="s">
        <v>98</v>
      </c>
      <c r="B25" t="s">
        <v>99</v>
      </c>
      <c r="C25">
        <v>2</v>
      </c>
      <c r="D25">
        <v>2023</v>
      </c>
      <c r="E25">
        <v>5</v>
      </c>
      <c r="F25">
        <v>31</v>
      </c>
      <c r="G25">
        <v>1313</v>
      </c>
      <c r="H25">
        <v>40</v>
      </c>
      <c r="I25">
        <v>200647221</v>
      </c>
      <c r="J25">
        <v>17</v>
      </c>
      <c r="K25">
        <v>152</v>
      </c>
      <c r="L25">
        <v>32</v>
      </c>
      <c r="M25">
        <v>11</v>
      </c>
      <c r="N25">
        <v>139</v>
      </c>
      <c r="O25">
        <v>133</v>
      </c>
      <c r="P25" t="s">
        <v>36</v>
      </c>
      <c r="Q25" t="s">
        <v>44</v>
      </c>
      <c r="R25">
        <v>85</v>
      </c>
      <c r="S25">
        <v>81</v>
      </c>
      <c r="T25">
        <v>67</v>
      </c>
      <c r="U25">
        <v>26</v>
      </c>
      <c r="V25">
        <v>0</v>
      </c>
      <c r="W25">
        <v>12</v>
      </c>
      <c r="X25">
        <v>5</v>
      </c>
      <c r="Y25" t="s">
        <v>100</v>
      </c>
    </row>
    <row r="26" spans="1:25" x14ac:dyDescent="0.35">
      <c r="A26" t="s">
        <v>101</v>
      </c>
      <c r="B26" t="s">
        <v>102</v>
      </c>
      <c r="C26">
        <v>3</v>
      </c>
      <c r="D26">
        <v>2023</v>
      </c>
      <c r="E26">
        <v>6</v>
      </c>
      <c r="F26">
        <v>2</v>
      </c>
      <c r="G26">
        <v>1945</v>
      </c>
      <c r="H26">
        <v>87</v>
      </c>
      <c r="I26">
        <v>115364561</v>
      </c>
      <c r="J26">
        <v>74</v>
      </c>
      <c r="K26">
        <v>182</v>
      </c>
      <c r="L26">
        <v>87</v>
      </c>
      <c r="M26">
        <v>14</v>
      </c>
      <c r="N26" s="30">
        <v>1093</v>
      </c>
      <c r="O26">
        <v>99</v>
      </c>
      <c r="P26" t="s">
        <v>32</v>
      </c>
      <c r="Q26" t="s">
        <v>28</v>
      </c>
      <c r="R26">
        <v>85</v>
      </c>
      <c r="S26">
        <v>83</v>
      </c>
      <c r="T26">
        <v>68</v>
      </c>
      <c r="U26">
        <v>7</v>
      </c>
      <c r="V26">
        <v>0</v>
      </c>
      <c r="W26">
        <v>36</v>
      </c>
      <c r="X26">
        <v>20</v>
      </c>
      <c r="Y26" t="s">
        <v>103</v>
      </c>
    </row>
    <row r="27" spans="1:25" x14ac:dyDescent="0.35">
      <c r="A27" t="s">
        <v>104</v>
      </c>
      <c r="B27" t="s">
        <v>105</v>
      </c>
      <c r="C27">
        <v>1</v>
      </c>
      <c r="D27">
        <v>2023</v>
      </c>
      <c r="E27">
        <v>6</v>
      </c>
      <c r="F27">
        <v>22</v>
      </c>
      <c r="G27">
        <v>250</v>
      </c>
      <c r="H27">
        <v>26</v>
      </c>
      <c r="I27">
        <v>78300654</v>
      </c>
      <c r="J27">
        <v>16</v>
      </c>
      <c r="K27">
        <v>149</v>
      </c>
      <c r="L27">
        <v>10</v>
      </c>
      <c r="M27">
        <v>5</v>
      </c>
      <c r="N27">
        <v>168</v>
      </c>
      <c r="O27">
        <v>130</v>
      </c>
      <c r="P27" t="s">
        <v>90</v>
      </c>
      <c r="Q27" t="s">
        <v>44</v>
      </c>
      <c r="R27">
        <v>79</v>
      </c>
      <c r="S27">
        <v>96</v>
      </c>
      <c r="T27">
        <v>86</v>
      </c>
      <c r="U27">
        <v>9</v>
      </c>
      <c r="V27">
        <v>0</v>
      </c>
      <c r="W27">
        <v>9</v>
      </c>
      <c r="X27">
        <v>9</v>
      </c>
      <c r="Y27" t="s">
        <v>106</v>
      </c>
    </row>
    <row r="28" spans="1:25" x14ac:dyDescent="0.35">
      <c r="A28" t="s">
        <v>107</v>
      </c>
      <c r="B28" t="s">
        <v>108</v>
      </c>
      <c r="C28">
        <v>2</v>
      </c>
      <c r="D28">
        <v>2022</v>
      </c>
      <c r="E28">
        <v>3</v>
      </c>
      <c r="F28">
        <v>25</v>
      </c>
      <c r="G28">
        <v>7112</v>
      </c>
      <c r="H28">
        <v>77</v>
      </c>
      <c r="I28">
        <v>899183384</v>
      </c>
      <c r="J28">
        <v>202</v>
      </c>
      <c r="K28">
        <v>119</v>
      </c>
      <c r="L28">
        <v>318</v>
      </c>
      <c r="M28">
        <v>38</v>
      </c>
      <c r="N28">
        <v>96</v>
      </c>
      <c r="O28">
        <v>107</v>
      </c>
      <c r="P28" t="s">
        <v>27</v>
      </c>
      <c r="Q28" t="s">
        <v>28</v>
      </c>
      <c r="R28">
        <v>80</v>
      </c>
      <c r="S28">
        <v>82</v>
      </c>
      <c r="T28">
        <v>80</v>
      </c>
      <c r="U28">
        <v>43</v>
      </c>
      <c r="V28">
        <v>0</v>
      </c>
      <c r="W28">
        <v>14</v>
      </c>
      <c r="X28">
        <v>4</v>
      </c>
      <c r="Y28" t="s">
        <v>29</v>
      </c>
    </row>
    <row r="29" spans="1:25" x14ac:dyDescent="0.35">
      <c r="A29" t="s">
        <v>109</v>
      </c>
      <c r="B29" t="s">
        <v>110</v>
      </c>
      <c r="C29">
        <v>2</v>
      </c>
      <c r="D29">
        <v>2023</v>
      </c>
      <c r="E29">
        <v>6</v>
      </c>
      <c r="F29">
        <v>29</v>
      </c>
      <c r="G29">
        <v>859</v>
      </c>
      <c r="H29">
        <v>40</v>
      </c>
      <c r="I29">
        <v>61245289</v>
      </c>
      <c r="J29">
        <v>35</v>
      </c>
      <c r="K29">
        <v>109</v>
      </c>
      <c r="L29">
        <v>41</v>
      </c>
      <c r="M29">
        <v>14</v>
      </c>
      <c r="N29">
        <v>211</v>
      </c>
      <c r="O29">
        <v>122</v>
      </c>
      <c r="P29" t="s">
        <v>63</v>
      </c>
      <c r="Q29" t="s">
        <v>44</v>
      </c>
      <c r="R29">
        <v>81</v>
      </c>
      <c r="S29">
        <v>74</v>
      </c>
      <c r="T29">
        <v>71</v>
      </c>
      <c r="U29">
        <v>14</v>
      </c>
      <c r="V29">
        <v>0</v>
      </c>
      <c r="W29">
        <v>56</v>
      </c>
      <c r="X29">
        <v>4</v>
      </c>
      <c r="Y29" t="s">
        <v>111</v>
      </c>
    </row>
    <row r="30" spans="1:25" x14ac:dyDescent="0.35">
      <c r="A30" t="s">
        <v>112</v>
      </c>
      <c r="B30" t="s">
        <v>113</v>
      </c>
      <c r="C30">
        <v>1</v>
      </c>
      <c r="D30">
        <v>2023</v>
      </c>
      <c r="E30">
        <v>1</v>
      </c>
      <c r="F30">
        <v>31</v>
      </c>
      <c r="G30">
        <v>2420</v>
      </c>
      <c r="H30">
        <v>19</v>
      </c>
      <c r="I30">
        <v>429829812</v>
      </c>
      <c r="J30">
        <v>52</v>
      </c>
      <c r="K30">
        <v>107</v>
      </c>
      <c r="L30">
        <v>15</v>
      </c>
      <c r="M30">
        <v>1</v>
      </c>
      <c r="N30">
        <v>325</v>
      </c>
      <c r="O30">
        <v>204</v>
      </c>
      <c r="P30" t="s">
        <v>63</v>
      </c>
      <c r="Q30" t="s">
        <v>28</v>
      </c>
      <c r="R30">
        <v>52</v>
      </c>
      <c r="S30">
        <v>52</v>
      </c>
      <c r="T30">
        <v>68</v>
      </c>
      <c r="U30">
        <v>46</v>
      </c>
      <c r="V30">
        <v>0</v>
      </c>
      <c r="W30">
        <v>15</v>
      </c>
      <c r="X30">
        <v>4</v>
      </c>
      <c r="Y30" t="s">
        <v>114</v>
      </c>
    </row>
    <row r="31" spans="1:25" x14ac:dyDescent="0.35">
      <c r="A31" t="s">
        <v>115</v>
      </c>
      <c r="B31" t="s">
        <v>116</v>
      </c>
      <c r="C31">
        <v>1</v>
      </c>
      <c r="D31">
        <v>2023</v>
      </c>
      <c r="E31">
        <v>5</v>
      </c>
      <c r="F31">
        <v>25</v>
      </c>
      <c r="G31">
        <v>2988</v>
      </c>
      <c r="H31">
        <v>101</v>
      </c>
      <c r="I31">
        <v>127408954</v>
      </c>
      <c r="J31">
        <v>0</v>
      </c>
      <c r="K31">
        <v>0</v>
      </c>
      <c r="L31">
        <v>143</v>
      </c>
      <c r="M31">
        <v>38</v>
      </c>
      <c r="N31">
        <v>0</v>
      </c>
      <c r="O31">
        <v>110</v>
      </c>
      <c r="P31" t="s">
        <v>27</v>
      </c>
      <c r="Q31" t="s">
        <v>44</v>
      </c>
      <c r="R31">
        <v>67</v>
      </c>
      <c r="S31">
        <v>78</v>
      </c>
      <c r="T31">
        <v>85</v>
      </c>
      <c r="U31">
        <v>2</v>
      </c>
      <c r="V31">
        <v>0</v>
      </c>
      <c r="W31">
        <v>33</v>
      </c>
      <c r="X31">
        <v>5</v>
      </c>
      <c r="Y31" t="s">
        <v>117</v>
      </c>
    </row>
    <row r="32" spans="1:25" x14ac:dyDescent="0.35">
      <c r="A32" t="s">
        <v>118</v>
      </c>
      <c r="B32" t="s">
        <v>119</v>
      </c>
      <c r="C32">
        <v>1</v>
      </c>
      <c r="D32">
        <v>2023</v>
      </c>
      <c r="E32">
        <v>7</v>
      </c>
      <c r="F32">
        <v>13</v>
      </c>
      <c r="G32">
        <v>864</v>
      </c>
      <c r="H32">
        <v>78</v>
      </c>
      <c r="I32">
        <v>22581161</v>
      </c>
      <c r="J32">
        <v>71</v>
      </c>
      <c r="K32">
        <v>135</v>
      </c>
      <c r="L32">
        <v>50</v>
      </c>
      <c r="M32">
        <v>1</v>
      </c>
      <c r="N32">
        <v>294</v>
      </c>
      <c r="O32">
        <v>126</v>
      </c>
      <c r="P32" t="s">
        <v>36</v>
      </c>
      <c r="Q32" t="s">
        <v>44</v>
      </c>
      <c r="R32">
        <v>74</v>
      </c>
      <c r="S32">
        <v>35</v>
      </c>
      <c r="T32">
        <v>84</v>
      </c>
      <c r="U32">
        <v>0</v>
      </c>
      <c r="V32">
        <v>0</v>
      </c>
      <c r="W32">
        <v>11</v>
      </c>
      <c r="X32">
        <v>6</v>
      </c>
      <c r="Y32" t="s">
        <v>120</v>
      </c>
    </row>
    <row r="33" spans="1:25" x14ac:dyDescent="0.35">
      <c r="A33" t="s">
        <v>121</v>
      </c>
      <c r="B33" t="s">
        <v>122</v>
      </c>
      <c r="C33">
        <v>2</v>
      </c>
      <c r="D33">
        <v>2023</v>
      </c>
      <c r="E33">
        <v>6</v>
      </c>
      <c r="F33">
        <v>28</v>
      </c>
      <c r="G33">
        <v>266</v>
      </c>
      <c r="H33">
        <v>34</v>
      </c>
      <c r="I33">
        <v>52294266</v>
      </c>
      <c r="J33">
        <v>20</v>
      </c>
      <c r="K33">
        <v>185</v>
      </c>
      <c r="L33">
        <v>13</v>
      </c>
      <c r="M33">
        <v>8</v>
      </c>
      <c r="N33">
        <v>197</v>
      </c>
      <c r="O33">
        <v>168</v>
      </c>
      <c r="P33" t="s">
        <v>63</v>
      </c>
      <c r="Q33" t="s">
        <v>28</v>
      </c>
      <c r="R33">
        <v>56</v>
      </c>
      <c r="S33">
        <v>63</v>
      </c>
      <c r="T33">
        <v>87</v>
      </c>
      <c r="U33">
        <v>39</v>
      </c>
      <c r="V33">
        <v>0</v>
      </c>
      <c r="W33">
        <v>11</v>
      </c>
      <c r="X33">
        <v>5</v>
      </c>
      <c r="Y33" t="s">
        <v>123</v>
      </c>
    </row>
    <row r="34" spans="1:25" x14ac:dyDescent="0.35">
      <c r="A34" t="s">
        <v>124</v>
      </c>
      <c r="B34" t="s">
        <v>125</v>
      </c>
      <c r="C34">
        <v>3</v>
      </c>
      <c r="D34">
        <v>2022</v>
      </c>
      <c r="E34">
        <v>12</v>
      </c>
      <c r="F34">
        <v>2</v>
      </c>
      <c r="G34">
        <v>6036</v>
      </c>
      <c r="H34">
        <v>88</v>
      </c>
      <c r="I34">
        <v>843957510</v>
      </c>
      <c r="J34">
        <v>113</v>
      </c>
      <c r="K34">
        <v>149</v>
      </c>
      <c r="L34">
        <v>245</v>
      </c>
      <c r="M34">
        <v>23</v>
      </c>
      <c r="N34">
        <v>27</v>
      </c>
      <c r="O34">
        <v>98</v>
      </c>
      <c r="P34" t="s">
        <v>32</v>
      </c>
      <c r="Q34" t="s">
        <v>44</v>
      </c>
      <c r="R34">
        <v>71</v>
      </c>
      <c r="S34">
        <v>17</v>
      </c>
      <c r="T34">
        <v>61</v>
      </c>
      <c r="U34">
        <v>36</v>
      </c>
      <c r="V34">
        <v>0</v>
      </c>
      <c r="W34">
        <v>8</v>
      </c>
      <c r="X34">
        <v>5</v>
      </c>
      <c r="Y34" t="s">
        <v>126</v>
      </c>
    </row>
    <row r="35" spans="1:25" x14ac:dyDescent="0.35">
      <c r="A35" t="s">
        <v>127</v>
      </c>
      <c r="B35" t="s">
        <v>39</v>
      </c>
      <c r="C35">
        <v>1</v>
      </c>
      <c r="D35">
        <v>2022</v>
      </c>
      <c r="E35">
        <v>10</v>
      </c>
      <c r="F35">
        <v>21</v>
      </c>
      <c r="G35">
        <v>9082</v>
      </c>
      <c r="H35">
        <v>56</v>
      </c>
      <c r="I35">
        <v>999748277</v>
      </c>
      <c r="J35">
        <v>242</v>
      </c>
      <c r="K35">
        <v>142</v>
      </c>
      <c r="L35">
        <v>165</v>
      </c>
      <c r="M35">
        <v>9</v>
      </c>
      <c r="N35">
        <v>310</v>
      </c>
      <c r="O35">
        <v>97</v>
      </c>
      <c r="P35" t="s">
        <v>128</v>
      </c>
      <c r="Q35" t="s">
        <v>28</v>
      </c>
      <c r="R35">
        <v>64</v>
      </c>
      <c r="S35">
        <v>51</v>
      </c>
      <c r="T35">
        <v>63</v>
      </c>
      <c r="U35">
        <v>12</v>
      </c>
      <c r="V35">
        <v>0</v>
      </c>
      <c r="W35">
        <v>19</v>
      </c>
      <c r="X35">
        <v>5</v>
      </c>
      <c r="Y35" t="s">
        <v>129</v>
      </c>
    </row>
    <row r="36" spans="1:25" x14ac:dyDescent="0.35">
      <c r="A36" t="s">
        <v>130</v>
      </c>
      <c r="B36" t="s">
        <v>131</v>
      </c>
      <c r="C36">
        <v>2</v>
      </c>
      <c r="D36">
        <v>2023</v>
      </c>
      <c r="E36">
        <v>2</v>
      </c>
      <c r="F36">
        <v>23</v>
      </c>
      <c r="G36">
        <v>4284</v>
      </c>
      <c r="H36">
        <v>49</v>
      </c>
      <c r="I36">
        <v>618990393</v>
      </c>
      <c r="J36">
        <v>115</v>
      </c>
      <c r="K36">
        <v>123</v>
      </c>
      <c r="L36">
        <v>184</v>
      </c>
      <c r="M36">
        <v>18</v>
      </c>
      <c r="N36">
        <v>354</v>
      </c>
      <c r="O36">
        <v>180</v>
      </c>
      <c r="P36" t="s">
        <v>128</v>
      </c>
      <c r="Q36" t="s">
        <v>44</v>
      </c>
      <c r="R36">
        <v>72</v>
      </c>
      <c r="S36">
        <v>61</v>
      </c>
      <c r="T36">
        <v>63</v>
      </c>
      <c r="U36">
        <v>67</v>
      </c>
      <c r="V36">
        <v>0</v>
      </c>
      <c r="W36">
        <v>9</v>
      </c>
      <c r="X36">
        <v>28</v>
      </c>
      <c r="Y36" t="s">
        <v>132</v>
      </c>
    </row>
    <row r="37" spans="1:25" x14ac:dyDescent="0.35">
      <c r="A37" t="s">
        <v>133</v>
      </c>
      <c r="B37" t="s">
        <v>134</v>
      </c>
      <c r="C37">
        <v>8</v>
      </c>
      <c r="D37">
        <v>2023</v>
      </c>
      <c r="E37">
        <v>6</v>
      </c>
      <c r="F37">
        <v>1</v>
      </c>
      <c r="G37">
        <v>1150</v>
      </c>
      <c r="H37">
        <v>31</v>
      </c>
      <c r="I37">
        <v>123122413</v>
      </c>
      <c r="J37">
        <v>22</v>
      </c>
      <c r="K37">
        <v>33</v>
      </c>
      <c r="L37">
        <v>34</v>
      </c>
      <c r="M37">
        <v>7</v>
      </c>
      <c r="N37">
        <v>184</v>
      </c>
      <c r="O37">
        <v>120</v>
      </c>
      <c r="Q37" t="s">
        <v>28</v>
      </c>
      <c r="R37">
        <v>81</v>
      </c>
      <c r="S37">
        <v>63</v>
      </c>
      <c r="T37">
        <v>68</v>
      </c>
      <c r="U37">
        <v>11</v>
      </c>
      <c r="V37">
        <v>0</v>
      </c>
      <c r="W37">
        <v>11</v>
      </c>
      <c r="X37">
        <v>4</v>
      </c>
      <c r="Y37" t="s">
        <v>29</v>
      </c>
    </row>
    <row r="38" spans="1:25" x14ac:dyDescent="0.35">
      <c r="A38" t="s">
        <v>135</v>
      </c>
      <c r="B38" t="s">
        <v>136</v>
      </c>
      <c r="C38">
        <v>2</v>
      </c>
      <c r="D38">
        <v>2023</v>
      </c>
      <c r="E38">
        <v>4</v>
      </c>
      <c r="F38">
        <v>7</v>
      </c>
      <c r="G38">
        <v>672</v>
      </c>
      <c r="H38">
        <v>34</v>
      </c>
      <c r="I38">
        <v>188933502</v>
      </c>
      <c r="J38">
        <v>19</v>
      </c>
      <c r="K38">
        <v>108</v>
      </c>
      <c r="L38">
        <v>24</v>
      </c>
      <c r="M38">
        <v>9</v>
      </c>
      <c r="N38">
        <v>212</v>
      </c>
      <c r="O38">
        <v>150</v>
      </c>
      <c r="P38" t="s">
        <v>63</v>
      </c>
      <c r="Q38" t="s">
        <v>28</v>
      </c>
      <c r="R38">
        <v>61</v>
      </c>
      <c r="S38">
        <v>39</v>
      </c>
      <c r="T38">
        <v>73</v>
      </c>
      <c r="U38">
        <v>37</v>
      </c>
      <c r="V38">
        <v>0</v>
      </c>
      <c r="W38">
        <v>11</v>
      </c>
      <c r="X38">
        <v>3</v>
      </c>
      <c r="Y38" t="s">
        <v>29</v>
      </c>
    </row>
    <row r="39" spans="1:25" x14ac:dyDescent="0.35">
      <c r="A39" t="s">
        <v>137</v>
      </c>
      <c r="B39" t="s">
        <v>39</v>
      </c>
      <c r="C39">
        <v>1</v>
      </c>
      <c r="D39">
        <v>2014</v>
      </c>
      <c r="E39">
        <v>1</v>
      </c>
      <c r="F39">
        <v>1</v>
      </c>
      <c r="G39">
        <v>11434</v>
      </c>
      <c r="H39">
        <v>53</v>
      </c>
      <c r="I39">
        <v>1355959075</v>
      </c>
      <c r="J39">
        <v>154</v>
      </c>
      <c r="K39">
        <v>123</v>
      </c>
      <c r="L39">
        <v>410</v>
      </c>
      <c r="M39">
        <v>2</v>
      </c>
      <c r="N39">
        <v>81</v>
      </c>
      <c r="O39">
        <v>96</v>
      </c>
      <c r="P39" t="s">
        <v>36</v>
      </c>
      <c r="Q39" t="s">
        <v>28</v>
      </c>
      <c r="R39">
        <v>75</v>
      </c>
      <c r="S39">
        <v>57</v>
      </c>
      <c r="T39">
        <v>68</v>
      </c>
      <c r="U39">
        <v>9</v>
      </c>
      <c r="V39">
        <v>0</v>
      </c>
      <c r="W39">
        <v>13</v>
      </c>
      <c r="X39">
        <v>6</v>
      </c>
      <c r="Y39" t="s">
        <v>138</v>
      </c>
    </row>
    <row r="40" spans="1:25" x14ac:dyDescent="0.35">
      <c r="A40" t="s">
        <v>139</v>
      </c>
      <c r="B40" t="s">
        <v>39</v>
      </c>
      <c r="C40">
        <v>1</v>
      </c>
      <c r="D40">
        <v>2014</v>
      </c>
      <c r="E40">
        <v>1</v>
      </c>
      <c r="F40">
        <v>1</v>
      </c>
      <c r="G40">
        <v>7830</v>
      </c>
      <c r="H40">
        <v>42</v>
      </c>
      <c r="I40">
        <v>786181836</v>
      </c>
      <c r="J40">
        <v>94</v>
      </c>
      <c r="K40">
        <v>111</v>
      </c>
      <c r="L40">
        <v>151</v>
      </c>
      <c r="M40">
        <v>4</v>
      </c>
      <c r="N40">
        <v>82</v>
      </c>
      <c r="O40">
        <v>95</v>
      </c>
      <c r="P40" t="s">
        <v>60</v>
      </c>
      <c r="Q40" t="s">
        <v>28</v>
      </c>
      <c r="R40">
        <v>60</v>
      </c>
      <c r="S40">
        <v>48</v>
      </c>
      <c r="T40">
        <v>79</v>
      </c>
      <c r="U40">
        <v>0</v>
      </c>
      <c r="V40">
        <v>0</v>
      </c>
      <c r="W40">
        <v>12</v>
      </c>
      <c r="X40">
        <v>4</v>
      </c>
      <c r="Y40" t="s">
        <v>138</v>
      </c>
    </row>
    <row r="41" spans="1:25" x14ac:dyDescent="0.35">
      <c r="A41" t="s">
        <v>140</v>
      </c>
      <c r="B41" t="s">
        <v>105</v>
      </c>
      <c r="C41">
        <v>1</v>
      </c>
      <c r="D41">
        <v>2023</v>
      </c>
      <c r="E41">
        <v>5</v>
      </c>
      <c r="F41">
        <v>19</v>
      </c>
      <c r="G41">
        <v>584</v>
      </c>
      <c r="H41">
        <v>28</v>
      </c>
      <c r="I41">
        <v>176553476</v>
      </c>
      <c r="J41">
        <v>16</v>
      </c>
      <c r="K41">
        <v>159</v>
      </c>
      <c r="L41">
        <v>15</v>
      </c>
      <c r="M41">
        <v>6</v>
      </c>
      <c r="N41">
        <v>100</v>
      </c>
      <c r="O41">
        <v>125</v>
      </c>
      <c r="P41" t="s">
        <v>36</v>
      </c>
      <c r="Q41" t="s">
        <v>44</v>
      </c>
      <c r="R41">
        <v>79</v>
      </c>
      <c r="S41">
        <v>96</v>
      </c>
      <c r="T41">
        <v>85</v>
      </c>
      <c r="U41">
        <v>27</v>
      </c>
      <c r="V41">
        <v>0</v>
      </c>
      <c r="W41">
        <v>11</v>
      </c>
      <c r="X41">
        <v>6</v>
      </c>
      <c r="Y41" t="s">
        <v>141</v>
      </c>
    </row>
    <row r="42" spans="1:25" x14ac:dyDescent="0.35">
      <c r="A42" t="s">
        <v>142</v>
      </c>
      <c r="B42" t="s">
        <v>143</v>
      </c>
      <c r="C42">
        <v>2</v>
      </c>
      <c r="D42">
        <v>2023</v>
      </c>
      <c r="E42">
        <v>2</v>
      </c>
      <c r="F42">
        <v>10</v>
      </c>
      <c r="G42">
        <v>692</v>
      </c>
      <c r="H42">
        <v>25</v>
      </c>
      <c r="I42">
        <v>354495408</v>
      </c>
      <c r="J42">
        <v>10</v>
      </c>
      <c r="K42">
        <v>107</v>
      </c>
      <c r="L42">
        <v>6</v>
      </c>
      <c r="M42">
        <v>3</v>
      </c>
      <c r="N42">
        <v>62</v>
      </c>
      <c r="O42">
        <v>144</v>
      </c>
      <c r="P42" t="s">
        <v>40</v>
      </c>
      <c r="Q42" t="s">
        <v>44</v>
      </c>
      <c r="R42">
        <v>56</v>
      </c>
      <c r="S42">
        <v>84</v>
      </c>
      <c r="T42">
        <v>65</v>
      </c>
      <c r="U42">
        <v>23</v>
      </c>
      <c r="V42">
        <v>0</v>
      </c>
      <c r="W42">
        <v>10</v>
      </c>
      <c r="X42">
        <v>6</v>
      </c>
      <c r="Y42" t="s">
        <v>144</v>
      </c>
    </row>
    <row r="43" spans="1:25" x14ac:dyDescent="0.35">
      <c r="A43" t="s">
        <v>145</v>
      </c>
      <c r="B43" t="s">
        <v>146</v>
      </c>
      <c r="C43">
        <v>2</v>
      </c>
      <c r="D43">
        <v>2018</v>
      </c>
      <c r="E43">
        <v>10</v>
      </c>
      <c r="F43">
        <v>9</v>
      </c>
      <c r="G43">
        <v>24094</v>
      </c>
      <c r="H43">
        <v>78</v>
      </c>
      <c r="I43">
        <v>2808096550</v>
      </c>
      <c r="J43">
        <v>372</v>
      </c>
      <c r="K43">
        <v>117</v>
      </c>
      <c r="L43">
        <v>843</v>
      </c>
      <c r="M43">
        <v>4</v>
      </c>
      <c r="N43">
        <v>69</v>
      </c>
      <c r="O43">
        <v>90</v>
      </c>
      <c r="P43" t="s">
        <v>60</v>
      </c>
      <c r="Q43" t="s">
        <v>28</v>
      </c>
      <c r="R43">
        <v>76</v>
      </c>
      <c r="S43">
        <v>91</v>
      </c>
      <c r="T43">
        <v>50</v>
      </c>
      <c r="U43">
        <v>54</v>
      </c>
      <c r="V43">
        <v>0</v>
      </c>
      <c r="W43">
        <v>7</v>
      </c>
      <c r="X43">
        <v>5</v>
      </c>
      <c r="Y43" t="s">
        <v>147</v>
      </c>
    </row>
    <row r="44" spans="1:25" x14ac:dyDescent="0.35">
      <c r="A44" t="s">
        <v>148</v>
      </c>
      <c r="B44" t="s">
        <v>149</v>
      </c>
      <c r="C44">
        <v>2</v>
      </c>
      <c r="D44">
        <v>2022</v>
      </c>
      <c r="E44">
        <v>8</v>
      </c>
      <c r="F44">
        <v>26</v>
      </c>
      <c r="G44">
        <v>12482</v>
      </c>
      <c r="H44">
        <v>80</v>
      </c>
      <c r="I44">
        <v>1109433169</v>
      </c>
      <c r="J44">
        <v>291</v>
      </c>
      <c r="K44">
        <v>184</v>
      </c>
      <c r="L44">
        <v>537</v>
      </c>
      <c r="M44">
        <v>45</v>
      </c>
      <c r="N44">
        <v>727</v>
      </c>
      <c r="O44">
        <v>128</v>
      </c>
      <c r="P44" t="s">
        <v>90</v>
      </c>
      <c r="Q44" t="s">
        <v>44</v>
      </c>
      <c r="R44">
        <v>56</v>
      </c>
      <c r="S44">
        <v>38</v>
      </c>
      <c r="T44">
        <v>97</v>
      </c>
      <c r="U44">
        <v>4</v>
      </c>
      <c r="V44">
        <v>0</v>
      </c>
      <c r="W44">
        <v>35</v>
      </c>
      <c r="X44">
        <v>4</v>
      </c>
      <c r="Y44" t="s">
        <v>29</v>
      </c>
    </row>
    <row r="45" spans="1:25" x14ac:dyDescent="0.35">
      <c r="A45" t="s">
        <v>150</v>
      </c>
      <c r="B45" t="s">
        <v>151</v>
      </c>
      <c r="C45">
        <v>3</v>
      </c>
      <c r="D45">
        <v>2017</v>
      </c>
      <c r="E45">
        <v>7</v>
      </c>
      <c r="F45">
        <v>21</v>
      </c>
      <c r="G45">
        <v>13387</v>
      </c>
      <c r="H45">
        <v>64</v>
      </c>
      <c r="I45">
        <v>1047101291</v>
      </c>
      <c r="J45">
        <v>77</v>
      </c>
      <c r="K45">
        <v>58</v>
      </c>
      <c r="L45">
        <v>247</v>
      </c>
      <c r="M45">
        <v>1</v>
      </c>
      <c r="N45">
        <v>311</v>
      </c>
      <c r="O45">
        <v>79</v>
      </c>
      <c r="P45" t="s">
        <v>63</v>
      </c>
      <c r="Q45" t="s">
        <v>28</v>
      </c>
      <c r="R45">
        <v>56</v>
      </c>
      <c r="S45">
        <v>58</v>
      </c>
      <c r="T45">
        <v>56</v>
      </c>
      <c r="U45">
        <v>37</v>
      </c>
      <c r="V45">
        <v>0</v>
      </c>
      <c r="W45">
        <v>11</v>
      </c>
      <c r="X45">
        <v>10</v>
      </c>
      <c r="Y45" t="s">
        <v>152</v>
      </c>
    </row>
    <row r="46" spans="1:25" x14ac:dyDescent="0.35">
      <c r="A46" t="s">
        <v>153</v>
      </c>
      <c r="B46" t="s">
        <v>154</v>
      </c>
      <c r="C46">
        <v>3</v>
      </c>
      <c r="D46">
        <v>2023</v>
      </c>
      <c r="E46">
        <v>6</v>
      </c>
      <c r="F46">
        <v>23</v>
      </c>
      <c r="G46">
        <v>1117</v>
      </c>
      <c r="H46">
        <v>80</v>
      </c>
      <c r="I46">
        <v>65156199</v>
      </c>
      <c r="J46">
        <v>82</v>
      </c>
      <c r="K46">
        <v>145</v>
      </c>
      <c r="L46">
        <v>65</v>
      </c>
      <c r="M46">
        <v>16</v>
      </c>
      <c r="N46" s="30">
        <v>1133</v>
      </c>
      <c r="O46">
        <v>144</v>
      </c>
      <c r="Q46" t="s">
        <v>28</v>
      </c>
      <c r="R46">
        <v>77</v>
      </c>
      <c r="S46">
        <v>75</v>
      </c>
      <c r="T46">
        <v>58</v>
      </c>
      <c r="U46">
        <v>52</v>
      </c>
      <c r="V46">
        <v>0</v>
      </c>
      <c r="W46">
        <v>23</v>
      </c>
      <c r="X46">
        <v>25</v>
      </c>
      <c r="Y46" t="s">
        <v>155</v>
      </c>
    </row>
    <row r="47" spans="1:25" x14ac:dyDescent="0.35">
      <c r="A47" t="s">
        <v>156</v>
      </c>
      <c r="B47" t="s">
        <v>68</v>
      </c>
      <c r="C47">
        <v>1</v>
      </c>
      <c r="D47">
        <v>2020</v>
      </c>
      <c r="E47">
        <v>11</v>
      </c>
      <c r="F47">
        <v>27</v>
      </c>
      <c r="G47">
        <v>3372</v>
      </c>
      <c r="H47">
        <v>19</v>
      </c>
      <c r="I47">
        <v>570515054</v>
      </c>
      <c r="J47">
        <v>65</v>
      </c>
      <c r="K47">
        <v>48</v>
      </c>
      <c r="L47">
        <v>138</v>
      </c>
      <c r="M47">
        <v>1</v>
      </c>
      <c r="N47">
        <v>102</v>
      </c>
      <c r="O47">
        <v>122</v>
      </c>
      <c r="P47" t="s">
        <v>36</v>
      </c>
      <c r="Q47" t="s">
        <v>28</v>
      </c>
      <c r="R47">
        <v>67</v>
      </c>
      <c r="S47">
        <v>49</v>
      </c>
      <c r="T47">
        <v>64</v>
      </c>
      <c r="U47">
        <v>10</v>
      </c>
      <c r="V47">
        <v>0</v>
      </c>
      <c r="W47">
        <v>10</v>
      </c>
      <c r="X47">
        <v>3</v>
      </c>
      <c r="Y47" t="s">
        <v>157</v>
      </c>
    </row>
    <row r="48" spans="1:25" x14ac:dyDescent="0.35">
      <c r="A48" t="s">
        <v>158</v>
      </c>
      <c r="B48" t="s">
        <v>159</v>
      </c>
      <c r="C48">
        <v>1</v>
      </c>
      <c r="D48">
        <v>2022</v>
      </c>
      <c r="E48">
        <v>5</v>
      </c>
      <c r="F48">
        <v>13</v>
      </c>
      <c r="G48">
        <v>8431</v>
      </c>
      <c r="H48">
        <v>76</v>
      </c>
      <c r="I48">
        <v>1085685420</v>
      </c>
      <c r="J48">
        <v>241</v>
      </c>
      <c r="K48">
        <v>127</v>
      </c>
      <c r="L48">
        <v>458</v>
      </c>
      <c r="M48">
        <v>37</v>
      </c>
      <c r="N48">
        <v>332</v>
      </c>
      <c r="O48">
        <v>140</v>
      </c>
      <c r="Q48" t="s">
        <v>28</v>
      </c>
      <c r="R48">
        <v>71</v>
      </c>
      <c r="S48">
        <v>82</v>
      </c>
      <c r="T48">
        <v>81</v>
      </c>
      <c r="U48">
        <v>11</v>
      </c>
      <c r="V48">
        <v>0</v>
      </c>
      <c r="W48">
        <v>6</v>
      </c>
      <c r="X48">
        <v>5</v>
      </c>
      <c r="Y48" t="s">
        <v>160</v>
      </c>
    </row>
    <row r="49" spans="1:25" x14ac:dyDescent="0.35">
      <c r="A49" t="s">
        <v>161</v>
      </c>
      <c r="B49" t="s">
        <v>162</v>
      </c>
      <c r="C49">
        <v>1</v>
      </c>
      <c r="D49">
        <v>2016</v>
      </c>
      <c r="E49">
        <v>11</v>
      </c>
      <c r="F49">
        <v>24</v>
      </c>
      <c r="G49">
        <v>2483</v>
      </c>
      <c r="H49">
        <v>59</v>
      </c>
      <c r="I49">
        <v>1647990401</v>
      </c>
      <c r="J49">
        <v>68</v>
      </c>
      <c r="K49">
        <v>21</v>
      </c>
      <c r="L49">
        <v>24</v>
      </c>
      <c r="M49">
        <v>0</v>
      </c>
      <c r="N49">
        <v>259</v>
      </c>
      <c r="O49">
        <v>134</v>
      </c>
      <c r="P49" t="s">
        <v>32</v>
      </c>
      <c r="Q49" t="s">
        <v>44</v>
      </c>
      <c r="R49">
        <v>59</v>
      </c>
      <c r="S49">
        <v>51</v>
      </c>
      <c r="T49">
        <v>52</v>
      </c>
      <c r="U49">
        <v>9</v>
      </c>
      <c r="V49">
        <v>0</v>
      </c>
      <c r="W49">
        <v>15</v>
      </c>
      <c r="X49">
        <v>7</v>
      </c>
      <c r="Y49" t="s">
        <v>163</v>
      </c>
    </row>
    <row r="50" spans="1:25" x14ac:dyDescent="0.35">
      <c r="A50" t="s">
        <v>164</v>
      </c>
      <c r="B50" t="s">
        <v>165</v>
      </c>
      <c r="C50">
        <v>2</v>
      </c>
      <c r="D50">
        <v>2016</v>
      </c>
      <c r="E50">
        <v>9</v>
      </c>
      <c r="F50">
        <v>21</v>
      </c>
      <c r="G50">
        <v>29536</v>
      </c>
      <c r="H50">
        <v>79</v>
      </c>
      <c r="I50">
        <v>2565529693</v>
      </c>
      <c r="J50">
        <v>281</v>
      </c>
      <c r="K50">
        <v>137</v>
      </c>
      <c r="L50" s="30">
        <v>2445</v>
      </c>
      <c r="M50">
        <v>1</v>
      </c>
      <c r="N50">
        <v>140</v>
      </c>
      <c r="O50">
        <v>186</v>
      </c>
      <c r="P50" t="s">
        <v>90</v>
      </c>
      <c r="Q50" t="s">
        <v>28</v>
      </c>
      <c r="R50">
        <v>68</v>
      </c>
      <c r="S50">
        <v>49</v>
      </c>
      <c r="T50">
        <v>59</v>
      </c>
      <c r="U50">
        <v>16</v>
      </c>
      <c r="V50">
        <v>0</v>
      </c>
      <c r="W50">
        <v>13</v>
      </c>
      <c r="X50">
        <v>28</v>
      </c>
      <c r="Y50" t="s">
        <v>166</v>
      </c>
    </row>
    <row r="51" spans="1:25" x14ac:dyDescent="0.35">
      <c r="A51" t="s">
        <v>167</v>
      </c>
      <c r="B51" t="s">
        <v>168</v>
      </c>
      <c r="C51">
        <v>2</v>
      </c>
      <c r="D51">
        <v>2023</v>
      </c>
      <c r="E51">
        <v>2</v>
      </c>
      <c r="F51">
        <v>24</v>
      </c>
      <c r="G51">
        <v>3408</v>
      </c>
      <c r="H51">
        <v>47</v>
      </c>
      <c r="I51">
        <v>518745108</v>
      </c>
      <c r="J51">
        <v>87</v>
      </c>
      <c r="K51">
        <v>86</v>
      </c>
      <c r="L51">
        <v>74</v>
      </c>
      <c r="M51">
        <v>1</v>
      </c>
      <c r="N51">
        <v>16</v>
      </c>
      <c r="O51">
        <v>67</v>
      </c>
      <c r="P51" t="s">
        <v>32</v>
      </c>
      <c r="Q51" t="s">
        <v>44</v>
      </c>
      <c r="R51">
        <v>53</v>
      </c>
      <c r="S51">
        <v>50</v>
      </c>
      <c r="T51">
        <v>53</v>
      </c>
      <c r="U51">
        <v>23</v>
      </c>
      <c r="V51">
        <v>0</v>
      </c>
      <c r="W51">
        <v>44</v>
      </c>
      <c r="X51">
        <v>7</v>
      </c>
      <c r="Y51" t="s">
        <v>29</v>
      </c>
    </row>
    <row r="52" spans="1:25" x14ac:dyDescent="0.35">
      <c r="A52" t="s">
        <v>169</v>
      </c>
      <c r="B52" t="s">
        <v>170</v>
      </c>
      <c r="C52">
        <v>3</v>
      </c>
      <c r="D52">
        <v>2023</v>
      </c>
      <c r="E52">
        <v>6</v>
      </c>
      <c r="F52">
        <v>2</v>
      </c>
      <c r="G52">
        <v>1298</v>
      </c>
      <c r="H52">
        <v>38</v>
      </c>
      <c r="I52">
        <v>107753850</v>
      </c>
      <c r="J52">
        <v>44</v>
      </c>
      <c r="K52">
        <v>64</v>
      </c>
      <c r="L52">
        <v>57</v>
      </c>
      <c r="M52">
        <v>10</v>
      </c>
      <c r="N52">
        <v>110</v>
      </c>
      <c r="O52">
        <v>106</v>
      </c>
      <c r="P52" t="s">
        <v>171</v>
      </c>
      <c r="Q52" t="s">
        <v>44</v>
      </c>
      <c r="R52">
        <v>72</v>
      </c>
      <c r="S52">
        <v>17</v>
      </c>
      <c r="T52">
        <v>64</v>
      </c>
      <c r="U52">
        <v>7</v>
      </c>
      <c r="V52">
        <v>0</v>
      </c>
      <c r="W52">
        <v>10</v>
      </c>
      <c r="X52">
        <v>5</v>
      </c>
      <c r="Y52" t="s">
        <v>29</v>
      </c>
    </row>
    <row r="53" spans="1:25" x14ac:dyDescent="0.35">
      <c r="A53" t="s">
        <v>172</v>
      </c>
      <c r="B53" t="s">
        <v>173</v>
      </c>
      <c r="C53">
        <v>3</v>
      </c>
      <c r="D53">
        <v>2023</v>
      </c>
      <c r="E53">
        <v>4</v>
      </c>
      <c r="F53">
        <v>6</v>
      </c>
      <c r="G53">
        <v>4277</v>
      </c>
      <c r="H53">
        <v>66</v>
      </c>
      <c r="I53">
        <v>177740666</v>
      </c>
      <c r="J53">
        <v>145</v>
      </c>
      <c r="K53">
        <v>111</v>
      </c>
      <c r="L53">
        <v>213</v>
      </c>
      <c r="M53">
        <v>11</v>
      </c>
      <c r="N53">
        <v>810</v>
      </c>
      <c r="O53">
        <v>128</v>
      </c>
      <c r="P53" t="s">
        <v>90</v>
      </c>
      <c r="Q53" t="s">
        <v>28</v>
      </c>
      <c r="R53">
        <v>60</v>
      </c>
      <c r="S53">
        <v>23</v>
      </c>
      <c r="T53">
        <v>91</v>
      </c>
      <c r="U53">
        <v>0</v>
      </c>
      <c r="V53">
        <v>0</v>
      </c>
      <c r="W53">
        <v>12</v>
      </c>
      <c r="X53">
        <v>3</v>
      </c>
      <c r="Y53" t="s">
        <v>174</v>
      </c>
    </row>
    <row r="54" spans="1:25" x14ac:dyDescent="0.35">
      <c r="A54" t="s">
        <v>175</v>
      </c>
      <c r="B54" t="s">
        <v>176</v>
      </c>
      <c r="C54">
        <v>1</v>
      </c>
      <c r="D54">
        <v>2023</v>
      </c>
      <c r="E54">
        <v>2</v>
      </c>
      <c r="F54">
        <v>24</v>
      </c>
      <c r="G54">
        <v>1133</v>
      </c>
      <c r="H54">
        <v>39</v>
      </c>
      <c r="I54">
        <v>153372011</v>
      </c>
      <c r="J54">
        <v>14</v>
      </c>
      <c r="K54">
        <v>71</v>
      </c>
      <c r="L54">
        <v>23</v>
      </c>
      <c r="M54">
        <v>10</v>
      </c>
      <c r="N54">
        <v>176</v>
      </c>
      <c r="O54">
        <v>107</v>
      </c>
      <c r="P54" t="s">
        <v>63</v>
      </c>
      <c r="Q54" t="s">
        <v>44</v>
      </c>
      <c r="R54">
        <v>92</v>
      </c>
      <c r="S54">
        <v>55</v>
      </c>
      <c r="T54">
        <v>70</v>
      </c>
      <c r="U54">
        <v>18</v>
      </c>
      <c r="V54">
        <v>0</v>
      </c>
      <c r="W54">
        <v>15</v>
      </c>
      <c r="X54">
        <v>7</v>
      </c>
      <c r="Y54" t="s">
        <v>132</v>
      </c>
    </row>
    <row r="55" spans="1:25" x14ac:dyDescent="0.35">
      <c r="A55" t="s">
        <v>177</v>
      </c>
      <c r="B55" t="s">
        <v>178</v>
      </c>
      <c r="C55">
        <v>1</v>
      </c>
      <c r="D55">
        <v>2023</v>
      </c>
      <c r="E55">
        <v>6</v>
      </c>
      <c r="F55">
        <v>15</v>
      </c>
      <c r="G55">
        <v>2259</v>
      </c>
      <c r="H55">
        <v>59</v>
      </c>
      <c r="I55">
        <v>57876440</v>
      </c>
      <c r="J55">
        <v>0</v>
      </c>
      <c r="K55">
        <v>0</v>
      </c>
      <c r="L55">
        <v>109</v>
      </c>
      <c r="M55">
        <v>17</v>
      </c>
      <c r="N55">
        <v>0</v>
      </c>
      <c r="O55">
        <v>130</v>
      </c>
      <c r="P55" t="s">
        <v>90</v>
      </c>
      <c r="Q55" t="s">
        <v>44</v>
      </c>
      <c r="R55">
        <v>67</v>
      </c>
      <c r="S55">
        <v>96</v>
      </c>
      <c r="T55">
        <v>88</v>
      </c>
      <c r="U55">
        <v>12</v>
      </c>
      <c r="V55">
        <v>19</v>
      </c>
      <c r="W55">
        <v>8</v>
      </c>
      <c r="X55">
        <v>4</v>
      </c>
      <c r="Y55" t="s">
        <v>179</v>
      </c>
    </row>
    <row r="56" spans="1:25" x14ac:dyDescent="0.35">
      <c r="A56" t="s">
        <v>180</v>
      </c>
      <c r="B56" t="s">
        <v>181</v>
      </c>
      <c r="C56">
        <v>1</v>
      </c>
      <c r="D56">
        <v>2012</v>
      </c>
      <c r="E56">
        <v>10</v>
      </c>
      <c r="F56">
        <v>15</v>
      </c>
      <c r="G56">
        <v>18371</v>
      </c>
      <c r="H56">
        <v>83</v>
      </c>
      <c r="I56">
        <v>1813673666</v>
      </c>
      <c r="J56">
        <v>250</v>
      </c>
      <c r="K56">
        <v>122</v>
      </c>
      <c r="L56" s="30">
        <v>3394</v>
      </c>
      <c r="M56">
        <v>19</v>
      </c>
      <c r="O56">
        <v>123</v>
      </c>
      <c r="P56" t="s">
        <v>128</v>
      </c>
      <c r="Q56" t="s">
        <v>44</v>
      </c>
      <c r="R56">
        <v>45</v>
      </c>
      <c r="S56">
        <v>13</v>
      </c>
      <c r="T56">
        <v>54</v>
      </c>
      <c r="U56">
        <v>70</v>
      </c>
      <c r="V56">
        <v>0</v>
      </c>
      <c r="W56">
        <v>9</v>
      </c>
      <c r="X56">
        <v>4</v>
      </c>
      <c r="Y56" t="s">
        <v>182</v>
      </c>
    </row>
    <row r="57" spans="1:25" x14ac:dyDescent="0.35">
      <c r="A57" t="s">
        <v>183</v>
      </c>
      <c r="B57" t="s">
        <v>162</v>
      </c>
      <c r="C57">
        <v>1</v>
      </c>
      <c r="D57">
        <v>2019</v>
      </c>
      <c r="E57">
        <v>11</v>
      </c>
      <c r="F57">
        <v>29</v>
      </c>
      <c r="G57">
        <v>43899</v>
      </c>
      <c r="H57">
        <v>69</v>
      </c>
      <c r="I57">
        <v>3703895074</v>
      </c>
      <c r="J57">
        <v>672</v>
      </c>
      <c r="K57">
        <v>199</v>
      </c>
      <c r="L57" s="30">
        <v>3421</v>
      </c>
      <c r="M57">
        <v>20</v>
      </c>
      <c r="O57">
        <v>171</v>
      </c>
      <c r="P57" t="s">
        <v>32</v>
      </c>
      <c r="Q57" t="s">
        <v>28</v>
      </c>
      <c r="R57">
        <v>50</v>
      </c>
      <c r="S57">
        <v>38</v>
      </c>
      <c r="T57">
        <v>80</v>
      </c>
      <c r="U57">
        <v>0</v>
      </c>
      <c r="V57">
        <v>0</v>
      </c>
      <c r="W57">
        <v>9</v>
      </c>
      <c r="X57">
        <v>7</v>
      </c>
      <c r="Y57" t="s">
        <v>184</v>
      </c>
    </row>
    <row r="58" spans="1:25" x14ac:dyDescent="0.35">
      <c r="A58" t="s">
        <v>185</v>
      </c>
      <c r="B58" t="s">
        <v>186</v>
      </c>
      <c r="C58">
        <v>1</v>
      </c>
      <c r="D58">
        <v>2023</v>
      </c>
      <c r="E58">
        <v>2</v>
      </c>
      <c r="F58">
        <v>24</v>
      </c>
      <c r="G58">
        <v>2649</v>
      </c>
      <c r="H58">
        <v>42</v>
      </c>
      <c r="I58">
        <v>256483385</v>
      </c>
      <c r="J58">
        <v>67</v>
      </c>
      <c r="K58">
        <v>79</v>
      </c>
      <c r="L58">
        <v>57</v>
      </c>
      <c r="M58">
        <v>1</v>
      </c>
      <c r="N58">
        <v>615</v>
      </c>
      <c r="O58">
        <v>137</v>
      </c>
      <c r="P58" t="s">
        <v>90</v>
      </c>
      <c r="Q58" t="s">
        <v>44</v>
      </c>
      <c r="R58">
        <v>64</v>
      </c>
      <c r="S58">
        <v>88</v>
      </c>
      <c r="T58">
        <v>72</v>
      </c>
      <c r="U58">
        <v>51</v>
      </c>
      <c r="V58">
        <v>0</v>
      </c>
      <c r="W58">
        <v>17</v>
      </c>
      <c r="X58">
        <v>5</v>
      </c>
      <c r="Y58" t="s">
        <v>187</v>
      </c>
    </row>
    <row r="59" spans="1:25" x14ac:dyDescent="0.35">
      <c r="A59" t="s">
        <v>188</v>
      </c>
      <c r="B59" t="s">
        <v>189</v>
      </c>
      <c r="C59">
        <v>1</v>
      </c>
      <c r="D59">
        <v>2022</v>
      </c>
      <c r="E59">
        <v>5</v>
      </c>
      <c r="F59">
        <v>26</v>
      </c>
      <c r="G59">
        <v>6804</v>
      </c>
      <c r="H59">
        <v>45</v>
      </c>
      <c r="I59">
        <v>1214083358</v>
      </c>
      <c r="J59">
        <v>139</v>
      </c>
      <c r="K59">
        <v>111</v>
      </c>
      <c r="L59">
        <v>161</v>
      </c>
      <c r="M59">
        <v>15</v>
      </c>
      <c r="N59">
        <v>210</v>
      </c>
      <c r="O59">
        <v>125</v>
      </c>
      <c r="P59" t="s">
        <v>90</v>
      </c>
      <c r="Q59" t="s">
        <v>44</v>
      </c>
      <c r="R59">
        <v>84</v>
      </c>
      <c r="S59">
        <v>85</v>
      </c>
      <c r="T59">
        <v>68</v>
      </c>
      <c r="U59">
        <v>58</v>
      </c>
      <c r="V59">
        <v>0</v>
      </c>
      <c r="W59">
        <v>22</v>
      </c>
      <c r="X59">
        <v>4</v>
      </c>
      <c r="Y59" t="s">
        <v>190</v>
      </c>
    </row>
    <row r="60" spans="1:25" x14ac:dyDescent="0.35">
      <c r="A60" t="s">
        <v>191</v>
      </c>
      <c r="B60" t="s">
        <v>176</v>
      </c>
      <c r="C60">
        <v>1</v>
      </c>
      <c r="D60">
        <v>2023</v>
      </c>
      <c r="E60">
        <v>7</v>
      </c>
      <c r="F60">
        <v>14</v>
      </c>
      <c r="G60">
        <v>525</v>
      </c>
      <c r="H60">
        <v>41</v>
      </c>
      <c r="I60">
        <v>16011326</v>
      </c>
      <c r="J60">
        <v>34</v>
      </c>
      <c r="K60">
        <v>115</v>
      </c>
      <c r="L60">
        <v>39</v>
      </c>
      <c r="M60">
        <v>6</v>
      </c>
      <c r="N60">
        <v>216</v>
      </c>
      <c r="O60">
        <v>128</v>
      </c>
      <c r="Q60" t="s">
        <v>44</v>
      </c>
      <c r="R60">
        <v>86</v>
      </c>
      <c r="S60">
        <v>42</v>
      </c>
      <c r="T60">
        <v>72</v>
      </c>
      <c r="U60">
        <v>59</v>
      </c>
      <c r="V60">
        <v>0</v>
      </c>
      <c r="W60">
        <v>9</v>
      </c>
      <c r="X60">
        <v>19</v>
      </c>
      <c r="Y60" t="s">
        <v>192</v>
      </c>
    </row>
    <row r="61" spans="1:25" x14ac:dyDescent="0.35">
      <c r="A61" t="s">
        <v>193</v>
      </c>
      <c r="B61" t="s">
        <v>39</v>
      </c>
      <c r="C61">
        <v>1</v>
      </c>
      <c r="D61">
        <v>2020</v>
      </c>
      <c r="E61">
        <v>7</v>
      </c>
      <c r="F61">
        <v>24</v>
      </c>
      <c r="G61">
        <v>7923</v>
      </c>
      <c r="H61">
        <v>29</v>
      </c>
      <c r="I61">
        <v>812019557</v>
      </c>
      <c r="J61">
        <v>106</v>
      </c>
      <c r="K61">
        <v>112</v>
      </c>
      <c r="L61">
        <v>142</v>
      </c>
      <c r="M61">
        <v>4</v>
      </c>
      <c r="N61">
        <v>215</v>
      </c>
      <c r="O61">
        <v>130</v>
      </c>
      <c r="Q61" t="s">
        <v>44</v>
      </c>
      <c r="R61">
        <v>61</v>
      </c>
      <c r="S61">
        <v>53</v>
      </c>
      <c r="T61">
        <v>58</v>
      </c>
      <c r="U61">
        <v>55</v>
      </c>
      <c r="V61">
        <v>0</v>
      </c>
      <c r="W61">
        <v>27</v>
      </c>
      <c r="X61">
        <v>4</v>
      </c>
      <c r="Y61" t="s">
        <v>194</v>
      </c>
    </row>
    <row r="62" spans="1:25" x14ac:dyDescent="0.35">
      <c r="A62" t="s">
        <v>195</v>
      </c>
      <c r="B62" t="s">
        <v>196</v>
      </c>
      <c r="C62">
        <v>2</v>
      </c>
      <c r="D62">
        <v>2023</v>
      </c>
      <c r="E62">
        <v>5</v>
      </c>
      <c r="F62">
        <v>4</v>
      </c>
      <c r="G62">
        <v>731</v>
      </c>
      <c r="H62">
        <v>15</v>
      </c>
      <c r="I62">
        <v>111947664</v>
      </c>
      <c r="J62">
        <v>27</v>
      </c>
      <c r="K62">
        <v>17</v>
      </c>
      <c r="L62">
        <v>73</v>
      </c>
      <c r="M62">
        <v>4</v>
      </c>
      <c r="N62">
        <v>167</v>
      </c>
      <c r="O62">
        <v>130</v>
      </c>
      <c r="P62" t="s">
        <v>27</v>
      </c>
      <c r="Q62" t="s">
        <v>28</v>
      </c>
      <c r="R62">
        <v>86</v>
      </c>
      <c r="S62">
        <v>59</v>
      </c>
      <c r="T62">
        <v>96</v>
      </c>
      <c r="U62">
        <v>50</v>
      </c>
      <c r="V62">
        <v>1</v>
      </c>
      <c r="W62">
        <v>9</v>
      </c>
      <c r="X62">
        <v>5</v>
      </c>
      <c r="Y62" t="s">
        <v>29</v>
      </c>
    </row>
    <row r="63" spans="1:25" x14ac:dyDescent="0.35">
      <c r="A63" t="s">
        <v>197</v>
      </c>
      <c r="B63" t="s">
        <v>198</v>
      </c>
      <c r="C63">
        <v>2</v>
      </c>
      <c r="D63">
        <v>2023</v>
      </c>
      <c r="E63">
        <v>2</v>
      </c>
      <c r="F63">
        <v>3</v>
      </c>
      <c r="G63">
        <v>5184</v>
      </c>
      <c r="H63">
        <v>41</v>
      </c>
      <c r="I63">
        <v>156338624</v>
      </c>
      <c r="J63">
        <v>154</v>
      </c>
      <c r="K63">
        <v>84</v>
      </c>
      <c r="L63">
        <v>102</v>
      </c>
      <c r="M63">
        <v>14</v>
      </c>
      <c r="N63">
        <v>37</v>
      </c>
      <c r="O63">
        <v>133</v>
      </c>
      <c r="P63" t="s">
        <v>36</v>
      </c>
      <c r="Q63" t="s">
        <v>28</v>
      </c>
      <c r="R63">
        <v>70</v>
      </c>
      <c r="S63">
        <v>86</v>
      </c>
      <c r="T63">
        <v>81</v>
      </c>
      <c r="U63">
        <v>25</v>
      </c>
      <c r="V63">
        <v>0</v>
      </c>
      <c r="W63">
        <v>25</v>
      </c>
      <c r="X63">
        <v>5</v>
      </c>
      <c r="Y63" t="s">
        <v>199</v>
      </c>
    </row>
    <row r="64" spans="1:25" x14ac:dyDescent="0.35">
      <c r="A64" t="s">
        <v>200</v>
      </c>
      <c r="B64" t="s">
        <v>201</v>
      </c>
      <c r="C64">
        <v>3</v>
      </c>
      <c r="D64">
        <v>2022</v>
      </c>
      <c r="E64">
        <v>6</v>
      </c>
      <c r="F64">
        <v>24</v>
      </c>
      <c r="G64">
        <v>3107</v>
      </c>
      <c r="H64">
        <v>39</v>
      </c>
      <c r="I64">
        <v>720434240</v>
      </c>
      <c r="J64">
        <v>38</v>
      </c>
      <c r="K64">
        <v>0</v>
      </c>
      <c r="L64">
        <v>4</v>
      </c>
      <c r="M64">
        <v>0</v>
      </c>
      <c r="N64">
        <v>0</v>
      </c>
      <c r="O64">
        <v>101</v>
      </c>
      <c r="P64" t="s">
        <v>60</v>
      </c>
      <c r="Q64" t="s">
        <v>28</v>
      </c>
      <c r="R64">
        <v>88</v>
      </c>
      <c r="S64">
        <v>72</v>
      </c>
      <c r="T64">
        <v>59</v>
      </c>
      <c r="U64">
        <v>62</v>
      </c>
      <c r="V64">
        <v>0</v>
      </c>
      <c r="W64">
        <v>9</v>
      </c>
      <c r="X64">
        <v>3</v>
      </c>
      <c r="Y64" t="s">
        <v>202</v>
      </c>
    </row>
    <row r="65" spans="1:25" x14ac:dyDescent="0.35">
      <c r="A65" t="s">
        <v>203</v>
      </c>
      <c r="B65" t="s">
        <v>204</v>
      </c>
      <c r="C65">
        <v>2</v>
      </c>
      <c r="D65">
        <v>2023</v>
      </c>
      <c r="E65">
        <v>3</v>
      </c>
      <c r="F65">
        <v>24</v>
      </c>
      <c r="G65">
        <v>4053</v>
      </c>
      <c r="H65">
        <v>50</v>
      </c>
      <c r="I65">
        <v>357925728</v>
      </c>
      <c r="J65">
        <v>82</v>
      </c>
      <c r="K65">
        <v>121</v>
      </c>
      <c r="L65">
        <v>182</v>
      </c>
      <c r="M65">
        <v>12</v>
      </c>
      <c r="N65">
        <v>171</v>
      </c>
      <c r="O65">
        <v>95</v>
      </c>
      <c r="P65" t="s">
        <v>36</v>
      </c>
      <c r="Q65" t="s">
        <v>44</v>
      </c>
      <c r="R65">
        <v>77</v>
      </c>
      <c r="S65">
        <v>53</v>
      </c>
      <c r="T65">
        <v>64</v>
      </c>
      <c r="U65">
        <v>74</v>
      </c>
      <c r="V65">
        <v>0</v>
      </c>
      <c r="W65">
        <v>17</v>
      </c>
      <c r="X65">
        <v>14</v>
      </c>
      <c r="Y65" t="s">
        <v>29</v>
      </c>
    </row>
    <row r="66" spans="1:25" x14ac:dyDescent="0.35">
      <c r="A66" t="s">
        <v>205</v>
      </c>
      <c r="B66" t="s">
        <v>206</v>
      </c>
      <c r="C66">
        <v>2</v>
      </c>
      <c r="D66">
        <v>2022</v>
      </c>
      <c r="E66">
        <v>10</v>
      </c>
      <c r="F66">
        <v>6</v>
      </c>
      <c r="G66">
        <v>4637</v>
      </c>
      <c r="H66">
        <v>38</v>
      </c>
      <c r="I66">
        <v>674072710</v>
      </c>
      <c r="J66">
        <v>63</v>
      </c>
      <c r="K66">
        <v>79</v>
      </c>
      <c r="L66">
        <v>89</v>
      </c>
      <c r="M66">
        <v>11</v>
      </c>
      <c r="N66">
        <v>16</v>
      </c>
      <c r="O66">
        <v>98</v>
      </c>
      <c r="P66" t="s">
        <v>32</v>
      </c>
      <c r="Q66" t="s">
        <v>44</v>
      </c>
      <c r="R66">
        <v>90</v>
      </c>
      <c r="S66">
        <v>40</v>
      </c>
      <c r="T66">
        <v>59</v>
      </c>
      <c r="U66">
        <v>0</v>
      </c>
      <c r="V66">
        <v>0</v>
      </c>
      <c r="W66">
        <v>10</v>
      </c>
      <c r="X66">
        <v>29</v>
      </c>
      <c r="Y66" t="s">
        <v>207</v>
      </c>
    </row>
    <row r="67" spans="1:25" x14ac:dyDescent="0.35">
      <c r="A67" t="s">
        <v>208</v>
      </c>
      <c r="B67" t="s">
        <v>209</v>
      </c>
      <c r="C67">
        <v>1</v>
      </c>
      <c r="D67">
        <v>1999</v>
      </c>
      <c r="E67">
        <v>1</v>
      </c>
      <c r="F67">
        <v>1</v>
      </c>
      <c r="G67">
        <v>31358</v>
      </c>
      <c r="H67">
        <v>43</v>
      </c>
      <c r="I67">
        <v>1755214421</v>
      </c>
      <c r="J67">
        <v>196</v>
      </c>
      <c r="K67">
        <v>2</v>
      </c>
      <c r="L67" s="30">
        <v>4053</v>
      </c>
      <c r="M67">
        <v>5</v>
      </c>
      <c r="N67">
        <v>0</v>
      </c>
      <c r="O67">
        <v>173</v>
      </c>
      <c r="P67" t="s">
        <v>27</v>
      </c>
      <c r="Q67" t="s">
        <v>28</v>
      </c>
      <c r="R67">
        <v>43</v>
      </c>
      <c r="S67">
        <v>28</v>
      </c>
      <c r="T67">
        <v>66</v>
      </c>
      <c r="U67">
        <v>0</v>
      </c>
      <c r="V67">
        <v>0</v>
      </c>
      <c r="W67">
        <v>23</v>
      </c>
      <c r="X67">
        <v>3</v>
      </c>
      <c r="Y67" t="s">
        <v>210</v>
      </c>
    </row>
    <row r="68" spans="1:25" x14ac:dyDescent="0.35">
      <c r="A68" t="s">
        <v>211</v>
      </c>
      <c r="B68" t="s">
        <v>39</v>
      </c>
      <c r="C68">
        <v>1</v>
      </c>
      <c r="D68">
        <v>2022</v>
      </c>
      <c r="E68">
        <v>10</v>
      </c>
      <c r="F68">
        <v>21</v>
      </c>
      <c r="G68">
        <v>3818</v>
      </c>
      <c r="H68">
        <v>23</v>
      </c>
      <c r="I68">
        <v>404562836</v>
      </c>
      <c r="J68">
        <v>37</v>
      </c>
      <c r="K68">
        <v>55</v>
      </c>
      <c r="L68">
        <v>32</v>
      </c>
      <c r="M68">
        <v>0</v>
      </c>
      <c r="N68">
        <v>272</v>
      </c>
      <c r="O68">
        <v>90</v>
      </c>
      <c r="P68" t="s">
        <v>78</v>
      </c>
      <c r="Q68" t="s">
        <v>28</v>
      </c>
      <c r="R68">
        <v>64</v>
      </c>
      <c r="S68">
        <v>10</v>
      </c>
      <c r="T68">
        <v>62</v>
      </c>
      <c r="U68">
        <v>7</v>
      </c>
      <c r="V68">
        <v>0</v>
      </c>
      <c r="W68">
        <v>48</v>
      </c>
      <c r="X68">
        <v>7</v>
      </c>
      <c r="Y68" t="s">
        <v>129</v>
      </c>
    </row>
    <row r="69" spans="1:25" x14ac:dyDescent="0.35">
      <c r="A69" t="s">
        <v>212</v>
      </c>
      <c r="B69" t="s">
        <v>213</v>
      </c>
      <c r="C69">
        <v>1</v>
      </c>
      <c r="D69">
        <v>2022</v>
      </c>
      <c r="E69">
        <v>12</v>
      </c>
      <c r="F69">
        <v>2</v>
      </c>
      <c r="G69">
        <v>3506</v>
      </c>
      <c r="H69">
        <v>56</v>
      </c>
      <c r="I69">
        <v>373199958</v>
      </c>
      <c r="J69">
        <v>105</v>
      </c>
      <c r="K69">
        <v>64</v>
      </c>
      <c r="L69">
        <v>169</v>
      </c>
      <c r="M69">
        <v>8</v>
      </c>
      <c r="N69">
        <v>529</v>
      </c>
      <c r="O69">
        <v>198</v>
      </c>
      <c r="P69" t="s">
        <v>171</v>
      </c>
      <c r="Q69" t="s">
        <v>44</v>
      </c>
      <c r="R69">
        <v>59</v>
      </c>
      <c r="S69">
        <v>71</v>
      </c>
      <c r="T69">
        <v>42</v>
      </c>
      <c r="U69">
        <v>55</v>
      </c>
      <c r="V69">
        <v>0</v>
      </c>
      <c r="W69">
        <v>10</v>
      </c>
      <c r="X69">
        <v>7</v>
      </c>
      <c r="Y69" t="s">
        <v>214</v>
      </c>
    </row>
    <row r="70" spans="1:25" x14ac:dyDescent="0.35">
      <c r="A70" t="s">
        <v>215</v>
      </c>
      <c r="B70" t="s">
        <v>216</v>
      </c>
      <c r="C70">
        <v>1</v>
      </c>
      <c r="D70">
        <v>2023</v>
      </c>
      <c r="E70">
        <v>7</v>
      </c>
      <c r="F70">
        <v>14</v>
      </c>
      <c r="G70">
        <v>410</v>
      </c>
      <c r="H70">
        <v>36</v>
      </c>
      <c r="I70">
        <v>14780425</v>
      </c>
      <c r="J70">
        <v>36</v>
      </c>
      <c r="K70">
        <v>32</v>
      </c>
      <c r="L70">
        <v>31</v>
      </c>
      <c r="M70">
        <v>1</v>
      </c>
      <c r="N70">
        <v>26</v>
      </c>
      <c r="O70">
        <v>140</v>
      </c>
      <c r="P70" t="s">
        <v>32</v>
      </c>
      <c r="Q70" t="s">
        <v>28</v>
      </c>
      <c r="R70">
        <v>56</v>
      </c>
      <c r="S70">
        <v>48</v>
      </c>
      <c r="T70">
        <v>73</v>
      </c>
      <c r="U70">
        <v>0</v>
      </c>
      <c r="V70">
        <v>0</v>
      </c>
      <c r="W70">
        <v>35</v>
      </c>
      <c r="X70">
        <v>4</v>
      </c>
      <c r="Y70" t="s">
        <v>217</v>
      </c>
    </row>
    <row r="71" spans="1:25" x14ac:dyDescent="0.35">
      <c r="A71" t="s">
        <v>218</v>
      </c>
      <c r="B71" t="s">
        <v>39</v>
      </c>
      <c r="C71">
        <v>1</v>
      </c>
      <c r="D71">
        <v>2023</v>
      </c>
      <c r="E71">
        <v>7</v>
      </c>
      <c r="F71">
        <v>7</v>
      </c>
      <c r="G71">
        <v>148</v>
      </c>
      <c r="H71">
        <v>24</v>
      </c>
      <c r="I71">
        <v>39578178</v>
      </c>
      <c r="J71">
        <v>32</v>
      </c>
      <c r="K71">
        <v>93</v>
      </c>
      <c r="L71">
        <v>8</v>
      </c>
      <c r="M71">
        <v>2</v>
      </c>
      <c r="N71">
        <v>5</v>
      </c>
      <c r="O71">
        <v>82</v>
      </c>
      <c r="P71" t="s">
        <v>78</v>
      </c>
      <c r="Q71" t="s">
        <v>28</v>
      </c>
      <c r="R71">
        <v>51</v>
      </c>
      <c r="S71">
        <v>22</v>
      </c>
      <c r="T71">
        <v>53</v>
      </c>
      <c r="U71">
        <v>1</v>
      </c>
      <c r="V71">
        <v>0</v>
      </c>
      <c r="W71">
        <v>15</v>
      </c>
      <c r="X71">
        <v>3</v>
      </c>
      <c r="Y71" t="s">
        <v>219</v>
      </c>
    </row>
    <row r="72" spans="1:25" x14ac:dyDescent="0.35">
      <c r="A72" t="s">
        <v>220</v>
      </c>
      <c r="B72" t="s">
        <v>221</v>
      </c>
      <c r="C72">
        <v>2</v>
      </c>
      <c r="D72">
        <v>2023</v>
      </c>
      <c r="E72">
        <v>6</v>
      </c>
      <c r="F72">
        <v>23</v>
      </c>
      <c r="G72">
        <v>1004</v>
      </c>
      <c r="H72">
        <v>35</v>
      </c>
      <c r="I72">
        <v>54266102</v>
      </c>
      <c r="J72">
        <v>42</v>
      </c>
      <c r="K72">
        <v>80</v>
      </c>
      <c r="L72">
        <v>58</v>
      </c>
      <c r="M72">
        <v>3</v>
      </c>
      <c r="N72">
        <v>169</v>
      </c>
      <c r="O72">
        <v>130</v>
      </c>
      <c r="P72" t="s">
        <v>32</v>
      </c>
      <c r="Q72" t="s">
        <v>44</v>
      </c>
      <c r="R72">
        <v>77</v>
      </c>
      <c r="S72">
        <v>84</v>
      </c>
      <c r="T72">
        <v>89</v>
      </c>
      <c r="U72">
        <v>17</v>
      </c>
      <c r="V72">
        <v>0</v>
      </c>
      <c r="W72">
        <v>43</v>
      </c>
      <c r="X72">
        <v>5</v>
      </c>
      <c r="Y72" t="s">
        <v>222</v>
      </c>
    </row>
    <row r="73" spans="1:25" x14ac:dyDescent="0.35">
      <c r="A73" t="s">
        <v>223</v>
      </c>
      <c r="B73" t="s">
        <v>224</v>
      </c>
      <c r="C73">
        <v>1</v>
      </c>
      <c r="D73">
        <v>2020</v>
      </c>
      <c r="E73">
        <v>6</v>
      </c>
      <c r="F73">
        <v>28</v>
      </c>
      <c r="G73">
        <v>22543</v>
      </c>
      <c r="H73">
        <v>63</v>
      </c>
      <c r="I73">
        <v>2557975762</v>
      </c>
      <c r="J73">
        <v>386</v>
      </c>
      <c r="K73">
        <v>144</v>
      </c>
      <c r="L73">
        <v>707</v>
      </c>
      <c r="M73">
        <v>28</v>
      </c>
      <c r="O73">
        <v>81</v>
      </c>
      <c r="P73" t="s">
        <v>27</v>
      </c>
      <c r="Q73" t="s">
        <v>28</v>
      </c>
      <c r="R73">
        <v>76</v>
      </c>
      <c r="S73">
        <v>53</v>
      </c>
      <c r="T73">
        <v>53</v>
      </c>
      <c r="U73">
        <v>44</v>
      </c>
      <c r="V73">
        <v>0</v>
      </c>
      <c r="W73">
        <v>9</v>
      </c>
      <c r="X73">
        <v>9</v>
      </c>
      <c r="Y73" t="s">
        <v>225</v>
      </c>
    </row>
    <row r="74" spans="1:25" x14ac:dyDescent="0.35">
      <c r="A74" t="s">
        <v>226</v>
      </c>
      <c r="B74" t="s">
        <v>227</v>
      </c>
      <c r="C74">
        <v>1</v>
      </c>
      <c r="D74">
        <v>2022</v>
      </c>
      <c r="E74">
        <v>7</v>
      </c>
      <c r="F74">
        <v>15</v>
      </c>
      <c r="G74">
        <v>4511</v>
      </c>
      <c r="H74">
        <v>36</v>
      </c>
      <c r="I74">
        <v>751134527</v>
      </c>
      <c r="J74">
        <v>70</v>
      </c>
      <c r="K74">
        <v>58</v>
      </c>
      <c r="L74">
        <v>109</v>
      </c>
      <c r="M74">
        <v>18</v>
      </c>
      <c r="N74">
        <v>230</v>
      </c>
      <c r="O74">
        <v>94</v>
      </c>
      <c r="P74" t="s">
        <v>32</v>
      </c>
      <c r="Q74" t="s">
        <v>44</v>
      </c>
      <c r="R74">
        <v>51</v>
      </c>
      <c r="S74">
        <v>14</v>
      </c>
      <c r="T74">
        <v>59</v>
      </c>
      <c r="U74">
        <v>65</v>
      </c>
      <c r="V74">
        <v>18</v>
      </c>
      <c r="W74">
        <v>25</v>
      </c>
      <c r="X74">
        <v>3</v>
      </c>
      <c r="Y74" t="s">
        <v>228</v>
      </c>
    </row>
    <row r="75" spans="1:25" x14ac:dyDescent="0.35">
      <c r="A75" t="s">
        <v>229</v>
      </c>
      <c r="B75" t="s">
        <v>230</v>
      </c>
      <c r="C75">
        <v>1</v>
      </c>
      <c r="D75">
        <v>2012</v>
      </c>
      <c r="E75">
        <v>5</v>
      </c>
      <c r="F75">
        <v>14</v>
      </c>
      <c r="G75">
        <v>16413</v>
      </c>
      <c r="H75">
        <v>61</v>
      </c>
      <c r="I75">
        <v>2282771485</v>
      </c>
      <c r="J75">
        <v>166</v>
      </c>
      <c r="K75">
        <v>87</v>
      </c>
      <c r="L75" s="30">
        <v>1056</v>
      </c>
      <c r="M75">
        <v>1</v>
      </c>
      <c r="O75">
        <v>124</v>
      </c>
      <c r="P75" t="s">
        <v>171</v>
      </c>
      <c r="Q75" t="s">
        <v>28</v>
      </c>
      <c r="R75">
        <v>61</v>
      </c>
      <c r="S75">
        <v>41</v>
      </c>
      <c r="T75">
        <v>81</v>
      </c>
      <c r="U75">
        <v>5</v>
      </c>
      <c r="V75">
        <v>2</v>
      </c>
      <c r="W75">
        <v>10</v>
      </c>
      <c r="X75">
        <v>3</v>
      </c>
      <c r="Y75" t="s">
        <v>231</v>
      </c>
    </row>
    <row r="76" spans="1:25" x14ac:dyDescent="0.35">
      <c r="A76" t="s">
        <v>232</v>
      </c>
      <c r="B76" t="s">
        <v>233</v>
      </c>
      <c r="C76">
        <v>2</v>
      </c>
      <c r="D76">
        <v>2022</v>
      </c>
      <c r="E76">
        <v>7</v>
      </c>
      <c r="F76">
        <v>6</v>
      </c>
      <c r="G76">
        <v>8506</v>
      </c>
      <c r="H76">
        <v>45</v>
      </c>
      <c r="I76">
        <v>1356565093</v>
      </c>
      <c r="J76">
        <v>94</v>
      </c>
      <c r="K76">
        <v>65</v>
      </c>
      <c r="L76">
        <v>164</v>
      </c>
      <c r="M76">
        <v>14</v>
      </c>
      <c r="N76">
        <v>176</v>
      </c>
      <c r="O76">
        <v>128</v>
      </c>
      <c r="P76" t="s">
        <v>60</v>
      </c>
      <c r="Q76" t="s">
        <v>28</v>
      </c>
      <c r="R76">
        <v>62</v>
      </c>
      <c r="S76">
        <v>55</v>
      </c>
      <c r="T76">
        <v>78</v>
      </c>
      <c r="U76">
        <v>1</v>
      </c>
      <c r="V76">
        <v>3</v>
      </c>
      <c r="W76">
        <v>23</v>
      </c>
      <c r="X76">
        <v>4</v>
      </c>
      <c r="Y76" t="s">
        <v>234</v>
      </c>
    </row>
    <row r="77" spans="1:25" x14ac:dyDescent="0.35">
      <c r="A77" t="s">
        <v>235</v>
      </c>
      <c r="B77" t="s">
        <v>236</v>
      </c>
      <c r="C77">
        <v>1</v>
      </c>
      <c r="D77">
        <v>2008</v>
      </c>
      <c r="E77">
        <v>1</v>
      </c>
      <c r="F77">
        <v>1</v>
      </c>
      <c r="G77">
        <v>33898</v>
      </c>
      <c r="H77">
        <v>62</v>
      </c>
      <c r="I77">
        <v>1592909789</v>
      </c>
      <c r="J77">
        <v>233</v>
      </c>
      <c r="K77">
        <v>0</v>
      </c>
      <c r="L77" s="30">
        <v>4095</v>
      </c>
      <c r="M77">
        <v>9</v>
      </c>
      <c r="N77">
        <v>0</v>
      </c>
      <c r="O77">
        <v>138</v>
      </c>
      <c r="P77" t="s">
        <v>36</v>
      </c>
      <c r="Q77" t="s">
        <v>44</v>
      </c>
      <c r="R77">
        <v>49</v>
      </c>
      <c r="S77">
        <v>42</v>
      </c>
      <c r="T77">
        <v>62</v>
      </c>
      <c r="U77">
        <v>9</v>
      </c>
      <c r="V77">
        <v>0</v>
      </c>
      <c r="W77">
        <v>11</v>
      </c>
      <c r="X77">
        <v>3</v>
      </c>
      <c r="Y77" t="s">
        <v>237</v>
      </c>
    </row>
    <row r="78" spans="1:25" x14ac:dyDescent="0.35">
      <c r="A78" t="s">
        <v>238</v>
      </c>
      <c r="B78" t="s">
        <v>239</v>
      </c>
      <c r="C78">
        <v>1</v>
      </c>
      <c r="D78">
        <v>2022</v>
      </c>
      <c r="E78">
        <v>7</v>
      </c>
      <c r="F78">
        <v>17</v>
      </c>
      <c r="G78">
        <v>3246</v>
      </c>
      <c r="H78">
        <v>23</v>
      </c>
      <c r="I78">
        <v>635412045</v>
      </c>
      <c r="J78">
        <v>94</v>
      </c>
      <c r="K78">
        <v>85</v>
      </c>
      <c r="L78">
        <v>68</v>
      </c>
      <c r="M78">
        <v>1</v>
      </c>
      <c r="N78">
        <v>84</v>
      </c>
      <c r="O78">
        <v>132</v>
      </c>
      <c r="P78" t="s">
        <v>128</v>
      </c>
      <c r="Q78" t="s">
        <v>28</v>
      </c>
      <c r="R78">
        <v>58</v>
      </c>
      <c r="S78">
        <v>27</v>
      </c>
      <c r="T78">
        <v>48</v>
      </c>
      <c r="U78">
        <v>50</v>
      </c>
      <c r="V78">
        <v>0</v>
      </c>
      <c r="W78">
        <v>12</v>
      </c>
      <c r="X78">
        <v>3</v>
      </c>
      <c r="Y78" t="s">
        <v>240</v>
      </c>
    </row>
    <row r="79" spans="1:25" x14ac:dyDescent="0.35">
      <c r="A79" t="s">
        <v>241</v>
      </c>
      <c r="B79" t="s">
        <v>242</v>
      </c>
      <c r="C79">
        <v>2</v>
      </c>
      <c r="D79">
        <v>2022</v>
      </c>
      <c r="E79">
        <v>9</v>
      </c>
      <c r="F79">
        <v>22</v>
      </c>
      <c r="G79">
        <v>8576</v>
      </c>
      <c r="H79">
        <v>42</v>
      </c>
      <c r="I79">
        <v>1230675890</v>
      </c>
      <c r="J79">
        <v>216</v>
      </c>
      <c r="K79">
        <v>108</v>
      </c>
      <c r="L79">
        <v>331</v>
      </c>
      <c r="M79">
        <v>26</v>
      </c>
      <c r="N79">
        <v>154</v>
      </c>
      <c r="O79">
        <v>131</v>
      </c>
      <c r="P79" t="s">
        <v>60</v>
      </c>
      <c r="Q79" t="s">
        <v>28</v>
      </c>
      <c r="R79">
        <v>71</v>
      </c>
      <c r="S79">
        <v>24</v>
      </c>
      <c r="T79">
        <v>47</v>
      </c>
      <c r="U79">
        <v>1</v>
      </c>
      <c r="V79">
        <v>0</v>
      </c>
      <c r="W79">
        <v>27</v>
      </c>
      <c r="X79">
        <v>9</v>
      </c>
      <c r="Y79" t="s">
        <v>243</v>
      </c>
    </row>
    <row r="80" spans="1:25" x14ac:dyDescent="0.35">
      <c r="A80" t="s">
        <v>244</v>
      </c>
      <c r="B80" t="s">
        <v>245</v>
      </c>
      <c r="C80">
        <v>2</v>
      </c>
      <c r="D80">
        <v>2022</v>
      </c>
      <c r="E80">
        <v>12</v>
      </c>
      <c r="F80">
        <v>20</v>
      </c>
      <c r="G80">
        <v>3618</v>
      </c>
      <c r="H80">
        <v>38</v>
      </c>
      <c r="I80">
        <v>585695368</v>
      </c>
      <c r="J80">
        <v>47</v>
      </c>
      <c r="K80">
        <v>74</v>
      </c>
      <c r="L80">
        <v>80</v>
      </c>
      <c r="M80">
        <v>14</v>
      </c>
      <c r="N80">
        <v>194</v>
      </c>
      <c r="O80">
        <v>168</v>
      </c>
      <c r="P80" t="s">
        <v>63</v>
      </c>
      <c r="Q80" t="s">
        <v>44</v>
      </c>
      <c r="R80">
        <v>78</v>
      </c>
      <c r="S80">
        <v>58</v>
      </c>
      <c r="T80">
        <v>73</v>
      </c>
      <c r="U80">
        <v>5</v>
      </c>
      <c r="V80">
        <v>0</v>
      </c>
      <c r="W80">
        <v>10</v>
      </c>
      <c r="X80">
        <v>7</v>
      </c>
      <c r="Y80" t="s">
        <v>246</v>
      </c>
    </row>
    <row r="81" spans="1:25" x14ac:dyDescent="0.35">
      <c r="A81" t="s">
        <v>247</v>
      </c>
      <c r="B81" t="s">
        <v>248</v>
      </c>
      <c r="C81">
        <v>1</v>
      </c>
      <c r="D81">
        <v>2023</v>
      </c>
      <c r="E81">
        <v>6</v>
      </c>
      <c r="F81">
        <v>22</v>
      </c>
      <c r="G81">
        <v>370</v>
      </c>
      <c r="H81">
        <v>20</v>
      </c>
      <c r="I81">
        <v>43857627</v>
      </c>
      <c r="J81">
        <v>12</v>
      </c>
      <c r="K81">
        <v>16</v>
      </c>
      <c r="L81">
        <v>18</v>
      </c>
      <c r="M81">
        <v>4</v>
      </c>
      <c r="N81">
        <v>93</v>
      </c>
      <c r="O81">
        <v>98</v>
      </c>
      <c r="P81" t="s">
        <v>32</v>
      </c>
      <c r="Q81" t="s">
        <v>28</v>
      </c>
      <c r="R81">
        <v>68</v>
      </c>
      <c r="S81">
        <v>40</v>
      </c>
      <c r="T81">
        <v>79</v>
      </c>
      <c r="U81">
        <v>33</v>
      </c>
      <c r="V81">
        <v>0</v>
      </c>
      <c r="W81">
        <v>30</v>
      </c>
      <c r="X81">
        <v>6</v>
      </c>
      <c r="Y81" t="s">
        <v>29</v>
      </c>
    </row>
    <row r="82" spans="1:25" x14ac:dyDescent="0.35">
      <c r="A82" t="s">
        <v>249</v>
      </c>
      <c r="B82" t="s">
        <v>250</v>
      </c>
      <c r="C82">
        <v>1</v>
      </c>
      <c r="D82">
        <v>1975</v>
      </c>
      <c r="E82">
        <v>1</v>
      </c>
      <c r="F82">
        <v>1</v>
      </c>
      <c r="G82">
        <v>31123</v>
      </c>
      <c r="H82">
        <v>55</v>
      </c>
      <c r="I82">
        <v>2009094673</v>
      </c>
      <c r="J82">
        <v>300</v>
      </c>
      <c r="K82">
        <v>65</v>
      </c>
      <c r="L82" s="30">
        <v>1003</v>
      </c>
      <c r="M82">
        <v>1</v>
      </c>
      <c r="N82">
        <v>0</v>
      </c>
      <c r="O82">
        <v>102</v>
      </c>
      <c r="P82" t="s">
        <v>32</v>
      </c>
      <c r="Q82" t="s">
        <v>28</v>
      </c>
      <c r="R82">
        <v>48</v>
      </c>
      <c r="S82">
        <v>50</v>
      </c>
      <c r="T82">
        <v>73</v>
      </c>
      <c r="U82">
        <v>43</v>
      </c>
      <c r="V82">
        <v>0</v>
      </c>
      <c r="W82">
        <v>15</v>
      </c>
      <c r="X82">
        <v>4</v>
      </c>
      <c r="Y82" t="s">
        <v>251</v>
      </c>
    </row>
    <row r="83" spans="1:25" x14ac:dyDescent="0.35">
      <c r="A83" t="s">
        <v>252</v>
      </c>
      <c r="B83" t="s">
        <v>253</v>
      </c>
      <c r="C83">
        <v>2</v>
      </c>
      <c r="D83">
        <v>2022</v>
      </c>
      <c r="E83">
        <v>4</v>
      </c>
      <c r="F83">
        <v>22</v>
      </c>
      <c r="G83">
        <v>2790</v>
      </c>
      <c r="H83">
        <v>30</v>
      </c>
      <c r="I83">
        <v>600976848</v>
      </c>
      <c r="J83">
        <v>60</v>
      </c>
      <c r="K83">
        <v>96</v>
      </c>
      <c r="L83">
        <v>71</v>
      </c>
      <c r="M83">
        <v>0</v>
      </c>
      <c r="N83">
        <v>115</v>
      </c>
      <c r="O83">
        <v>101</v>
      </c>
      <c r="P83" t="s">
        <v>171</v>
      </c>
      <c r="Q83" t="s">
        <v>28</v>
      </c>
      <c r="R83">
        <v>34</v>
      </c>
      <c r="S83">
        <v>32</v>
      </c>
      <c r="T83">
        <v>57</v>
      </c>
      <c r="U83">
        <v>78</v>
      </c>
      <c r="V83">
        <v>0</v>
      </c>
      <c r="W83">
        <v>20</v>
      </c>
      <c r="X83">
        <v>3</v>
      </c>
      <c r="Y83" t="s">
        <v>29</v>
      </c>
    </row>
    <row r="84" spans="1:25" x14ac:dyDescent="0.35">
      <c r="A84" t="s">
        <v>254</v>
      </c>
      <c r="B84" t="s">
        <v>255</v>
      </c>
      <c r="C84">
        <v>2</v>
      </c>
      <c r="D84">
        <v>2023</v>
      </c>
      <c r="E84">
        <v>6</v>
      </c>
      <c r="F84">
        <v>23</v>
      </c>
      <c r="G84">
        <v>267</v>
      </c>
      <c r="H84">
        <v>9</v>
      </c>
      <c r="I84">
        <v>39709092</v>
      </c>
      <c r="J84">
        <v>9</v>
      </c>
      <c r="K84">
        <v>6</v>
      </c>
      <c r="L84">
        <v>25</v>
      </c>
      <c r="M84">
        <v>2</v>
      </c>
      <c r="N84">
        <v>72</v>
      </c>
      <c r="O84">
        <v>130</v>
      </c>
      <c r="P84" t="s">
        <v>36</v>
      </c>
      <c r="Q84" t="s">
        <v>28</v>
      </c>
      <c r="R84">
        <v>63</v>
      </c>
      <c r="S84">
        <v>36</v>
      </c>
      <c r="T84">
        <v>34</v>
      </c>
      <c r="U84">
        <v>76</v>
      </c>
      <c r="V84">
        <v>0</v>
      </c>
      <c r="W84">
        <v>35</v>
      </c>
      <c r="X84">
        <v>9</v>
      </c>
      <c r="Y84" t="s">
        <v>29</v>
      </c>
    </row>
    <row r="85" spans="1:25" x14ac:dyDescent="0.35">
      <c r="A85" t="s">
        <v>256</v>
      </c>
      <c r="B85" t="s">
        <v>39</v>
      </c>
      <c r="C85">
        <v>1</v>
      </c>
      <c r="D85">
        <v>2023</v>
      </c>
      <c r="E85">
        <v>7</v>
      </c>
      <c r="F85">
        <v>7</v>
      </c>
      <c r="G85">
        <v>139</v>
      </c>
      <c r="H85">
        <v>17</v>
      </c>
      <c r="I85">
        <v>39228929</v>
      </c>
      <c r="J85">
        <v>16</v>
      </c>
      <c r="K85">
        <v>72</v>
      </c>
      <c r="L85">
        <v>5</v>
      </c>
      <c r="M85">
        <v>0</v>
      </c>
      <c r="N85">
        <v>8</v>
      </c>
      <c r="O85">
        <v>142</v>
      </c>
      <c r="P85" t="s">
        <v>60</v>
      </c>
      <c r="Q85" t="s">
        <v>28</v>
      </c>
      <c r="R85">
        <v>50</v>
      </c>
      <c r="S85">
        <v>20</v>
      </c>
      <c r="T85">
        <v>64</v>
      </c>
      <c r="U85">
        <v>1</v>
      </c>
      <c r="V85">
        <v>0</v>
      </c>
      <c r="W85">
        <v>12</v>
      </c>
      <c r="X85">
        <v>3</v>
      </c>
      <c r="Y85" t="s">
        <v>219</v>
      </c>
    </row>
    <row r="86" spans="1:25" x14ac:dyDescent="0.35">
      <c r="A86" t="s">
        <v>257</v>
      </c>
      <c r="B86" t="s">
        <v>258</v>
      </c>
      <c r="C86">
        <v>2</v>
      </c>
      <c r="D86">
        <v>2021</v>
      </c>
      <c r="E86">
        <v>7</v>
      </c>
      <c r="F86">
        <v>9</v>
      </c>
      <c r="G86">
        <v>17050</v>
      </c>
      <c r="H86">
        <v>36</v>
      </c>
      <c r="I86">
        <v>2665343922</v>
      </c>
      <c r="J86">
        <v>492</v>
      </c>
      <c r="K86">
        <v>99</v>
      </c>
      <c r="L86">
        <v>798</v>
      </c>
      <c r="M86">
        <v>31</v>
      </c>
      <c r="N86">
        <v>0</v>
      </c>
      <c r="O86">
        <v>170</v>
      </c>
      <c r="P86" t="s">
        <v>32</v>
      </c>
      <c r="Q86" t="s">
        <v>28</v>
      </c>
      <c r="R86">
        <v>59</v>
      </c>
      <c r="S86">
        <v>48</v>
      </c>
      <c r="T86">
        <v>76</v>
      </c>
      <c r="U86">
        <v>4</v>
      </c>
      <c r="V86">
        <v>0</v>
      </c>
      <c r="W86">
        <v>10</v>
      </c>
      <c r="X86">
        <v>5</v>
      </c>
      <c r="Y86" t="s">
        <v>29</v>
      </c>
    </row>
    <row r="87" spans="1:25" x14ac:dyDescent="0.35">
      <c r="A87" t="s">
        <v>259</v>
      </c>
      <c r="B87" t="s">
        <v>260</v>
      </c>
      <c r="C87">
        <v>2</v>
      </c>
      <c r="D87">
        <v>2023</v>
      </c>
      <c r="E87">
        <v>3</v>
      </c>
      <c r="F87">
        <v>3</v>
      </c>
      <c r="G87">
        <v>2114</v>
      </c>
      <c r="H87">
        <v>44</v>
      </c>
      <c r="I87">
        <v>223633238</v>
      </c>
      <c r="J87">
        <v>80</v>
      </c>
      <c r="K87">
        <v>75</v>
      </c>
      <c r="L87">
        <v>110</v>
      </c>
      <c r="M87">
        <v>11</v>
      </c>
      <c r="N87">
        <v>323</v>
      </c>
      <c r="O87">
        <v>124</v>
      </c>
      <c r="P87" t="s">
        <v>78</v>
      </c>
      <c r="Q87" t="s">
        <v>44</v>
      </c>
      <c r="R87">
        <v>78</v>
      </c>
      <c r="S87">
        <v>70</v>
      </c>
      <c r="T87">
        <v>68</v>
      </c>
      <c r="U87">
        <v>3</v>
      </c>
      <c r="V87">
        <v>1</v>
      </c>
      <c r="W87">
        <v>11</v>
      </c>
      <c r="X87">
        <v>4</v>
      </c>
      <c r="Y87" t="s">
        <v>261</v>
      </c>
    </row>
    <row r="88" spans="1:25" x14ac:dyDescent="0.35">
      <c r="A88" t="s">
        <v>262</v>
      </c>
      <c r="B88" t="s">
        <v>263</v>
      </c>
      <c r="C88">
        <v>1</v>
      </c>
      <c r="D88">
        <v>2018</v>
      </c>
      <c r="E88">
        <v>11</v>
      </c>
      <c r="F88">
        <v>8</v>
      </c>
      <c r="G88">
        <v>17836</v>
      </c>
      <c r="H88">
        <v>53</v>
      </c>
      <c r="I88">
        <v>2887241814</v>
      </c>
      <c r="J88">
        <v>440</v>
      </c>
      <c r="K88">
        <v>125</v>
      </c>
      <c r="L88" s="30">
        <v>1800</v>
      </c>
      <c r="M88">
        <v>0</v>
      </c>
      <c r="O88">
        <v>110</v>
      </c>
      <c r="P88" t="s">
        <v>32</v>
      </c>
      <c r="Q88" t="s">
        <v>28</v>
      </c>
      <c r="R88">
        <v>50</v>
      </c>
      <c r="S88">
        <v>45</v>
      </c>
      <c r="T88">
        <v>41</v>
      </c>
      <c r="U88">
        <v>75</v>
      </c>
      <c r="V88">
        <v>0</v>
      </c>
      <c r="W88">
        <v>11</v>
      </c>
      <c r="X88">
        <v>3</v>
      </c>
      <c r="Y88" t="s">
        <v>264</v>
      </c>
    </row>
    <row r="89" spans="1:25" x14ac:dyDescent="0.35">
      <c r="A89" t="s">
        <v>265</v>
      </c>
      <c r="B89" t="s">
        <v>266</v>
      </c>
      <c r="C89">
        <v>2</v>
      </c>
      <c r="D89">
        <v>2022</v>
      </c>
      <c r="E89">
        <v>5</v>
      </c>
      <c r="F89">
        <v>6</v>
      </c>
      <c r="G89">
        <v>8870</v>
      </c>
      <c r="H89">
        <v>43</v>
      </c>
      <c r="I89">
        <v>1440757818</v>
      </c>
      <c r="J89">
        <v>104</v>
      </c>
      <c r="K89">
        <v>120</v>
      </c>
      <c r="L89">
        <v>141</v>
      </c>
      <c r="M89">
        <v>26</v>
      </c>
      <c r="N89">
        <v>49</v>
      </c>
      <c r="O89">
        <v>92</v>
      </c>
      <c r="P89" t="s">
        <v>32</v>
      </c>
      <c r="Q89" t="s">
        <v>44</v>
      </c>
      <c r="R89">
        <v>91</v>
      </c>
      <c r="S89">
        <v>43</v>
      </c>
      <c r="T89">
        <v>71</v>
      </c>
      <c r="U89">
        <v>9</v>
      </c>
      <c r="V89">
        <v>0</v>
      </c>
      <c r="W89">
        <v>9</v>
      </c>
      <c r="X89">
        <v>8</v>
      </c>
      <c r="Y89" t="s">
        <v>29</v>
      </c>
    </row>
    <row r="90" spans="1:25" x14ac:dyDescent="0.35">
      <c r="A90" t="s">
        <v>267</v>
      </c>
      <c r="B90" t="s">
        <v>268</v>
      </c>
      <c r="C90">
        <v>1</v>
      </c>
      <c r="D90">
        <v>2015</v>
      </c>
      <c r="E90">
        <v>6</v>
      </c>
      <c r="F90">
        <v>22</v>
      </c>
      <c r="G90">
        <v>6060</v>
      </c>
      <c r="H90">
        <v>53</v>
      </c>
      <c r="I90">
        <v>165484133</v>
      </c>
      <c r="J90">
        <v>150</v>
      </c>
      <c r="K90">
        <v>148</v>
      </c>
      <c r="L90" s="30">
        <v>2703</v>
      </c>
      <c r="M90">
        <v>22</v>
      </c>
      <c r="N90" s="30">
        <v>1451</v>
      </c>
      <c r="O90">
        <v>116</v>
      </c>
      <c r="P90" t="s">
        <v>60</v>
      </c>
      <c r="Q90" t="s">
        <v>28</v>
      </c>
      <c r="R90">
        <v>82</v>
      </c>
      <c r="S90">
        <v>40</v>
      </c>
      <c r="T90">
        <v>66</v>
      </c>
      <c r="U90">
        <v>39</v>
      </c>
      <c r="V90">
        <v>51</v>
      </c>
      <c r="W90">
        <v>25</v>
      </c>
      <c r="X90">
        <v>7</v>
      </c>
      <c r="Y90" t="s">
        <v>269</v>
      </c>
    </row>
    <row r="91" spans="1:25" x14ac:dyDescent="0.35">
      <c r="A91" t="s">
        <v>270</v>
      </c>
      <c r="B91" t="s">
        <v>271</v>
      </c>
      <c r="C91">
        <v>2</v>
      </c>
      <c r="D91">
        <v>2012</v>
      </c>
      <c r="E91">
        <v>6</v>
      </c>
      <c r="F91">
        <v>20</v>
      </c>
      <c r="G91">
        <v>641</v>
      </c>
      <c r="H91">
        <v>50</v>
      </c>
      <c r="I91">
        <v>58054811</v>
      </c>
      <c r="J91">
        <v>1</v>
      </c>
      <c r="K91">
        <v>52</v>
      </c>
      <c r="L91">
        <v>8</v>
      </c>
      <c r="M91">
        <v>0</v>
      </c>
      <c r="N91" s="30">
        <v>1170</v>
      </c>
      <c r="O91">
        <v>129</v>
      </c>
      <c r="P91" t="s">
        <v>40</v>
      </c>
      <c r="Q91" t="s">
        <v>28</v>
      </c>
      <c r="R91">
        <v>63</v>
      </c>
      <c r="S91">
        <v>84</v>
      </c>
      <c r="T91">
        <v>82</v>
      </c>
      <c r="U91">
        <v>70</v>
      </c>
      <c r="V91">
        <v>8</v>
      </c>
      <c r="W91">
        <v>9</v>
      </c>
      <c r="X91">
        <v>7</v>
      </c>
      <c r="Y91" t="s">
        <v>29</v>
      </c>
    </row>
    <row r="92" spans="1:25" x14ac:dyDescent="0.35">
      <c r="A92" t="s">
        <v>272</v>
      </c>
      <c r="B92" t="s">
        <v>273</v>
      </c>
      <c r="C92">
        <v>1</v>
      </c>
      <c r="D92">
        <v>2023</v>
      </c>
      <c r="E92">
        <v>3</v>
      </c>
      <c r="F92">
        <v>24</v>
      </c>
      <c r="G92">
        <v>1446</v>
      </c>
      <c r="H92">
        <v>12</v>
      </c>
      <c r="I92">
        <v>157058870</v>
      </c>
      <c r="J92">
        <v>57</v>
      </c>
      <c r="K92">
        <v>97</v>
      </c>
      <c r="L92">
        <v>35</v>
      </c>
      <c r="M92">
        <v>0</v>
      </c>
      <c r="N92">
        <v>429</v>
      </c>
      <c r="O92">
        <v>98</v>
      </c>
      <c r="P92" t="s">
        <v>78</v>
      </c>
      <c r="Q92" t="s">
        <v>28</v>
      </c>
      <c r="R92">
        <v>71</v>
      </c>
      <c r="S92">
        <v>67</v>
      </c>
      <c r="T92">
        <v>60</v>
      </c>
      <c r="U92">
        <v>19</v>
      </c>
      <c r="V92">
        <v>0</v>
      </c>
      <c r="W92">
        <v>12</v>
      </c>
      <c r="X92">
        <v>3</v>
      </c>
      <c r="Y92" t="s">
        <v>274</v>
      </c>
    </row>
    <row r="93" spans="1:25" x14ac:dyDescent="0.35">
      <c r="A93" t="s">
        <v>275</v>
      </c>
      <c r="B93" t="s">
        <v>276</v>
      </c>
      <c r="C93">
        <v>1</v>
      </c>
      <c r="D93">
        <v>2023</v>
      </c>
      <c r="E93">
        <v>3</v>
      </c>
      <c r="F93">
        <v>17</v>
      </c>
      <c r="G93">
        <v>804</v>
      </c>
      <c r="H93">
        <v>25</v>
      </c>
      <c r="I93">
        <v>95131998</v>
      </c>
      <c r="J93">
        <v>29</v>
      </c>
      <c r="K93">
        <v>76</v>
      </c>
      <c r="L93">
        <v>24</v>
      </c>
      <c r="M93">
        <v>0</v>
      </c>
      <c r="N93">
        <v>162</v>
      </c>
      <c r="O93">
        <v>172</v>
      </c>
      <c r="P93" t="s">
        <v>32</v>
      </c>
      <c r="Q93" t="s">
        <v>44</v>
      </c>
      <c r="R93">
        <v>74</v>
      </c>
      <c r="S93">
        <v>76</v>
      </c>
      <c r="T93">
        <v>76</v>
      </c>
      <c r="U93">
        <v>6</v>
      </c>
      <c r="V93">
        <v>0</v>
      </c>
      <c r="W93">
        <v>10</v>
      </c>
      <c r="X93">
        <v>9</v>
      </c>
      <c r="Y93" t="s">
        <v>277</v>
      </c>
    </row>
    <row r="94" spans="1:25" x14ac:dyDescent="0.35">
      <c r="A94" t="s">
        <v>278</v>
      </c>
      <c r="B94" t="s">
        <v>279</v>
      </c>
      <c r="C94">
        <v>2</v>
      </c>
      <c r="D94">
        <v>2023</v>
      </c>
      <c r="E94">
        <v>3</v>
      </c>
      <c r="F94">
        <v>17</v>
      </c>
      <c r="G94">
        <v>1962</v>
      </c>
      <c r="H94">
        <v>38</v>
      </c>
      <c r="I94">
        <v>250305248</v>
      </c>
      <c r="J94">
        <v>28</v>
      </c>
      <c r="K94">
        <v>89</v>
      </c>
      <c r="L94">
        <v>29</v>
      </c>
      <c r="M94">
        <v>5</v>
      </c>
      <c r="N94">
        <v>82</v>
      </c>
      <c r="O94">
        <v>150</v>
      </c>
      <c r="P94" t="s">
        <v>60</v>
      </c>
      <c r="Q94" t="s">
        <v>28</v>
      </c>
      <c r="R94">
        <v>68</v>
      </c>
      <c r="S94">
        <v>14</v>
      </c>
      <c r="T94">
        <v>76</v>
      </c>
      <c r="U94">
        <v>4</v>
      </c>
      <c r="V94">
        <v>0</v>
      </c>
      <c r="W94">
        <v>10</v>
      </c>
      <c r="X94">
        <v>4</v>
      </c>
      <c r="Y94" t="s">
        <v>29</v>
      </c>
    </row>
    <row r="95" spans="1:25" x14ac:dyDescent="0.35">
      <c r="A95" t="s">
        <v>280</v>
      </c>
      <c r="B95" t="s">
        <v>39</v>
      </c>
      <c r="C95">
        <v>1</v>
      </c>
      <c r="D95">
        <v>2017</v>
      </c>
      <c r="E95">
        <v>11</v>
      </c>
      <c r="F95">
        <v>8</v>
      </c>
      <c r="G95">
        <v>4875</v>
      </c>
      <c r="H95">
        <v>23</v>
      </c>
      <c r="I95">
        <v>685032533</v>
      </c>
      <c r="J95">
        <v>19</v>
      </c>
      <c r="K95">
        <v>45</v>
      </c>
      <c r="L95">
        <v>0</v>
      </c>
      <c r="M95">
        <v>0</v>
      </c>
      <c r="N95">
        <v>10</v>
      </c>
      <c r="O95">
        <v>136</v>
      </c>
      <c r="P95" t="s">
        <v>40</v>
      </c>
      <c r="Q95" t="s">
        <v>44</v>
      </c>
      <c r="R95">
        <v>62</v>
      </c>
      <c r="S95">
        <v>19</v>
      </c>
      <c r="T95">
        <v>53</v>
      </c>
      <c r="U95">
        <v>11</v>
      </c>
      <c r="V95">
        <v>0</v>
      </c>
      <c r="W95">
        <v>6</v>
      </c>
      <c r="X95">
        <v>4</v>
      </c>
      <c r="Y95" t="s">
        <v>29</v>
      </c>
    </row>
    <row r="96" spans="1:25" x14ac:dyDescent="0.35">
      <c r="A96" t="s">
        <v>281</v>
      </c>
      <c r="B96" t="s">
        <v>282</v>
      </c>
      <c r="C96">
        <v>1</v>
      </c>
      <c r="D96">
        <v>2020</v>
      </c>
      <c r="E96">
        <v>6</v>
      </c>
      <c r="F96">
        <v>5</v>
      </c>
      <c r="G96">
        <v>31</v>
      </c>
      <c r="H96">
        <v>39</v>
      </c>
      <c r="I96">
        <v>38411956</v>
      </c>
      <c r="J96">
        <v>2</v>
      </c>
      <c r="K96">
        <v>107</v>
      </c>
      <c r="L96">
        <v>8</v>
      </c>
      <c r="M96">
        <v>0</v>
      </c>
      <c r="N96">
        <v>0</v>
      </c>
      <c r="O96">
        <v>88</v>
      </c>
      <c r="P96" t="s">
        <v>32</v>
      </c>
      <c r="Q96" t="s">
        <v>44</v>
      </c>
      <c r="R96">
        <v>53</v>
      </c>
      <c r="S96">
        <v>34</v>
      </c>
      <c r="T96">
        <v>47</v>
      </c>
      <c r="U96">
        <v>9</v>
      </c>
      <c r="V96">
        <v>0</v>
      </c>
      <c r="W96">
        <v>83</v>
      </c>
      <c r="X96">
        <v>4</v>
      </c>
      <c r="Y96" t="s">
        <v>283</v>
      </c>
    </row>
    <row r="97" spans="1:25" x14ac:dyDescent="0.35">
      <c r="A97" t="s">
        <v>284</v>
      </c>
      <c r="B97" t="s">
        <v>285</v>
      </c>
      <c r="C97">
        <v>2</v>
      </c>
      <c r="D97">
        <v>2023</v>
      </c>
      <c r="E97">
        <v>5</v>
      </c>
      <c r="F97">
        <v>12</v>
      </c>
      <c r="G97">
        <v>2175</v>
      </c>
      <c r="H97">
        <v>23</v>
      </c>
      <c r="I97">
        <v>144565150</v>
      </c>
      <c r="J97">
        <v>69</v>
      </c>
      <c r="K97">
        <v>145</v>
      </c>
      <c r="L97">
        <v>69</v>
      </c>
      <c r="M97">
        <v>2</v>
      </c>
      <c r="N97">
        <v>478</v>
      </c>
      <c r="O97">
        <v>143</v>
      </c>
      <c r="P97" t="s">
        <v>286</v>
      </c>
      <c r="Q97" t="s">
        <v>28</v>
      </c>
      <c r="R97">
        <v>83</v>
      </c>
      <c r="S97">
        <v>69</v>
      </c>
      <c r="T97">
        <v>44</v>
      </c>
      <c r="U97">
        <v>15</v>
      </c>
      <c r="V97">
        <v>0</v>
      </c>
      <c r="W97">
        <v>10</v>
      </c>
      <c r="X97">
        <v>33</v>
      </c>
      <c r="Y97" t="s">
        <v>29</v>
      </c>
    </row>
    <row r="98" spans="1:25" x14ac:dyDescent="0.35">
      <c r="A98" t="s">
        <v>287</v>
      </c>
      <c r="B98" t="s">
        <v>288</v>
      </c>
      <c r="C98">
        <v>1</v>
      </c>
      <c r="D98">
        <v>2023</v>
      </c>
      <c r="E98">
        <v>3</v>
      </c>
      <c r="F98">
        <v>17</v>
      </c>
      <c r="G98">
        <v>2000</v>
      </c>
      <c r="H98">
        <v>46</v>
      </c>
      <c r="I98">
        <v>127567540</v>
      </c>
      <c r="J98">
        <v>49</v>
      </c>
      <c r="K98">
        <v>105</v>
      </c>
      <c r="L98">
        <v>63</v>
      </c>
      <c r="M98">
        <v>1</v>
      </c>
      <c r="N98">
        <v>0</v>
      </c>
      <c r="O98">
        <v>100</v>
      </c>
      <c r="P98" t="s">
        <v>63</v>
      </c>
      <c r="Q98" t="s">
        <v>44</v>
      </c>
      <c r="R98">
        <v>49</v>
      </c>
      <c r="S98">
        <v>17</v>
      </c>
      <c r="T98">
        <v>35</v>
      </c>
      <c r="U98">
        <v>71</v>
      </c>
      <c r="V98">
        <v>9</v>
      </c>
      <c r="W98">
        <v>11</v>
      </c>
      <c r="X98">
        <v>3</v>
      </c>
      <c r="Y98" t="s">
        <v>289</v>
      </c>
    </row>
    <row r="99" spans="1:25" x14ac:dyDescent="0.35">
      <c r="A99" t="s">
        <v>290</v>
      </c>
      <c r="B99" t="s">
        <v>77</v>
      </c>
      <c r="C99">
        <v>1</v>
      </c>
      <c r="D99">
        <v>2022</v>
      </c>
      <c r="E99">
        <v>12</v>
      </c>
      <c r="F99">
        <v>9</v>
      </c>
      <c r="G99">
        <v>2839</v>
      </c>
      <c r="H99">
        <v>25</v>
      </c>
      <c r="I99">
        <v>399686758</v>
      </c>
      <c r="J99">
        <v>58</v>
      </c>
      <c r="K99">
        <v>156</v>
      </c>
      <c r="L99">
        <v>42</v>
      </c>
      <c r="M99">
        <v>1</v>
      </c>
      <c r="N99">
        <v>236</v>
      </c>
      <c r="O99">
        <v>143</v>
      </c>
      <c r="P99" t="s">
        <v>36</v>
      </c>
      <c r="Q99" t="s">
        <v>28</v>
      </c>
      <c r="R99">
        <v>56</v>
      </c>
      <c r="S99">
        <v>39</v>
      </c>
      <c r="T99">
        <v>55</v>
      </c>
      <c r="U99">
        <v>14</v>
      </c>
      <c r="V99">
        <v>0</v>
      </c>
      <c r="W99">
        <v>11</v>
      </c>
      <c r="X99">
        <v>13</v>
      </c>
      <c r="Y99" t="s">
        <v>291</v>
      </c>
    </row>
    <row r="100" spans="1:25" x14ac:dyDescent="0.35">
      <c r="A100" t="s">
        <v>292</v>
      </c>
      <c r="B100" t="s">
        <v>288</v>
      </c>
      <c r="C100">
        <v>1</v>
      </c>
      <c r="D100">
        <v>2011</v>
      </c>
      <c r="E100">
        <v>1</v>
      </c>
      <c r="F100">
        <v>1</v>
      </c>
      <c r="G100">
        <v>20333</v>
      </c>
      <c r="H100">
        <v>52</v>
      </c>
      <c r="I100">
        <v>983637508</v>
      </c>
      <c r="J100">
        <v>89</v>
      </c>
      <c r="K100">
        <v>143</v>
      </c>
      <c r="L100" s="30">
        <v>1632</v>
      </c>
      <c r="M100">
        <v>3</v>
      </c>
      <c r="N100">
        <v>200</v>
      </c>
      <c r="O100">
        <v>112</v>
      </c>
      <c r="P100" t="s">
        <v>32</v>
      </c>
      <c r="Q100" t="s">
        <v>44</v>
      </c>
      <c r="R100">
        <v>56</v>
      </c>
      <c r="S100">
        <v>24</v>
      </c>
      <c r="T100">
        <v>66</v>
      </c>
      <c r="U100">
        <v>7</v>
      </c>
      <c r="V100">
        <v>0</v>
      </c>
      <c r="W100">
        <v>12</v>
      </c>
      <c r="X100">
        <v>3</v>
      </c>
      <c r="Y100" t="s">
        <v>293</v>
      </c>
    </row>
    <row r="101" spans="1:25" x14ac:dyDescent="0.35">
      <c r="A101" t="s">
        <v>294</v>
      </c>
      <c r="B101" t="s">
        <v>295</v>
      </c>
      <c r="C101">
        <v>1</v>
      </c>
      <c r="D101">
        <v>2023</v>
      </c>
      <c r="E101">
        <v>6</v>
      </c>
      <c r="F101">
        <v>9</v>
      </c>
      <c r="G101">
        <v>674</v>
      </c>
      <c r="H101">
        <v>47</v>
      </c>
      <c r="I101">
        <v>118482347</v>
      </c>
      <c r="J101">
        <v>20</v>
      </c>
      <c r="K101">
        <v>106</v>
      </c>
      <c r="L101">
        <v>25</v>
      </c>
      <c r="M101">
        <v>4</v>
      </c>
      <c r="N101">
        <v>78</v>
      </c>
      <c r="O101">
        <v>93</v>
      </c>
      <c r="P101" t="s">
        <v>90</v>
      </c>
      <c r="Q101" t="s">
        <v>28</v>
      </c>
      <c r="R101">
        <v>62</v>
      </c>
      <c r="S101">
        <v>57</v>
      </c>
      <c r="T101">
        <v>59</v>
      </c>
      <c r="U101">
        <v>3</v>
      </c>
      <c r="V101">
        <v>0</v>
      </c>
      <c r="W101">
        <v>38</v>
      </c>
      <c r="X101">
        <v>3</v>
      </c>
      <c r="Y101" t="s">
        <v>296</v>
      </c>
    </row>
    <row r="102" spans="1:25" x14ac:dyDescent="0.35">
      <c r="A102" t="s">
        <v>297</v>
      </c>
      <c r="B102" t="s">
        <v>39</v>
      </c>
      <c r="C102">
        <v>1</v>
      </c>
      <c r="D102">
        <v>2012</v>
      </c>
      <c r="E102">
        <v>1</v>
      </c>
      <c r="F102">
        <v>1</v>
      </c>
      <c r="G102">
        <v>8448</v>
      </c>
      <c r="H102">
        <v>23</v>
      </c>
      <c r="I102">
        <v>882831184</v>
      </c>
      <c r="J102">
        <v>160</v>
      </c>
      <c r="K102">
        <v>110</v>
      </c>
      <c r="L102">
        <v>163</v>
      </c>
      <c r="M102">
        <v>0</v>
      </c>
      <c r="N102">
        <v>5</v>
      </c>
      <c r="O102">
        <v>206</v>
      </c>
      <c r="P102" t="s">
        <v>90</v>
      </c>
      <c r="Q102" t="s">
        <v>28</v>
      </c>
      <c r="R102">
        <v>43</v>
      </c>
      <c r="S102">
        <v>50</v>
      </c>
      <c r="T102">
        <v>55</v>
      </c>
      <c r="U102">
        <v>50</v>
      </c>
      <c r="V102">
        <v>0</v>
      </c>
      <c r="W102">
        <v>15</v>
      </c>
      <c r="X102">
        <v>10</v>
      </c>
      <c r="Y102" t="s">
        <v>41</v>
      </c>
    </row>
    <row r="103" spans="1:25" x14ac:dyDescent="0.35">
      <c r="A103" t="s">
        <v>298</v>
      </c>
      <c r="B103" t="s">
        <v>299</v>
      </c>
      <c r="C103">
        <v>3</v>
      </c>
      <c r="D103">
        <v>2022</v>
      </c>
      <c r="E103">
        <v>12</v>
      </c>
      <c r="F103">
        <v>2</v>
      </c>
      <c r="G103">
        <v>2110</v>
      </c>
      <c r="H103">
        <v>58</v>
      </c>
      <c r="I103">
        <v>286400165</v>
      </c>
      <c r="J103">
        <v>17</v>
      </c>
      <c r="K103">
        <v>119</v>
      </c>
      <c r="L103">
        <v>19</v>
      </c>
      <c r="M103">
        <v>2</v>
      </c>
      <c r="N103">
        <v>266</v>
      </c>
      <c r="O103">
        <v>88</v>
      </c>
      <c r="P103" t="s">
        <v>90</v>
      </c>
      <c r="Q103" t="s">
        <v>44</v>
      </c>
      <c r="R103">
        <v>68</v>
      </c>
      <c r="S103">
        <v>17</v>
      </c>
      <c r="T103">
        <v>71</v>
      </c>
      <c r="U103">
        <v>15</v>
      </c>
      <c r="V103">
        <v>0</v>
      </c>
      <c r="W103">
        <v>11</v>
      </c>
      <c r="X103">
        <v>5</v>
      </c>
      <c r="Y103" t="s">
        <v>300</v>
      </c>
    </row>
    <row r="104" spans="1:25" x14ac:dyDescent="0.35">
      <c r="A104" t="s">
        <v>301</v>
      </c>
      <c r="B104" t="s">
        <v>216</v>
      </c>
      <c r="C104">
        <v>1</v>
      </c>
      <c r="D104">
        <v>2023</v>
      </c>
      <c r="E104">
        <v>4</v>
      </c>
      <c r="F104">
        <v>14</v>
      </c>
      <c r="G104">
        <v>2528</v>
      </c>
      <c r="H104">
        <v>39</v>
      </c>
      <c r="I104">
        <v>172825906</v>
      </c>
      <c r="J104">
        <v>56</v>
      </c>
      <c r="K104">
        <v>91</v>
      </c>
      <c r="L104">
        <v>59</v>
      </c>
      <c r="M104">
        <v>3</v>
      </c>
      <c r="N104">
        <v>486</v>
      </c>
      <c r="O104">
        <v>170</v>
      </c>
      <c r="P104" t="s">
        <v>60</v>
      </c>
      <c r="Q104" t="s">
        <v>28</v>
      </c>
      <c r="R104">
        <v>50</v>
      </c>
      <c r="S104">
        <v>37</v>
      </c>
      <c r="T104">
        <v>90</v>
      </c>
      <c r="U104">
        <v>0</v>
      </c>
      <c r="V104">
        <v>0</v>
      </c>
      <c r="W104">
        <v>12</v>
      </c>
      <c r="X104">
        <v>5</v>
      </c>
      <c r="Y104" t="s">
        <v>302</v>
      </c>
    </row>
    <row r="105" spans="1:25" x14ac:dyDescent="0.35">
      <c r="A105" t="s">
        <v>303</v>
      </c>
      <c r="B105" t="s">
        <v>304</v>
      </c>
      <c r="C105">
        <v>1</v>
      </c>
      <c r="D105">
        <v>2004</v>
      </c>
      <c r="E105">
        <v>1</v>
      </c>
      <c r="F105">
        <v>1</v>
      </c>
      <c r="G105">
        <v>12985</v>
      </c>
      <c r="H105">
        <v>61</v>
      </c>
      <c r="I105">
        <v>1241559043</v>
      </c>
      <c r="J105">
        <v>49</v>
      </c>
      <c r="K105">
        <v>98</v>
      </c>
      <c r="L105" s="30">
        <v>2394</v>
      </c>
      <c r="M105">
        <v>5</v>
      </c>
      <c r="N105">
        <v>204</v>
      </c>
      <c r="O105">
        <v>84</v>
      </c>
      <c r="P105" t="s">
        <v>128</v>
      </c>
      <c r="Q105" t="s">
        <v>44</v>
      </c>
      <c r="R105">
        <v>62</v>
      </c>
      <c r="S105">
        <v>24</v>
      </c>
      <c r="T105">
        <v>67</v>
      </c>
      <c r="U105">
        <v>21</v>
      </c>
      <c r="V105">
        <v>0</v>
      </c>
      <c r="W105">
        <v>13</v>
      </c>
      <c r="X105">
        <v>28</v>
      </c>
      <c r="Y105" t="s">
        <v>305</v>
      </c>
    </row>
    <row r="106" spans="1:25" x14ac:dyDescent="0.35">
      <c r="A106" t="s">
        <v>306</v>
      </c>
      <c r="B106" t="s">
        <v>65</v>
      </c>
      <c r="C106">
        <v>1</v>
      </c>
      <c r="D106">
        <v>2023</v>
      </c>
      <c r="E106">
        <v>7</v>
      </c>
      <c r="F106">
        <v>7</v>
      </c>
      <c r="G106">
        <v>77</v>
      </c>
      <c r="H106">
        <v>35</v>
      </c>
      <c r="I106">
        <v>29562220</v>
      </c>
      <c r="J106">
        <v>8</v>
      </c>
      <c r="K106">
        <v>166</v>
      </c>
      <c r="L106">
        <v>4</v>
      </c>
      <c r="M106">
        <v>4</v>
      </c>
      <c r="N106">
        <v>34</v>
      </c>
      <c r="O106">
        <v>134</v>
      </c>
      <c r="P106" t="s">
        <v>128</v>
      </c>
      <c r="Q106" t="s">
        <v>44</v>
      </c>
      <c r="R106">
        <v>81</v>
      </c>
      <c r="S106">
        <v>53</v>
      </c>
      <c r="T106">
        <v>72</v>
      </c>
      <c r="U106">
        <v>51</v>
      </c>
      <c r="V106">
        <v>0</v>
      </c>
      <c r="W106">
        <v>12</v>
      </c>
      <c r="X106">
        <v>5</v>
      </c>
      <c r="Y106" t="s">
        <v>66</v>
      </c>
    </row>
    <row r="107" spans="1:25" x14ac:dyDescent="0.35">
      <c r="A107" t="s">
        <v>307</v>
      </c>
      <c r="B107" t="s">
        <v>308</v>
      </c>
      <c r="C107">
        <v>1</v>
      </c>
      <c r="D107">
        <v>2022</v>
      </c>
      <c r="E107">
        <v>4</v>
      </c>
      <c r="F107">
        <v>20</v>
      </c>
      <c r="G107">
        <v>266</v>
      </c>
      <c r="H107">
        <v>27</v>
      </c>
      <c r="I107">
        <v>77309611</v>
      </c>
      <c r="J107">
        <v>6</v>
      </c>
      <c r="K107">
        <v>40</v>
      </c>
      <c r="L107">
        <v>6</v>
      </c>
      <c r="M107">
        <v>6</v>
      </c>
      <c r="N107">
        <v>202</v>
      </c>
      <c r="O107">
        <v>158</v>
      </c>
      <c r="P107" t="s">
        <v>171</v>
      </c>
      <c r="Q107" t="s">
        <v>28</v>
      </c>
      <c r="R107">
        <v>54</v>
      </c>
      <c r="S107">
        <v>50</v>
      </c>
      <c r="T107">
        <v>40</v>
      </c>
      <c r="U107">
        <v>61</v>
      </c>
      <c r="V107">
        <v>0</v>
      </c>
      <c r="W107">
        <v>10</v>
      </c>
      <c r="X107">
        <v>6</v>
      </c>
      <c r="Y107" t="s">
        <v>309</v>
      </c>
    </row>
    <row r="108" spans="1:25" x14ac:dyDescent="0.35">
      <c r="A108" t="s">
        <v>310</v>
      </c>
      <c r="B108" t="s">
        <v>311</v>
      </c>
      <c r="C108">
        <v>3</v>
      </c>
      <c r="D108">
        <v>2017</v>
      </c>
      <c r="E108">
        <v>11</v>
      </c>
      <c r="F108">
        <v>10</v>
      </c>
      <c r="G108">
        <v>21097</v>
      </c>
      <c r="H108">
        <v>52</v>
      </c>
      <c r="I108">
        <v>1605224506</v>
      </c>
      <c r="J108">
        <v>384</v>
      </c>
      <c r="K108">
        <v>135</v>
      </c>
      <c r="L108" s="30">
        <v>1034</v>
      </c>
      <c r="M108">
        <v>37</v>
      </c>
      <c r="N108">
        <v>312</v>
      </c>
      <c r="O108">
        <v>116</v>
      </c>
      <c r="P108" t="s">
        <v>32</v>
      </c>
      <c r="Q108" t="s">
        <v>28</v>
      </c>
      <c r="R108">
        <v>80</v>
      </c>
      <c r="S108">
        <v>92</v>
      </c>
      <c r="T108">
        <v>80</v>
      </c>
      <c r="U108">
        <v>4</v>
      </c>
      <c r="V108">
        <v>0</v>
      </c>
      <c r="W108">
        <v>10</v>
      </c>
      <c r="X108">
        <v>3</v>
      </c>
      <c r="Y108" t="s">
        <v>29</v>
      </c>
    </row>
    <row r="109" spans="1:25" x14ac:dyDescent="0.35">
      <c r="A109" t="s">
        <v>312</v>
      </c>
      <c r="B109" t="s">
        <v>313</v>
      </c>
      <c r="C109">
        <v>1</v>
      </c>
      <c r="D109">
        <v>2017</v>
      </c>
      <c r="E109">
        <v>4</v>
      </c>
      <c r="F109">
        <v>28</v>
      </c>
      <c r="G109">
        <v>3423</v>
      </c>
      <c r="H109">
        <v>21</v>
      </c>
      <c r="I109">
        <v>1116995633</v>
      </c>
      <c r="J109">
        <v>41</v>
      </c>
      <c r="K109">
        <v>100</v>
      </c>
      <c r="L109">
        <v>59</v>
      </c>
      <c r="M109">
        <v>1</v>
      </c>
      <c r="N109">
        <v>32</v>
      </c>
      <c r="O109">
        <v>117</v>
      </c>
      <c r="P109" t="s">
        <v>32</v>
      </c>
      <c r="Q109" t="s">
        <v>28</v>
      </c>
      <c r="R109">
        <v>61</v>
      </c>
      <c r="S109">
        <v>45</v>
      </c>
      <c r="T109">
        <v>69</v>
      </c>
      <c r="U109">
        <v>2</v>
      </c>
      <c r="V109">
        <v>0</v>
      </c>
      <c r="W109">
        <v>9</v>
      </c>
      <c r="X109">
        <v>3</v>
      </c>
      <c r="Y109" t="s">
        <v>314</v>
      </c>
    </row>
    <row r="110" spans="1:25" x14ac:dyDescent="0.35">
      <c r="A110" t="s">
        <v>315</v>
      </c>
      <c r="B110" t="s">
        <v>316</v>
      </c>
      <c r="C110">
        <v>1</v>
      </c>
      <c r="D110">
        <v>2021</v>
      </c>
      <c r="E110">
        <v>3</v>
      </c>
      <c r="F110">
        <v>11</v>
      </c>
      <c r="G110">
        <v>4198</v>
      </c>
      <c r="H110">
        <v>44</v>
      </c>
      <c r="I110">
        <v>838079900</v>
      </c>
      <c r="J110">
        <v>98</v>
      </c>
      <c r="K110">
        <v>108</v>
      </c>
      <c r="L110">
        <v>327</v>
      </c>
      <c r="M110">
        <v>17</v>
      </c>
      <c r="N110">
        <v>153</v>
      </c>
      <c r="O110">
        <v>114</v>
      </c>
      <c r="P110" t="s">
        <v>36</v>
      </c>
      <c r="Q110" t="s">
        <v>44</v>
      </c>
      <c r="R110">
        <v>77</v>
      </c>
      <c r="S110">
        <v>65</v>
      </c>
      <c r="T110">
        <v>72</v>
      </c>
      <c r="U110">
        <v>2</v>
      </c>
      <c r="V110">
        <v>0</v>
      </c>
      <c r="W110">
        <v>7</v>
      </c>
      <c r="X110">
        <v>5</v>
      </c>
      <c r="Y110" t="s">
        <v>317</v>
      </c>
    </row>
    <row r="111" spans="1:25" x14ac:dyDescent="0.35">
      <c r="A111" t="s">
        <v>318</v>
      </c>
      <c r="B111" t="s">
        <v>319</v>
      </c>
      <c r="C111">
        <v>1</v>
      </c>
      <c r="D111">
        <v>2011</v>
      </c>
      <c r="E111">
        <v>1</v>
      </c>
      <c r="F111">
        <v>1</v>
      </c>
      <c r="G111">
        <v>14739</v>
      </c>
      <c r="H111">
        <v>43</v>
      </c>
      <c r="I111">
        <v>1163620694</v>
      </c>
      <c r="J111">
        <v>88</v>
      </c>
      <c r="K111">
        <v>112</v>
      </c>
      <c r="L111" s="30">
        <v>2163</v>
      </c>
      <c r="M111">
        <v>5</v>
      </c>
      <c r="N111">
        <v>519</v>
      </c>
      <c r="O111">
        <v>108</v>
      </c>
      <c r="P111" t="s">
        <v>60</v>
      </c>
      <c r="Q111" t="s">
        <v>44</v>
      </c>
      <c r="R111">
        <v>61</v>
      </c>
      <c r="S111">
        <v>47</v>
      </c>
      <c r="T111">
        <v>68</v>
      </c>
      <c r="U111">
        <v>0</v>
      </c>
      <c r="V111">
        <v>0</v>
      </c>
      <c r="W111">
        <v>13</v>
      </c>
      <c r="X111">
        <v>3</v>
      </c>
      <c r="Y111" t="s">
        <v>320</v>
      </c>
    </row>
    <row r="112" spans="1:25" x14ac:dyDescent="0.35">
      <c r="A112" t="s">
        <v>321</v>
      </c>
      <c r="B112" t="s">
        <v>322</v>
      </c>
      <c r="C112">
        <v>2</v>
      </c>
      <c r="D112">
        <v>2012</v>
      </c>
      <c r="E112">
        <v>1</v>
      </c>
      <c r="F112">
        <v>1</v>
      </c>
      <c r="G112">
        <v>26792</v>
      </c>
      <c r="H112">
        <v>32</v>
      </c>
      <c r="I112">
        <v>1093605526</v>
      </c>
      <c r="J112">
        <v>69</v>
      </c>
      <c r="K112">
        <v>113</v>
      </c>
      <c r="L112">
        <v>695</v>
      </c>
      <c r="M112">
        <v>0</v>
      </c>
      <c r="N112">
        <v>458</v>
      </c>
      <c r="O112">
        <v>144</v>
      </c>
      <c r="P112" t="s">
        <v>128</v>
      </c>
      <c r="Q112" t="s">
        <v>44</v>
      </c>
      <c r="R112">
        <v>74</v>
      </c>
      <c r="S112">
        <v>37</v>
      </c>
      <c r="T112">
        <v>53</v>
      </c>
      <c r="U112">
        <v>7</v>
      </c>
      <c r="V112">
        <v>0</v>
      </c>
      <c r="W112">
        <v>21</v>
      </c>
      <c r="X112">
        <v>10</v>
      </c>
      <c r="Y112" t="s">
        <v>323</v>
      </c>
    </row>
    <row r="113" spans="1:25" x14ac:dyDescent="0.35">
      <c r="A113" t="s">
        <v>324</v>
      </c>
      <c r="B113" t="s">
        <v>325</v>
      </c>
      <c r="C113">
        <v>1</v>
      </c>
      <c r="D113">
        <v>2022</v>
      </c>
      <c r="E113">
        <v>12</v>
      </c>
      <c r="F113">
        <v>2</v>
      </c>
      <c r="G113">
        <v>213</v>
      </c>
      <c r="H113">
        <v>6</v>
      </c>
      <c r="I113">
        <v>179659294</v>
      </c>
      <c r="J113">
        <v>7</v>
      </c>
      <c r="K113">
        <v>6</v>
      </c>
      <c r="L113">
        <v>0</v>
      </c>
      <c r="M113">
        <v>0</v>
      </c>
      <c r="N113">
        <v>48</v>
      </c>
      <c r="O113">
        <v>130</v>
      </c>
      <c r="P113" t="s">
        <v>36</v>
      </c>
      <c r="Q113" t="s">
        <v>28</v>
      </c>
      <c r="R113">
        <v>51</v>
      </c>
      <c r="S113">
        <v>18</v>
      </c>
      <c r="T113">
        <v>44</v>
      </c>
      <c r="U113">
        <v>76</v>
      </c>
      <c r="V113">
        <v>0</v>
      </c>
      <c r="W113">
        <v>11</v>
      </c>
      <c r="X113">
        <v>3</v>
      </c>
      <c r="Y113" t="s">
        <v>326</v>
      </c>
    </row>
    <row r="114" spans="1:25" x14ac:dyDescent="0.35">
      <c r="A114" t="s">
        <v>327</v>
      </c>
      <c r="B114" t="s">
        <v>328</v>
      </c>
      <c r="C114">
        <v>2</v>
      </c>
      <c r="D114">
        <v>2023</v>
      </c>
      <c r="E114">
        <v>6</v>
      </c>
      <c r="F114">
        <v>22</v>
      </c>
      <c r="G114">
        <v>58</v>
      </c>
      <c r="H114">
        <v>18</v>
      </c>
      <c r="I114">
        <v>39058561</v>
      </c>
      <c r="J114">
        <v>2</v>
      </c>
      <c r="K114">
        <v>106</v>
      </c>
      <c r="L114">
        <v>4</v>
      </c>
      <c r="M114">
        <v>2</v>
      </c>
      <c r="N114">
        <v>184</v>
      </c>
      <c r="O114">
        <v>116</v>
      </c>
      <c r="P114" t="s">
        <v>27</v>
      </c>
      <c r="Q114" t="s">
        <v>28</v>
      </c>
      <c r="R114">
        <v>77</v>
      </c>
      <c r="S114">
        <v>79</v>
      </c>
      <c r="T114">
        <v>62</v>
      </c>
      <c r="U114">
        <v>33</v>
      </c>
      <c r="V114">
        <v>1</v>
      </c>
      <c r="W114">
        <v>15</v>
      </c>
      <c r="X114">
        <v>3</v>
      </c>
      <c r="Y114" t="s">
        <v>29</v>
      </c>
    </row>
    <row r="115" spans="1:25" x14ac:dyDescent="0.35">
      <c r="A115" t="s">
        <v>329</v>
      </c>
      <c r="B115" t="s">
        <v>39</v>
      </c>
      <c r="C115">
        <v>1</v>
      </c>
      <c r="D115">
        <v>2023</v>
      </c>
      <c r="E115">
        <v>7</v>
      </c>
      <c r="F115">
        <v>7</v>
      </c>
      <c r="G115">
        <v>99</v>
      </c>
      <c r="H115">
        <v>15</v>
      </c>
      <c r="I115">
        <v>36912123</v>
      </c>
      <c r="J115">
        <v>21</v>
      </c>
      <c r="K115">
        <v>52</v>
      </c>
      <c r="L115">
        <v>6</v>
      </c>
      <c r="M115">
        <v>1</v>
      </c>
      <c r="N115">
        <v>0</v>
      </c>
      <c r="O115">
        <v>121</v>
      </c>
      <c r="P115" t="s">
        <v>90</v>
      </c>
      <c r="Q115" t="s">
        <v>28</v>
      </c>
      <c r="R115">
        <v>65</v>
      </c>
      <c r="S115">
        <v>49</v>
      </c>
      <c r="T115">
        <v>78</v>
      </c>
      <c r="U115">
        <v>0</v>
      </c>
      <c r="V115">
        <v>0</v>
      </c>
      <c r="W115">
        <v>17</v>
      </c>
      <c r="X115">
        <v>4</v>
      </c>
      <c r="Y115" t="s">
        <v>219</v>
      </c>
    </row>
    <row r="116" spans="1:25" x14ac:dyDescent="0.35">
      <c r="A116" t="s">
        <v>330</v>
      </c>
      <c r="B116" t="s">
        <v>331</v>
      </c>
      <c r="C116">
        <v>1</v>
      </c>
      <c r="D116">
        <v>1985</v>
      </c>
      <c r="E116">
        <v>2</v>
      </c>
      <c r="F116">
        <v>17</v>
      </c>
      <c r="G116">
        <v>41751</v>
      </c>
      <c r="H116">
        <v>25</v>
      </c>
      <c r="I116">
        <v>1205951614</v>
      </c>
      <c r="J116">
        <v>101</v>
      </c>
      <c r="K116">
        <v>32</v>
      </c>
      <c r="L116" s="30">
        <v>2655</v>
      </c>
      <c r="M116">
        <v>0</v>
      </c>
      <c r="N116">
        <v>666</v>
      </c>
      <c r="O116">
        <v>112</v>
      </c>
      <c r="P116" t="s">
        <v>90</v>
      </c>
      <c r="Q116" t="s">
        <v>28</v>
      </c>
      <c r="R116">
        <v>64</v>
      </c>
      <c r="S116">
        <v>54</v>
      </c>
      <c r="T116">
        <v>81</v>
      </c>
      <c r="U116">
        <v>36</v>
      </c>
      <c r="V116">
        <v>0</v>
      </c>
      <c r="W116">
        <v>11</v>
      </c>
      <c r="X116">
        <v>6</v>
      </c>
      <c r="Y116" t="s">
        <v>332</v>
      </c>
    </row>
    <row r="117" spans="1:25" x14ac:dyDescent="0.35">
      <c r="A117" t="s">
        <v>333</v>
      </c>
      <c r="B117" t="s">
        <v>334</v>
      </c>
      <c r="C117">
        <v>1</v>
      </c>
      <c r="D117">
        <v>2014</v>
      </c>
      <c r="E117">
        <v>12</v>
      </c>
      <c r="F117">
        <v>9</v>
      </c>
      <c r="G117">
        <v>21164</v>
      </c>
      <c r="H117">
        <v>36</v>
      </c>
      <c r="I117">
        <v>1791000570</v>
      </c>
      <c r="J117">
        <v>80</v>
      </c>
      <c r="K117">
        <v>65</v>
      </c>
      <c r="L117">
        <v>476</v>
      </c>
      <c r="M117">
        <v>0</v>
      </c>
      <c r="N117">
        <v>14</v>
      </c>
      <c r="O117">
        <v>100</v>
      </c>
      <c r="P117" t="s">
        <v>171</v>
      </c>
      <c r="Q117" t="s">
        <v>44</v>
      </c>
      <c r="R117">
        <v>70</v>
      </c>
      <c r="S117">
        <v>47</v>
      </c>
      <c r="T117">
        <v>52</v>
      </c>
      <c r="U117">
        <v>30</v>
      </c>
      <c r="V117">
        <v>0</v>
      </c>
      <c r="W117">
        <v>6</v>
      </c>
      <c r="X117">
        <v>33</v>
      </c>
      <c r="Y117" t="s">
        <v>335</v>
      </c>
    </row>
    <row r="118" spans="1:25" x14ac:dyDescent="0.35">
      <c r="A118" t="s">
        <v>336</v>
      </c>
      <c r="B118" t="s">
        <v>337</v>
      </c>
      <c r="C118">
        <v>1</v>
      </c>
      <c r="D118">
        <v>2023</v>
      </c>
      <c r="E118">
        <v>2</v>
      </c>
      <c r="F118">
        <v>25</v>
      </c>
      <c r="G118">
        <v>2988</v>
      </c>
      <c r="H118">
        <v>59</v>
      </c>
      <c r="I118">
        <v>201660859</v>
      </c>
      <c r="J118">
        <v>74</v>
      </c>
      <c r="K118">
        <v>102</v>
      </c>
      <c r="L118">
        <v>145</v>
      </c>
      <c r="M118">
        <v>18</v>
      </c>
      <c r="N118">
        <v>925</v>
      </c>
      <c r="O118">
        <v>150</v>
      </c>
      <c r="P118" t="s">
        <v>286</v>
      </c>
      <c r="Q118" t="s">
        <v>44</v>
      </c>
      <c r="R118">
        <v>55</v>
      </c>
      <c r="S118">
        <v>30</v>
      </c>
      <c r="T118">
        <v>78</v>
      </c>
      <c r="U118">
        <v>24</v>
      </c>
      <c r="V118">
        <v>0</v>
      </c>
      <c r="W118">
        <v>12</v>
      </c>
      <c r="X118">
        <v>8</v>
      </c>
      <c r="Y118" t="s">
        <v>338</v>
      </c>
    </row>
    <row r="119" spans="1:25" x14ac:dyDescent="0.35">
      <c r="A119" t="s">
        <v>339</v>
      </c>
      <c r="B119" t="s">
        <v>340</v>
      </c>
      <c r="C119">
        <v>2</v>
      </c>
      <c r="D119">
        <v>2023</v>
      </c>
      <c r="E119">
        <v>2</v>
      </c>
      <c r="F119">
        <v>8</v>
      </c>
      <c r="G119">
        <v>893</v>
      </c>
      <c r="H119">
        <v>38</v>
      </c>
      <c r="I119">
        <v>248088961</v>
      </c>
      <c r="J119">
        <v>19</v>
      </c>
      <c r="K119">
        <v>23</v>
      </c>
      <c r="L119">
        <v>24</v>
      </c>
      <c r="M119">
        <v>3</v>
      </c>
      <c r="N119">
        <v>88</v>
      </c>
      <c r="O119">
        <v>120</v>
      </c>
      <c r="P119" t="s">
        <v>36</v>
      </c>
      <c r="Q119" t="s">
        <v>44</v>
      </c>
      <c r="R119">
        <v>84</v>
      </c>
      <c r="S119">
        <v>96</v>
      </c>
      <c r="T119">
        <v>71</v>
      </c>
      <c r="U119">
        <v>18</v>
      </c>
      <c r="V119">
        <v>0</v>
      </c>
      <c r="W119">
        <v>34</v>
      </c>
      <c r="X119">
        <v>17</v>
      </c>
      <c r="Y119" t="s">
        <v>341</v>
      </c>
    </row>
    <row r="120" spans="1:25" x14ac:dyDescent="0.35">
      <c r="A120" t="s">
        <v>342</v>
      </c>
      <c r="B120" t="s">
        <v>343</v>
      </c>
      <c r="C120">
        <v>3</v>
      </c>
      <c r="D120">
        <v>2023</v>
      </c>
      <c r="E120">
        <v>5</v>
      </c>
      <c r="F120">
        <v>12</v>
      </c>
      <c r="G120">
        <v>1094</v>
      </c>
      <c r="H120">
        <v>34</v>
      </c>
      <c r="I120">
        <v>90839753</v>
      </c>
      <c r="J120">
        <v>40</v>
      </c>
      <c r="K120">
        <v>58</v>
      </c>
      <c r="L120">
        <v>47</v>
      </c>
      <c r="M120">
        <v>8</v>
      </c>
      <c r="N120">
        <v>203</v>
      </c>
      <c r="O120">
        <v>127</v>
      </c>
      <c r="P120" t="s">
        <v>27</v>
      </c>
      <c r="Q120" t="s">
        <v>44</v>
      </c>
      <c r="R120">
        <v>82</v>
      </c>
      <c r="S120">
        <v>89</v>
      </c>
      <c r="T120">
        <v>85</v>
      </c>
      <c r="U120">
        <v>4</v>
      </c>
      <c r="V120">
        <v>0</v>
      </c>
      <c r="W120">
        <v>23</v>
      </c>
      <c r="X120">
        <v>6</v>
      </c>
      <c r="Y120" t="s">
        <v>29</v>
      </c>
    </row>
    <row r="121" spans="1:25" x14ac:dyDescent="0.35">
      <c r="A121" t="s">
        <v>344</v>
      </c>
      <c r="B121" t="s">
        <v>39</v>
      </c>
      <c r="C121">
        <v>1</v>
      </c>
      <c r="D121">
        <v>2020</v>
      </c>
      <c r="E121">
        <v>7</v>
      </c>
      <c r="F121">
        <v>24</v>
      </c>
      <c r="G121">
        <v>7324</v>
      </c>
      <c r="H121">
        <v>22</v>
      </c>
      <c r="I121">
        <v>607123776</v>
      </c>
      <c r="J121">
        <v>25</v>
      </c>
      <c r="K121">
        <v>81</v>
      </c>
      <c r="L121">
        <v>61</v>
      </c>
      <c r="M121">
        <v>1</v>
      </c>
      <c r="N121">
        <v>44</v>
      </c>
      <c r="O121">
        <v>90</v>
      </c>
      <c r="P121" t="s">
        <v>36</v>
      </c>
      <c r="Q121" t="s">
        <v>28</v>
      </c>
      <c r="R121">
        <v>51</v>
      </c>
      <c r="S121">
        <v>42</v>
      </c>
      <c r="T121">
        <v>61</v>
      </c>
      <c r="U121">
        <v>53</v>
      </c>
      <c r="V121">
        <v>0</v>
      </c>
      <c r="W121">
        <v>9</v>
      </c>
      <c r="X121">
        <v>3</v>
      </c>
      <c r="Y121" t="s">
        <v>194</v>
      </c>
    </row>
    <row r="122" spans="1:25" x14ac:dyDescent="0.35">
      <c r="A122" t="s">
        <v>345</v>
      </c>
      <c r="B122" t="s">
        <v>143</v>
      </c>
      <c r="C122">
        <v>2</v>
      </c>
      <c r="D122">
        <v>2023</v>
      </c>
      <c r="E122">
        <v>6</v>
      </c>
      <c r="F122">
        <v>22</v>
      </c>
      <c r="G122">
        <v>201</v>
      </c>
      <c r="H122">
        <v>11</v>
      </c>
      <c r="I122">
        <v>55842345</v>
      </c>
      <c r="J122">
        <v>19</v>
      </c>
      <c r="K122">
        <v>117</v>
      </c>
      <c r="L122">
        <v>8</v>
      </c>
      <c r="M122">
        <v>1</v>
      </c>
      <c r="N122">
        <v>74</v>
      </c>
      <c r="O122">
        <v>128</v>
      </c>
      <c r="P122" t="s">
        <v>40</v>
      </c>
      <c r="Q122" t="s">
        <v>44</v>
      </c>
      <c r="R122">
        <v>75</v>
      </c>
      <c r="S122">
        <v>79</v>
      </c>
      <c r="T122">
        <v>63</v>
      </c>
      <c r="U122">
        <v>33</v>
      </c>
      <c r="V122">
        <v>0</v>
      </c>
      <c r="W122">
        <v>15</v>
      </c>
      <c r="X122">
        <v>4</v>
      </c>
      <c r="Y122" t="s">
        <v>29</v>
      </c>
    </row>
    <row r="123" spans="1:25" x14ac:dyDescent="0.35">
      <c r="A123" t="s">
        <v>346</v>
      </c>
      <c r="B123" t="s">
        <v>347</v>
      </c>
      <c r="C123">
        <v>2</v>
      </c>
      <c r="D123">
        <v>2023</v>
      </c>
      <c r="E123">
        <v>3</v>
      </c>
      <c r="F123">
        <v>10</v>
      </c>
      <c r="G123">
        <v>5120</v>
      </c>
      <c r="H123">
        <v>48</v>
      </c>
      <c r="I123">
        <v>211050784</v>
      </c>
      <c r="J123">
        <v>161</v>
      </c>
      <c r="K123">
        <v>115</v>
      </c>
      <c r="L123">
        <v>246</v>
      </c>
      <c r="M123">
        <v>9</v>
      </c>
      <c r="N123">
        <v>638</v>
      </c>
      <c r="O123">
        <v>143</v>
      </c>
      <c r="P123" t="s">
        <v>40</v>
      </c>
      <c r="Q123" t="s">
        <v>28</v>
      </c>
      <c r="R123">
        <v>64</v>
      </c>
      <c r="S123">
        <v>31</v>
      </c>
      <c r="T123">
        <v>87</v>
      </c>
      <c r="U123">
        <v>4</v>
      </c>
      <c r="V123">
        <v>4</v>
      </c>
      <c r="W123">
        <v>8</v>
      </c>
      <c r="X123">
        <v>4</v>
      </c>
      <c r="Y123" t="s">
        <v>348</v>
      </c>
    </row>
    <row r="124" spans="1:25" x14ac:dyDescent="0.35">
      <c r="A124" t="s">
        <v>349</v>
      </c>
      <c r="B124" t="s">
        <v>350</v>
      </c>
      <c r="C124">
        <v>1</v>
      </c>
      <c r="D124">
        <v>2022</v>
      </c>
      <c r="E124">
        <v>7</v>
      </c>
      <c r="F124">
        <v>15</v>
      </c>
      <c r="G124">
        <v>2346</v>
      </c>
      <c r="H124">
        <v>27</v>
      </c>
      <c r="I124">
        <v>342897938</v>
      </c>
      <c r="J124">
        <v>69</v>
      </c>
      <c r="K124">
        <v>12</v>
      </c>
      <c r="L124">
        <v>38</v>
      </c>
      <c r="M124">
        <v>8</v>
      </c>
      <c r="N124">
        <v>64</v>
      </c>
      <c r="O124">
        <v>139</v>
      </c>
      <c r="P124" t="s">
        <v>78</v>
      </c>
      <c r="Q124" t="s">
        <v>28</v>
      </c>
      <c r="R124">
        <v>74</v>
      </c>
      <c r="S124">
        <v>68</v>
      </c>
      <c r="T124">
        <v>68</v>
      </c>
      <c r="U124">
        <v>3</v>
      </c>
      <c r="V124">
        <v>0</v>
      </c>
      <c r="W124">
        <v>26</v>
      </c>
      <c r="X124">
        <v>4</v>
      </c>
      <c r="Y124" t="s">
        <v>351</v>
      </c>
    </row>
    <row r="125" spans="1:25" x14ac:dyDescent="0.35">
      <c r="A125" t="s">
        <v>352</v>
      </c>
      <c r="B125" t="s">
        <v>353</v>
      </c>
      <c r="C125">
        <v>2</v>
      </c>
      <c r="D125">
        <v>2022</v>
      </c>
      <c r="E125">
        <v>12</v>
      </c>
      <c r="F125">
        <v>9</v>
      </c>
      <c r="G125">
        <v>763</v>
      </c>
      <c r="H125">
        <v>26</v>
      </c>
      <c r="I125">
        <v>2762</v>
      </c>
      <c r="J125">
        <v>21</v>
      </c>
      <c r="K125">
        <v>110</v>
      </c>
      <c r="L125">
        <v>21</v>
      </c>
      <c r="M125">
        <v>9</v>
      </c>
      <c r="N125">
        <v>71</v>
      </c>
      <c r="O125">
        <v>162</v>
      </c>
      <c r="P125" t="s">
        <v>171</v>
      </c>
      <c r="Q125" t="s">
        <v>28</v>
      </c>
      <c r="R125">
        <v>49</v>
      </c>
      <c r="S125">
        <v>78</v>
      </c>
      <c r="T125">
        <v>64</v>
      </c>
      <c r="U125">
        <v>19</v>
      </c>
      <c r="V125">
        <v>0</v>
      </c>
      <c r="W125">
        <v>11</v>
      </c>
      <c r="X125">
        <v>4</v>
      </c>
      <c r="Y125" t="s">
        <v>354</v>
      </c>
    </row>
    <row r="126" spans="1:25" x14ac:dyDescent="0.35">
      <c r="A126" t="s">
        <v>355</v>
      </c>
      <c r="B126" t="s">
        <v>356</v>
      </c>
      <c r="C126">
        <v>1</v>
      </c>
      <c r="D126">
        <v>2021</v>
      </c>
      <c r="E126">
        <v>6</v>
      </c>
      <c r="F126">
        <v>11</v>
      </c>
      <c r="G126">
        <v>457</v>
      </c>
      <c r="H126">
        <v>24</v>
      </c>
      <c r="I126">
        <v>330346424</v>
      </c>
      <c r="J126">
        <v>8</v>
      </c>
      <c r="K126">
        <v>116</v>
      </c>
      <c r="L126">
        <v>4</v>
      </c>
      <c r="M126">
        <v>3</v>
      </c>
      <c r="N126">
        <v>2</v>
      </c>
      <c r="O126">
        <v>92</v>
      </c>
      <c r="Q126" t="s">
        <v>28</v>
      </c>
      <c r="R126">
        <v>81</v>
      </c>
      <c r="S126">
        <v>39</v>
      </c>
      <c r="T126">
        <v>60</v>
      </c>
      <c r="U126">
        <v>31</v>
      </c>
      <c r="V126">
        <v>0</v>
      </c>
      <c r="W126">
        <v>7</v>
      </c>
      <c r="X126">
        <v>3</v>
      </c>
      <c r="Y126" t="s">
        <v>357</v>
      </c>
    </row>
    <row r="127" spans="1:25" x14ac:dyDescent="0.35">
      <c r="A127" t="s">
        <v>358</v>
      </c>
      <c r="B127" t="s">
        <v>359</v>
      </c>
      <c r="C127">
        <v>1</v>
      </c>
      <c r="D127">
        <v>2022</v>
      </c>
      <c r="E127">
        <v>8</v>
      </c>
      <c r="F127">
        <v>19</v>
      </c>
      <c r="G127">
        <v>3430</v>
      </c>
      <c r="H127">
        <v>38</v>
      </c>
      <c r="I127">
        <v>601863821</v>
      </c>
      <c r="J127">
        <v>45</v>
      </c>
      <c r="K127">
        <v>69</v>
      </c>
      <c r="L127">
        <v>52</v>
      </c>
      <c r="M127">
        <v>4</v>
      </c>
      <c r="N127">
        <v>3</v>
      </c>
      <c r="O127">
        <v>95</v>
      </c>
      <c r="P127" t="s">
        <v>36</v>
      </c>
      <c r="Q127" t="s">
        <v>28</v>
      </c>
      <c r="R127">
        <v>87</v>
      </c>
      <c r="S127">
        <v>57</v>
      </c>
      <c r="T127">
        <v>55</v>
      </c>
      <c r="U127">
        <v>10</v>
      </c>
      <c r="V127">
        <v>0</v>
      </c>
      <c r="W127">
        <v>29</v>
      </c>
      <c r="X127">
        <v>7</v>
      </c>
      <c r="Y127" t="s">
        <v>29</v>
      </c>
    </row>
    <row r="128" spans="1:25" x14ac:dyDescent="0.35">
      <c r="A128" t="s">
        <v>360</v>
      </c>
      <c r="B128" t="s">
        <v>361</v>
      </c>
      <c r="C128">
        <v>3</v>
      </c>
      <c r="D128">
        <v>2011</v>
      </c>
      <c r="E128">
        <v>8</v>
      </c>
      <c r="F128">
        <v>16</v>
      </c>
      <c r="G128">
        <v>6074</v>
      </c>
      <c r="H128">
        <v>52</v>
      </c>
      <c r="I128">
        <v>1953533826</v>
      </c>
      <c r="J128">
        <v>201</v>
      </c>
      <c r="K128">
        <v>44</v>
      </c>
      <c r="L128" s="30">
        <v>6551</v>
      </c>
      <c r="M128">
        <v>2</v>
      </c>
      <c r="N128">
        <v>0</v>
      </c>
      <c r="O128">
        <v>146</v>
      </c>
      <c r="P128" t="s">
        <v>60</v>
      </c>
      <c r="Q128" t="s">
        <v>28</v>
      </c>
      <c r="R128">
        <v>63</v>
      </c>
      <c r="S128">
        <v>88</v>
      </c>
      <c r="T128">
        <v>93</v>
      </c>
      <c r="U128">
        <v>3</v>
      </c>
      <c r="V128">
        <v>0</v>
      </c>
      <c r="W128">
        <v>10</v>
      </c>
      <c r="X128">
        <v>8</v>
      </c>
      <c r="Y128" t="s">
        <v>29</v>
      </c>
    </row>
    <row r="129" spans="1:25" x14ac:dyDescent="0.35">
      <c r="A129" t="s">
        <v>362</v>
      </c>
      <c r="B129" t="s">
        <v>74</v>
      </c>
      <c r="C129">
        <v>1</v>
      </c>
      <c r="D129">
        <v>2019</v>
      </c>
      <c r="E129">
        <v>11</v>
      </c>
      <c r="F129">
        <v>17</v>
      </c>
      <c r="G129">
        <v>21915</v>
      </c>
      <c r="H129">
        <v>34</v>
      </c>
      <c r="I129">
        <v>2322580122</v>
      </c>
      <c r="J129">
        <v>437</v>
      </c>
      <c r="K129">
        <v>115</v>
      </c>
      <c r="L129" s="30">
        <v>1212</v>
      </c>
      <c r="M129">
        <v>12</v>
      </c>
      <c r="O129">
        <v>95</v>
      </c>
      <c r="Q129" t="s">
        <v>28</v>
      </c>
      <c r="R129">
        <v>55</v>
      </c>
      <c r="S129">
        <v>56</v>
      </c>
      <c r="T129">
        <v>82</v>
      </c>
      <c r="U129">
        <v>12</v>
      </c>
      <c r="V129">
        <v>0</v>
      </c>
      <c r="W129">
        <v>34</v>
      </c>
      <c r="X129">
        <v>5</v>
      </c>
      <c r="Y129" t="s">
        <v>363</v>
      </c>
    </row>
    <row r="130" spans="1:25" x14ac:dyDescent="0.35">
      <c r="A130" t="s">
        <v>364</v>
      </c>
      <c r="B130" t="s">
        <v>365</v>
      </c>
      <c r="C130">
        <v>2</v>
      </c>
      <c r="D130">
        <v>2017</v>
      </c>
      <c r="E130">
        <v>8</v>
      </c>
      <c r="F130">
        <v>11</v>
      </c>
      <c r="G130">
        <v>15032</v>
      </c>
      <c r="H130">
        <v>30</v>
      </c>
      <c r="I130">
        <v>2355719893</v>
      </c>
      <c r="J130">
        <v>221</v>
      </c>
      <c r="K130">
        <v>96</v>
      </c>
      <c r="L130" s="30">
        <v>1078</v>
      </c>
      <c r="M130">
        <v>2</v>
      </c>
      <c r="N130">
        <v>136</v>
      </c>
      <c r="O130">
        <v>115</v>
      </c>
      <c r="P130" t="s">
        <v>128</v>
      </c>
      <c r="Q130" t="s">
        <v>44</v>
      </c>
      <c r="R130">
        <v>35</v>
      </c>
      <c r="S130">
        <v>12</v>
      </c>
      <c r="T130">
        <v>30</v>
      </c>
      <c r="U130">
        <v>93</v>
      </c>
      <c r="V130">
        <v>0</v>
      </c>
      <c r="W130">
        <v>10</v>
      </c>
      <c r="X130">
        <v>3</v>
      </c>
      <c r="Y130" t="s">
        <v>29</v>
      </c>
    </row>
    <row r="131" spans="1:25" x14ac:dyDescent="0.35">
      <c r="A131" t="s">
        <v>366</v>
      </c>
      <c r="B131" t="s">
        <v>221</v>
      </c>
      <c r="C131">
        <v>2</v>
      </c>
      <c r="D131">
        <v>2023</v>
      </c>
      <c r="E131">
        <v>6</v>
      </c>
      <c r="F131">
        <v>21</v>
      </c>
      <c r="G131">
        <v>871</v>
      </c>
      <c r="H131">
        <v>32</v>
      </c>
      <c r="I131">
        <v>66902503</v>
      </c>
      <c r="J131">
        <v>25</v>
      </c>
      <c r="K131">
        <v>59</v>
      </c>
      <c r="L131">
        <v>32</v>
      </c>
      <c r="M131">
        <v>5</v>
      </c>
      <c r="N131">
        <v>88</v>
      </c>
      <c r="O131">
        <v>128</v>
      </c>
      <c r="P131" t="s">
        <v>27</v>
      </c>
      <c r="Q131" t="s">
        <v>28</v>
      </c>
      <c r="R131">
        <v>78</v>
      </c>
      <c r="S131">
        <v>59</v>
      </c>
      <c r="T131">
        <v>65</v>
      </c>
      <c r="U131">
        <v>10</v>
      </c>
      <c r="V131">
        <v>0</v>
      </c>
      <c r="W131">
        <v>26</v>
      </c>
      <c r="X131">
        <v>5</v>
      </c>
      <c r="Y131" t="s">
        <v>29</v>
      </c>
    </row>
    <row r="132" spans="1:25" x14ac:dyDescent="0.35">
      <c r="A132" t="s">
        <v>367</v>
      </c>
      <c r="B132" t="s">
        <v>368</v>
      </c>
      <c r="C132">
        <v>1</v>
      </c>
      <c r="D132">
        <v>2023</v>
      </c>
      <c r="E132">
        <v>5</v>
      </c>
      <c r="F132">
        <v>15</v>
      </c>
      <c r="G132">
        <v>451</v>
      </c>
      <c r="H132">
        <v>33</v>
      </c>
      <c r="I132">
        <v>96273746</v>
      </c>
      <c r="J132">
        <v>10</v>
      </c>
      <c r="K132">
        <v>126</v>
      </c>
      <c r="L132">
        <v>7</v>
      </c>
      <c r="M132">
        <v>0</v>
      </c>
      <c r="N132">
        <v>148</v>
      </c>
      <c r="O132">
        <v>130</v>
      </c>
      <c r="P132" t="s">
        <v>128</v>
      </c>
      <c r="Q132" t="s">
        <v>44</v>
      </c>
      <c r="R132">
        <v>82</v>
      </c>
      <c r="S132">
        <v>69</v>
      </c>
      <c r="T132">
        <v>83</v>
      </c>
      <c r="U132">
        <v>3</v>
      </c>
      <c r="V132">
        <v>0</v>
      </c>
      <c r="W132">
        <v>27</v>
      </c>
      <c r="X132">
        <v>5</v>
      </c>
      <c r="Y132" t="s">
        <v>369</v>
      </c>
    </row>
    <row r="133" spans="1:25" x14ac:dyDescent="0.35">
      <c r="A133" t="s">
        <v>370</v>
      </c>
      <c r="B133" t="s">
        <v>65</v>
      </c>
      <c r="C133">
        <v>1</v>
      </c>
      <c r="D133">
        <v>2023</v>
      </c>
      <c r="E133">
        <v>1</v>
      </c>
      <c r="F133">
        <v>2</v>
      </c>
      <c r="G133">
        <v>1783</v>
      </c>
      <c r="H133">
        <v>27</v>
      </c>
      <c r="I133">
        <v>430977451</v>
      </c>
      <c r="J133">
        <v>26</v>
      </c>
      <c r="K133">
        <v>124</v>
      </c>
      <c r="L133">
        <v>15</v>
      </c>
      <c r="M133">
        <v>1</v>
      </c>
      <c r="N133">
        <v>22</v>
      </c>
      <c r="O133">
        <v>127</v>
      </c>
      <c r="P133" t="s">
        <v>40</v>
      </c>
      <c r="Q133" t="s">
        <v>44</v>
      </c>
      <c r="R133">
        <v>80</v>
      </c>
      <c r="S133">
        <v>74</v>
      </c>
      <c r="T133">
        <v>77</v>
      </c>
      <c r="U133">
        <v>36</v>
      </c>
      <c r="V133">
        <v>0</v>
      </c>
      <c r="W133">
        <v>11</v>
      </c>
      <c r="X133">
        <v>4</v>
      </c>
      <c r="Y133" t="s">
        <v>371</v>
      </c>
    </row>
    <row r="134" spans="1:25" x14ac:dyDescent="0.35">
      <c r="A134" t="s">
        <v>372</v>
      </c>
      <c r="B134" t="s">
        <v>288</v>
      </c>
      <c r="C134">
        <v>1</v>
      </c>
      <c r="D134">
        <v>2011</v>
      </c>
      <c r="E134">
        <v>1</v>
      </c>
      <c r="F134">
        <v>1</v>
      </c>
      <c r="G134">
        <v>9389</v>
      </c>
      <c r="H134">
        <v>46</v>
      </c>
      <c r="I134">
        <v>284819874</v>
      </c>
      <c r="J134">
        <v>24</v>
      </c>
      <c r="K134">
        <v>122</v>
      </c>
      <c r="L134">
        <v>282</v>
      </c>
      <c r="M134">
        <v>3</v>
      </c>
      <c r="N134">
        <v>368</v>
      </c>
      <c r="O134">
        <v>150</v>
      </c>
      <c r="P134" t="s">
        <v>60</v>
      </c>
      <c r="Q134" t="s">
        <v>28</v>
      </c>
      <c r="R134">
        <v>42</v>
      </c>
      <c r="S134">
        <v>20</v>
      </c>
      <c r="T134">
        <v>86</v>
      </c>
      <c r="U134">
        <v>21</v>
      </c>
      <c r="V134">
        <v>0</v>
      </c>
      <c r="W134">
        <v>9</v>
      </c>
      <c r="X134">
        <v>9</v>
      </c>
      <c r="Y134" t="s">
        <v>293</v>
      </c>
    </row>
    <row r="135" spans="1:25" x14ac:dyDescent="0.35">
      <c r="A135" t="s">
        <v>373</v>
      </c>
      <c r="B135" t="s">
        <v>374</v>
      </c>
      <c r="C135">
        <v>2</v>
      </c>
      <c r="D135">
        <v>2023</v>
      </c>
      <c r="E135">
        <v>1</v>
      </c>
      <c r="F135">
        <v>11</v>
      </c>
      <c r="G135">
        <v>5724</v>
      </c>
      <c r="H135">
        <v>44</v>
      </c>
      <c r="I135">
        <v>721975598</v>
      </c>
      <c r="J135">
        <v>119</v>
      </c>
      <c r="K135">
        <v>108</v>
      </c>
      <c r="L135">
        <v>254</v>
      </c>
      <c r="M135">
        <v>29</v>
      </c>
      <c r="N135">
        <v>22</v>
      </c>
      <c r="O135">
        <v>122</v>
      </c>
      <c r="P135" t="s">
        <v>60</v>
      </c>
      <c r="Q135" t="s">
        <v>44</v>
      </c>
      <c r="R135">
        <v>78</v>
      </c>
      <c r="S135">
        <v>50</v>
      </c>
      <c r="T135">
        <v>63</v>
      </c>
      <c r="U135">
        <v>27</v>
      </c>
      <c r="V135">
        <v>0</v>
      </c>
      <c r="W135">
        <v>9</v>
      </c>
      <c r="X135">
        <v>5</v>
      </c>
      <c r="Y135" t="s">
        <v>29</v>
      </c>
    </row>
    <row r="136" spans="1:25" x14ac:dyDescent="0.35">
      <c r="A136">
        <v>505</v>
      </c>
      <c r="B136" t="s">
        <v>96</v>
      </c>
      <c r="C136">
        <v>1</v>
      </c>
      <c r="D136">
        <v>2007</v>
      </c>
      <c r="E136">
        <v>4</v>
      </c>
      <c r="F136">
        <v>20</v>
      </c>
      <c r="G136">
        <v>13985</v>
      </c>
      <c r="H136">
        <v>25</v>
      </c>
      <c r="I136">
        <v>1217120710</v>
      </c>
      <c r="J136">
        <v>30</v>
      </c>
      <c r="K136">
        <v>80</v>
      </c>
      <c r="L136">
        <v>588</v>
      </c>
      <c r="M136">
        <v>1</v>
      </c>
      <c r="N136">
        <v>1</v>
      </c>
      <c r="O136">
        <v>140</v>
      </c>
      <c r="Q136" t="s">
        <v>28</v>
      </c>
      <c r="R136">
        <v>52</v>
      </c>
      <c r="S136">
        <v>20</v>
      </c>
      <c r="T136">
        <v>85</v>
      </c>
      <c r="U136">
        <v>0</v>
      </c>
      <c r="V136">
        <v>0</v>
      </c>
      <c r="W136">
        <v>7</v>
      </c>
      <c r="X136">
        <v>5</v>
      </c>
      <c r="Y136" t="s">
        <v>375</v>
      </c>
    </row>
    <row r="137" spans="1:25" x14ac:dyDescent="0.35">
      <c r="A137" t="s">
        <v>376</v>
      </c>
      <c r="B137" t="s">
        <v>377</v>
      </c>
      <c r="C137">
        <v>4</v>
      </c>
      <c r="D137">
        <v>2023</v>
      </c>
      <c r="E137">
        <v>6</v>
      </c>
      <c r="F137">
        <v>2</v>
      </c>
      <c r="G137">
        <v>1051</v>
      </c>
      <c r="H137">
        <v>16</v>
      </c>
      <c r="I137">
        <v>109276132</v>
      </c>
      <c r="J137">
        <v>31</v>
      </c>
      <c r="K137">
        <v>37</v>
      </c>
      <c r="L137">
        <v>31</v>
      </c>
      <c r="M137">
        <v>0</v>
      </c>
      <c r="N137">
        <v>189</v>
      </c>
      <c r="O137">
        <v>140</v>
      </c>
      <c r="Q137" t="s">
        <v>28</v>
      </c>
      <c r="R137">
        <v>63</v>
      </c>
      <c r="S137">
        <v>22</v>
      </c>
      <c r="T137">
        <v>54</v>
      </c>
      <c r="U137">
        <v>46</v>
      </c>
      <c r="V137">
        <v>0</v>
      </c>
      <c r="W137">
        <v>12</v>
      </c>
      <c r="X137">
        <v>8</v>
      </c>
      <c r="Y137" t="s">
        <v>378</v>
      </c>
    </row>
    <row r="138" spans="1:25" x14ac:dyDescent="0.35">
      <c r="A138" t="s">
        <v>379</v>
      </c>
      <c r="B138" t="s">
        <v>380</v>
      </c>
      <c r="C138">
        <v>3</v>
      </c>
      <c r="D138">
        <v>2022</v>
      </c>
      <c r="E138">
        <v>12</v>
      </c>
      <c r="F138">
        <v>2</v>
      </c>
      <c r="G138">
        <v>1682</v>
      </c>
      <c r="H138">
        <v>46</v>
      </c>
      <c r="I138">
        <v>276259178</v>
      </c>
      <c r="J138">
        <v>24</v>
      </c>
      <c r="K138">
        <v>90</v>
      </c>
      <c r="L138">
        <v>30</v>
      </c>
      <c r="M138">
        <v>1</v>
      </c>
      <c r="N138">
        <v>176</v>
      </c>
      <c r="O138">
        <v>119</v>
      </c>
      <c r="P138" t="s">
        <v>32</v>
      </c>
      <c r="Q138" t="s">
        <v>44</v>
      </c>
      <c r="R138">
        <v>75</v>
      </c>
      <c r="S138">
        <v>48</v>
      </c>
      <c r="T138">
        <v>53</v>
      </c>
      <c r="U138">
        <v>18</v>
      </c>
      <c r="V138">
        <v>0</v>
      </c>
      <c r="W138">
        <v>18</v>
      </c>
      <c r="X138">
        <v>34</v>
      </c>
      <c r="Y138" t="s">
        <v>300</v>
      </c>
    </row>
    <row r="139" spans="1:25" x14ac:dyDescent="0.35">
      <c r="A139" t="s">
        <v>381</v>
      </c>
      <c r="B139" t="s">
        <v>382</v>
      </c>
      <c r="C139">
        <v>5</v>
      </c>
      <c r="D139">
        <v>2023</v>
      </c>
      <c r="E139">
        <v>5</v>
      </c>
      <c r="F139">
        <v>22</v>
      </c>
      <c r="G139">
        <v>182</v>
      </c>
      <c r="H139">
        <v>8</v>
      </c>
      <c r="I139">
        <v>54225632</v>
      </c>
      <c r="J139">
        <v>3</v>
      </c>
      <c r="K139">
        <v>88</v>
      </c>
      <c r="L139">
        <v>1</v>
      </c>
      <c r="M139">
        <v>0</v>
      </c>
      <c r="N139">
        <v>52</v>
      </c>
      <c r="O139">
        <v>110</v>
      </c>
      <c r="P139" t="s">
        <v>90</v>
      </c>
      <c r="Q139" t="s">
        <v>44</v>
      </c>
      <c r="R139">
        <v>76</v>
      </c>
      <c r="S139">
        <v>96</v>
      </c>
      <c r="T139">
        <v>72</v>
      </c>
      <c r="U139">
        <v>32</v>
      </c>
      <c r="V139">
        <v>0</v>
      </c>
      <c r="W139">
        <v>9</v>
      </c>
      <c r="X139">
        <v>4</v>
      </c>
      <c r="Y139" t="s">
        <v>29</v>
      </c>
    </row>
    <row r="140" spans="1:25" x14ac:dyDescent="0.35">
      <c r="A140" t="s">
        <v>383</v>
      </c>
      <c r="B140" t="s">
        <v>384</v>
      </c>
      <c r="C140">
        <v>1</v>
      </c>
      <c r="D140">
        <v>2017</v>
      </c>
      <c r="E140">
        <v>1</v>
      </c>
      <c r="F140">
        <v>1</v>
      </c>
      <c r="G140">
        <v>16596</v>
      </c>
      <c r="H140">
        <v>13</v>
      </c>
      <c r="I140">
        <v>2559529074</v>
      </c>
      <c r="J140">
        <v>7</v>
      </c>
      <c r="K140">
        <v>0</v>
      </c>
      <c r="L140" s="30">
        <v>2094</v>
      </c>
      <c r="M140">
        <v>0</v>
      </c>
      <c r="N140">
        <v>0</v>
      </c>
      <c r="O140">
        <v>95</v>
      </c>
      <c r="P140" t="s">
        <v>78</v>
      </c>
      <c r="Q140" t="s">
        <v>28</v>
      </c>
      <c r="R140">
        <v>60</v>
      </c>
      <c r="S140">
        <v>17</v>
      </c>
      <c r="T140">
        <v>45</v>
      </c>
      <c r="U140">
        <v>16</v>
      </c>
      <c r="V140">
        <v>0</v>
      </c>
      <c r="W140">
        <v>11</v>
      </c>
      <c r="X140">
        <v>2</v>
      </c>
      <c r="Y140" t="s">
        <v>385</v>
      </c>
    </row>
    <row r="141" spans="1:25" x14ac:dyDescent="0.35">
      <c r="A141" t="s">
        <v>386</v>
      </c>
      <c r="B141" t="s">
        <v>239</v>
      </c>
      <c r="C141">
        <v>1</v>
      </c>
      <c r="D141">
        <v>2022</v>
      </c>
      <c r="E141">
        <v>7</v>
      </c>
      <c r="F141">
        <v>20</v>
      </c>
      <c r="G141">
        <v>2335</v>
      </c>
      <c r="H141">
        <v>23</v>
      </c>
      <c r="I141">
        <v>681583126</v>
      </c>
      <c r="J141">
        <v>82</v>
      </c>
      <c r="K141">
        <v>55</v>
      </c>
      <c r="L141">
        <v>50</v>
      </c>
      <c r="M141">
        <v>0</v>
      </c>
      <c r="N141">
        <v>9</v>
      </c>
      <c r="O141">
        <v>132</v>
      </c>
      <c r="P141" t="s">
        <v>63</v>
      </c>
      <c r="Q141" t="s">
        <v>28</v>
      </c>
      <c r="R141">
        <v>56</v>
      </c>
      <c r="S141">
        <v>20</v>
      </c>
      <c r="T141">
        <v>55</v>
      </c>
      <c r="U141">
        <v>45</v>
      </c>
      <c r="V141">
        <v>1</v>
      </c>
      <c r="W141">
        <v>32</v>
      </c>
      <c r="X141">
        <v>3</v>
      </c>
      <c r="Y141" t="s">
        <v>387</v>
      </c>
    </row>
    <row r="142" spans="1:25" x14ac:dyDescent="0.35">
      <c r="A142" t="s">
        <v>388</v>
      </c>
      <c r="B142" t="s">
        <v>316</v>
      </c>
      <c r="C142">
        <v>1</v>
      </c>
      <c r="D142">
        <v>2017</v>
      </c>
      <c r="E142">
        <v>1</v>
      </c>
      <c r="F142">
        <v>31</v>
      </c>
      <c r="G142">
        <v>18986</v>
      </c>
      <c r="H142">
        <v>23</v>
      </c>
      <c r="I142">
        <v>2594040133</v>
      </c>
      <c r="J142">
        <v>250</v>
      </c>
      <c r="K142">
        <v>121</v>
      </c>
      <c r="L142" s="30">
        <v>2969</v>
      </c>
      <c r="M142">
        <v>10</v>
      </c>
      <c r="N142">
        <v>31</v>
      </c>
      <c r="O142">
        <v>125</v>
      </c>
      <c r="P142" t="s">
        <v>171</v>
      </c>
      <c r="Q142" t="s">
        <v>44</v>
      </c>
      <c r="R142">
        <v>77</v>
      </c>
      <c r="S142">
        <v>74</v>
      </c>
      <c r="T142">
        <v>78</v>
      </c>
      <c r="U142">
        <v>4</v>
      </c>
      <c r="V142">
        <v>0</v>
      </c>
      <c r="W142">
        <v>23</v>
      </c>
      <c r="X142">
        <v>11</v>
      </c>
      <c r="Y142" t="s">
        <v>389</v>
      </c>
    </row>
    <row r="143" spans="1:25" x14ac:dyDescent="0.35">
      <c r="A143" t="s">
        <v>390</v>
      </c>
      <c r="B143" t="s">
        <v>391</v>
      </c>
      <c r="C143">
        <v>4</v>
      </c>
      <c r="D143">
        <v>2023</v>
      </c>
      <c r="E143">
        <v>5</v>
      </c>
      <c r="F143">
        <v>19</v>
      </c>
      <c r="G143">
        <v>283</v>
      </c>
      <c r="H143">
        <v>7</v>
      </c>
      <c r="I143">
        <v>81102253</v>
      </c>
      <c r="J143">
        <v>6</v>
      </c>
      <c r="K143">
        <v>9</v>
      </c>
      <c r="L143">
        <v>26</v>
      </c>
      <c r="M143">
        <v>1</v>
      </c>
      <c r="N143">
        <v>66</v>
      </c>
      <c r="O143">
        <v>124</v>
      </c>
      <c r="P143" t="s">
        <v>286</v>
      </c>
      <c r="Q143" t="s">
        <v>44</v>
      </c>
      <c r="R143">
        <v>84</v>
      </c>
      <c r="S143">
        <v>65</v>
      </c>
      <c r="T143">
        <v>50</v>
      </c>
      <c r="U143">
        <v>67</v>
      </c>
      <c r="V143">
        <v>0</v>
      </c>
      <c r="W143">
        <v>13</v>
      </c>
      <c r="X143">
        <v>6</v>
      </c>
      <c r="Y143" t="s">
        <v>29</v>
      </c>
    </row>
    <row r="144" spans="1:25" x14ac:dyDescent="0.35">
      <c r="A144" t="s">
        <v>392</v>
      </c>
      <c r="B144" t="s">
        <v>393</v>
      </c>
      <c r="C144">
        <v>2</v>
      </c>
      <c r="D144">
        <v>2023</v>
      </c>
      <c r="E144">
        <v>6</v>
      </c>
      <c r="F144">
        <v>1</v>
      </c>
      <c r="G144">
        <v>293</v>
      </c>
      <c r="H144">
        <v>8</v>
      </c>
      <c r="I144">
        <v>11956641</v>
      </c>
      <c r="J144">
        <v>5</v>
      </c>
      <c r="K144">
        <v>2</v>
      </c>
      <c r="L144">
        <v>30</v>
      </c>
      <c r="M144">
        <v>2</v>
      </c>
      <c r="N144">
        <v>66</v>
      </c>
      <c r="O144">
        <v>133</v>
      </c>
      <c r="P144" t="s">
        <v>27</v>
      </c>
      <c r="Q144" t="s">
        <v>44</v>
      </c>
      <c r="R144">
        <v>93</v>
      </c>
      <c r="S144">
        <v>68</v>
      </c>
      <c r="T144">
        <v>65</v>
      </c>
      <c r="U144">
        <v>42</v>
      </c>
      <c r="V144">
        <v>0</v>
      </c>
      <c r="W144">
        <v>12</v>
      </c>
      <c r="X144">
        <v>25</v>
      </c>
      <c r="Y144" t="s">
        <v>394</v>
      </c>
    </row>
    <row r="145" spans="1:25" x14ac:dyDescent="0.35">
      <c r="A145" t="s">
        <v>395</v>
      </c>
      <c r="B145" t="s">
        <v>304</v>
      </c>
      <c r="C145">
        <v>1</v>
      </c>
      <c r="D145">
        <v>2002</v>
      </c>
      <c r="E145">
        <v>1</v>
      </c>
      <c r="F145">
        <v>1</v>
      </c>
      <c r="G145">
        <v>21081</v>
      </c>
      <c r="H145">
        <v>43</v>
      </c>
      <c r="I145">
        <v>1687664027</v>
      </c>
      <c r="J145">
        <v>98</v>
      </c>
      <c r="K145">
        <v>76</v>
      </c>
      <c r="L145" s="30">
        <v>3889</v>
      </c>
      <c r="M145">
        <v>5</v>
      </c>
      <c r="N145">
        <v>0</v>
      </c>
      <c r="O145">
        <v>112</v>
      </c>
      <c r="P145" t="s">
        <v>90</v>
      </c>
      <c r="Q145" t="s">
        <v>28</v>
      </c>
      <c r="R145">
        <v>92</v>
      </c>
      <c r="S145">
        <v>67</v>
      </c>
      <c r="T145">
        <v>66</v>
      </c>
      <c r="U145">
        <v>0</v>
      </c>
      <c r="V145">
        <v>0</v>
      </c>
      <c r="W145">
        <v>36</v>
      </c>
      <c r="X145">
        <v>9</v>
      </c>
      <c r="Y145" t="s">
        <v>396</v>
      </c>
    </row>
    <row r="146" spans="1:25" x14ac:dyDescent="0.35">
      <c r="A146" t="s">
        <v>397</v>
      </c>
      <c r="B146" t="s">
        <v>398</v>
      </c>
      <c r="C146">
        <v>3</v>
      </c>
      <c r="D146">
        <v>2023</v>
      </c>
      <c r="E146">
        <v>7</v>
      </c>
      <c r="F146">
        <v>13</v>
      </c>
      <c r="G146">
        <v>437</v>
      </c>
      <c r="H146">
        <v>31</v>
      </c>
      <c r="I146">
        <v>11599388</v>
      </c>
      <c r="J146">
        <v>17</v>
      </c>
      <c r="K146">
        <v>29</v>
      </c>
      <c r="L146">
        <v>26</v>
      </c>
      <c r="M146">
        <v>3</v>
      </c>
      <c r="N146">
        <v>208</v>
      </c>
      <c r="O146">
        <v>97</v>
      </c>
      <c r="Q146" t="s">
        <v>28</v>
      </c>
      <c r="R146">
        <v>79</v>
      </c>
      <c r="S146">
        <v>92</v>
      </c>
      <c r="T146">
        <v>89</v>
      </c>
      <c r="U146">
        <v>5</v>
      </c>
      <c r="V146">
        <v>0</v>
      </c>
      <c r="W146">
        <v>6</v>
      </c>
      <c r="X146">
        <v>5</v>
      </c>
      <c r="Y146" t="s">
        <v>29</v>
      </c>
    </row>
    <row r="147" spans="1:25" x14ac:dyDescent="0.35">
      <c r="A147" t="s">
        <v>399</v>
      </c>
      <c r="B147" t="s">
        <v>400</v>
      </c>
      <c r="C147">
        <v>2</v>
      </c>
      <c r="D147">
        <v>2016</v>
      </c>
      <c r="E147">
        <v>11</v>
      </c>
      <c r="F147">
        <v>24</v>
      </c>
      <c r="G147">
        <v>1275</v>
      </c>
      <c r="H147">
        <v>32</v>
      </c>
      <c r="I147">
        <v>611700552</v>
      </c>
      <c r="J147">
        <v>13</v>
      </c>
      <c r="K147">
        <v>8</v>
      </c>
      <c r="L147">
        <v>5</v>
      </c>
      <c r="M147">
        <v>0</v>
      </c>
      <c r="N147">
        <v>1</v>
      </c>
      <c r="O147">
        <v>90</v>
      </c>
      <c r="P147" t="s">
        <v>36</v>
      </c>
      <c r="Q147" t="s">
        <v>44</v>
      </c>
      <c r="R147">
        <v>59</v>
      </c>
      <c r="S147">
        <v>52</v>
      </c>
      <c r="T147">
        <v>48</v>
      </c>
      <c r="U147">
        <v>38</v>
      </c>
      <c r="V147">
        <v>5</v>
      </c>
      <c r="W147">
        <v>10</v>
      </c>
      <c r="X147">
        <v>11</v>
      </c>
      <c r="Y147" t="s">
        <v>163</v>
      </c>
    </row>
    <row r="148" spans="1:25" x14ac:dyDescent="0.35">
      <c r="A148" t="s">
        <v>401</v>
      </c>
      <c r="B148" t="s">
        <v>402</v>
      </c>
      <c r="C148">
        <v>2</v>
      </c>
      <c r="D148">
        <v>2022</v>
      </c>
      <c r="E148">
        <v>5</v>
      </c>
      <c r="F148">
        <v>6</v>
      </c>
      <c r="G148">
        <v>6135</v>
      </c>
      <c r="H148">
        <v>38</v>
      </c>
      <c r="I148">
        <v>1133865788</v>
      </c>
      <c r="J148">
        <v>71</v>
      </c>
      <c r="K148">
        <v>113</v>
      </c>
      <c r="L148">
        <v>99</v>
      </c>
      <c r="M148">
        <v>13</v>
      </c>
      <c r="N148">
        <v>28</v>
      </c>
      <c r="O148">
        <v>80</v>
      </c>
      <c r="P148" t="s">
        <v>286</v>
      </c>
      <c r="Q148" t="s">
        <v>44</v>
      </c>
      <c r="R148">
        <v>65</v>
      </c>
      <c r="S148">
        <v>27</v>
      </c>
      <c r="T148">
        <v>69</v>
      </c>
      <c r="U148">
        <v>8</v>
      </c>
      <c r="V148">
        <v>0</v>
      </c>
      <c r="W148">
        <v>53</v>
      </c>
      <c r="X148">
        <v>4</v>
      </c>
      <c r="Y148" t="s">
        <v>29</v>
      </c>
    </row>
    <row r="149" spans="1:25" x14ac:dyDescent="0.35">
      <c r="A149" t="s">
        <v>403</v>
      </c>
      <c r="B149" t="s">
        <v>404</v>
      </c>
      <c r="C149">
        <v>1</v>
      </c>
      <c r="D149">
        <v>2004</v>
      </c>
      <c r="E149">
        <v>1</v>
      </c>
      <c r="F149">
        <v>1</v>
      </c>
      <c r="G149">
        <v>20015</v>
      </c>
      <c r="H149">
        <v>16</v>
      </c>
      <c r="I149">
        <v>1089402494</v>
      </c>
      <c r="J149">
        <v>107</v>
      </c>
      <c r="K149">
        <v>69</v>
      </c>
      <c r="L149" s="30">
        <v>5239</v>
      </c>
      <c r="M149">
        <v>0</v>
      </c>
      <c r="N149">
        <v>558</v>
      </c>
      <c r="O149">
        <v>172</v>
      </c>
      <c r="P149" t="s">
        <v>40</v>
      </c>
      <c r="Q149" t="s">
        <v>28</v>
      </c>
      <c r="R149">
        <v>45</v>
      </c>
      <c r="S149">
        <v>33</v>
      </c>
      <c r="T149">
        <v>59</v>
      </c>
      <c r="U149">
        <v>6</v>
      </c>
      <c r="V149">
        <v>0</v>
      </c>
      <c r="W149">
        <v>8</v>
      </c>
      <c r="X149">
        <v>3</v>
      </c>
      <c r="Y149" t="s">
        <v>405</v>
      </c>
    </row>
    <row r="150" spans="1:25" x14ac:dyDescent="0.35">
      <c r="A150" t="s">
        <v>406</v>
      </c>
      <c r="B150" t="s">
        <v>407</v>
      </c>
      <c r="C150">
        <v>1</v>
      </c>
      <c r="D150">
        <v>2019</v>
      </c>
      <c r="E150">
        <v>5</v>
      </c>
      <c r="F150">
        <v>10</v>
      </c>
      <c r="G150">
        <v>1507</v>
      </c>
      <c r="H150">
        <v>14</v>
      </c>
      <c r="I150">
        <v>411747614</v>
      </c>
      <c r="J150">
        <v>24</v>
      </c>
      <c r="K150">
        <v>71</v>
      </c>
      <c r="L150">
        <v>44</v>
      </c>
      <c r="M150">
        <v>1</v>
      </c>
      <c r="N150">
        <v>195</v>
      </c>
      <c r="O150">
        <v>120</v>
      </c>
      <c r="P150" t="s">
        <v>128</v>
      </c>
      <c r="Q150" t="s">
        <v>28</v>
      </c>
      <c r="R150">
        <v>60</v>
      </c>
      <c r="S150">
        <v>24</v>
      </c>
      <c r="T150">
        <v>35</v>
      </c>
      <c r="U150">
        <v>73</v>
      </c>
      <c r="V150">
        <v>0</v>
      </c>
      <c r="W150">
        <v>31</v>
      </c>
      <c r="X150">
        <v>3</v>
      </c>
      <c r="Y150" t="s">
        <v>408</v>
      </c>
    </row>
    <row r="151" spans="1:25" x14ac:dyDescent="0.35">
      <c r="A151" t="s">
        <v>409</v>
      </c>
      <c r="B151" t="s">
        <v>410</v>
      </c>
      <c r="C151">
        <v>1</v>
      </c>
      <c r="D151">
        <v>2023</v>
      </c>
      <c r="E151">
        <v>1</v>
      </c>
      <c r="F151">
        <v>27</v>
      </c>
      <c r="G151">
        <v>539</v>
      </c>
      <c r="H151">
        <v>21</v>
      </c>
      <c r="I151">
        <v>255932395</v>
      </c>
      <c r="J151">
        <v>7</v>
      </c>
      <c r="K151">
        <v>71</v>
      </c>
      <c r="L151">
        <v>4</v>
      </c>
      <c r="M151">
        <v>2</v>
      </c>
      <c r="N151">
        <v>13</v>
      </c>
      <c r="O151">
        <v>140</v>
      </c>
      <c r="P151" t="s">
        <v>90</v>
      </c>
      <c r="Q151" t="s">
        <v>44</v>
      </c>
      <c r="R151">
        <v>74</v>
      </c>
      <c r="S151">
        <v>96</v>
      </c>
      <c r="T151">
        <v>80</v>
      </c>
      <c r="U151">
        <v>18</v>
      </c>
      <c r="V151">
        <v>0</v>
      </c>
      <c r="W151">
        <v>5</v>
      </c>
      <c r="X151">
        <v>5</v>
      </c>
      <c r="Y151" t="s">
        <v>411</v>
      </c>
    </row>
    <row r="152" spans="1:25" x14ac:dyDescent="0.35">
      <c r="A152" t="s">
        <v>412</v>
      </c>
      <c r="B152" t="s">
        <v>413</v>
      </c>
      <c r="C152">
        <v>1</v>
      </c>
      <c r="D152">
        <v>2023</v>
      </c>
      <c r="E152">
        <v>6</v>
      </c>
      <c r="F152">
        <v>30</v>
      </c>
      <c r="G152">
        <v>86</v>
      </c>
      <c r="H152">
        <v>8</v>
      </c>
      <c r="I152">
        <v>31873544</v>
      </c>
      <c r="J152">
        <v>7</v>
      </c>
      <c r="K152">
        <v>76</v>
      </c>
      <c r="L152">
        <v>3</v>
      </c>
      <c r="M152">
        <v>1</v>
      </c>
      <c r="N152">
        <v>93</v>
      </c>
      <c r="O152">
        <v>128</v>
      </c>
      <c r="P152" t="s">
        <v>40</v>
      </c>
      <c r="Q152" t="s">
        <v>44</v>
      </c>
      <c r="R152">
        <v>81</v>
      </c>
      <c r="S152">
        <v>90</v>
      </c>
      <c r="T152">
        <v>77</v>
      </c>
      <c r="U152">
        <v>1</v>
      </c>
      <c r="V152">
        <v>0</v>
      </c>
      <c r="W152">
        <v>9</v>
      </c>
      <c r="X152">
        <v>5</v>
      </c>
      <c r="Y152" t="s">
        <v>414</v>
      </c>
    </row>
    <row r="153" spans="1:25" x14ac:dyDescent="0.35">
      <c r="A153" t="s">
        <v>415</v>
      </c>
      <c r="B153" t="s">
        <v>356</v>
      </c>
      <c r="C153">
        <v>1</v>
      </c>
      <c r="D153">
        <v>2023</v>
      </c>
      <c r="E153">
        <v>5</v>
      </c>
      <c r="F153">
        <v>26</v>
      </c>
      <c r="G153">
        <v>324</v>
      </c>
      <c r="H153">
        <v>14</v>
      </c>
      <c r="I153">
        <v>95053634</v>
      </c>
      <c r="J153">
        <v>13</v>
      </c>
      <c r="K153">
        <v>110</v>
      </c>
      <c r="L153">
        <v>8</v>
      </c>
      <c r="M153">
        <v>2</v>
      </c>
      <c r="N153">
        <v>60</v>
      </c>
      <c r="O153">
        <v>122</v>
      </c>
      <c r="Q153" t="s">
        <v>28</v>
      </c>
      <c r="R153">
        <v>78</v>
      </c>
      <c r="S153">
        <v>70</v>
      </c>
      <c r="T153">
        <v>81</v>
      </c>
      <c r="U153">
        <v>57</v>
      </c>
      <c r="V153">
        <v>0</v>
      </c>
      <c r="W153">
        <v>10</v>
      </c>
      <c r="X153">
        <v>5</v>
      </c>
      <c r="Y153" t="s">
        <v>416</v>
      </c>
    </row>
    <row r="154" spans="1:25" x14ac:dyDescent="0.35">
      <c r="A154" t="s">
        <v>417</v>
      </c>
      <c r="B154" t="s">
        <v>418</v>
      </c>
      <c r="C154">
        <v>2</v>
      </c>
      <c r="D154">
        <v>2010</v>
      </c>
      <c r="E154">
        <v>1</v>
      </c>
      <c r="F154">
        <v>1</v>
      </c>
      <c r="G154">
        <v>17138</v>
      </c>
      <c r="H154">
        <v>37</v>
      </c>
      <c r="I154">
        <v>1279434863</v>
      </c>
      <c r="J154">
        <v>119</v>
      </c>
      <c r="K154">
        <v>81</v>
      </c>
      <c r="L154">
        <v>974</v>
      </c>
      <c r="M154">
        <v>1</v>
      </c>
      <c r="N154">
        <v>503</v>
      </c>
      <c r="O154">
        <v>130</v>
      </c>
      <c r="Q154" t="s">
        <v>28</v>
      </c>
      <c r="R154">
        <v>47</v>
      </c>
      <c r="S154">
        <v>86</v>
      </c>
      <c r="T154">
        <v>92</v>
      </c>
      <c r="U154">
        <v>8</v>
      </c>
      <c r="V154">
        <v>0</v>
      </c>
      <c r="W154">
        <v>5</v>
      </c>
      <c r="X154">
        <v>24</v>
      </c>
      <c r="Y154" t="s">
        <v>419</v>
      </c>
    </row>
    <row r="155" spans="1:25" x14ac:dyDescent="0.35">
      <c r="A155" t="s">
        <v>420</v>
      </c>
      <c r="B155" t="s">
        <v>421</v>
      </c>
      <c r="C155">
        <v>2</v>
      </c>
      <c r="D155">
        <v>2023</v>
      </c>
      <c r="E155">
        <v>2</v>
      </c>
      <c r="F155">
        <v>2</v>
      </c>
      <c r="G155">
        <v>894</v>
      </c>
      <c r="H155">
        <v>9</v>
      </c>
      <c r="I155">
        <v>233801632</v>
      </c>
      <c r="J155">
        <v>14</v>
      </c>
      <c r="K155">
        <v>88</v>
      </c>
      <c r="L155">
        <v>66</v>
      </c>
      <c r="M155">
        <v>3</v>
      </c>
      <c r="N155">
        <v>72</v>
      </c>
      <c r="O155">
        <v>160</v>
      </c>
      <c r="P155" t="s">
        <v>40</v>
      </c>
      <c r="Q155" t="s">
        <v>28</v>
      </c>
      <c r="R155">
        <v>69</v>
      </c>
      <c r="S155">
        <v>61</v>
      </c>
      <c r="T155">
        <v>71</v>
      </c>
      <c r="U155">
        <v>33</v>
      </c>
      <c r="V155">
        <v>0</v>
      </c>
      <c r="W155">
        <v>31</v>
      </c>
      <c r="X155">
        <v>20</v>
      </c>
      <c r="Y155" t="s">
        <v>29</v>
      </c>
    </row>
    <row r="156" spans="1:25" x14ac:dyDescent="0.35">
      <c r="A156" t="s">
        <v>422</v>
      </c>
      <c r="B156" t="s">
        <v>423</v>
      </c>
      <c r="C156">
        <v>1</v>
      </c>
      <c r="D156">
        <v>2012</v>
      </c>
      <c r="E156">
        <v>12</v>
      </c>
      <c r="F156">
        <v>5</v>
      </c>
      <c r="G156">
        <v>1622</v>
      </c>
      <c r="H156">
        <v>9</v>
      </c>
      <c r="I156">
        <v>1481349984</v>
      </c>
      <c r="J156">
        <v>0</v>
      </c>
      <c r="K156">
        <v>0</v>
      </c>
      <c r="L156">
        <v>356</v>
      </c>
      <c r="M156">
        <v>0</v>
      </c>
      <c r="N156">
        <v>0</v>
      </c>
      <c r="O156">
        <v>144</v>
      </c>
      <c r="P156" t="s">
        <v>36</v>
      </c>
      <c r="Q156" t="s">
        <v>28</v>
      </c>
      <c r="R156">
        <v>73</v>
      </c>
      <c r="S156">
        <v>87</v>
      </c>
      <c r="T156">
        <v>70</v>
      </c>
      <c r="U156">
        <v>6</v>
      </c>
      <c r="V156">
        <v>0</v>
      </c>
      <c r="W156">
        <v>28</v>
      </c>
      <c r="X156">
        <v>5</v>
      </c>
      <c r="Y156" t="s">
        <v>424</v>
      </c>
    </row>
    <row r="157" spans="1:25" x14ac:dyDescent="0.35">
      <c r="A157" t="s">
        <v>425</v>
      </c>
      <c r="B157" t="s">
        <v>426</v>
      </c>
      <c r="C157">
        <v>3</v>
      </c>
      <c r="D157">
        <v>2023</v>
      </c>
      <c r="E157">
        <v>4</v>
      </c>
      <c r="F157">
        <v>4</v>
      </c>
      <c r="G157">
        <v>561</v>
      </c>
      <c r="H157">
        <v>14</v>
      </c>
      <c r="I157">
        <v>142095275</v>
      </c>
      <c r="J157">
        <v>4</v>
      </c>
      <c r="K157">
        <v>14</v>
      </c>
      <c r="L157">
        <v>12</v>
      </c>
      <c r="M157">
        <v>5</v>
      </c>
      <c r="N157">
        <v>56</v>
      </c>
      <c r="O157">
        <v>192</v>
      </c>
      <c r="P157" t="s">
        <v>27</v>
      </c>
      <c r="Q157" t="s">
        <v>28</v>
      </c>
      <c r="R157">
        <v>50</v>
      </c>
      <c r="S157">
        <v>85</v>
      </c>
      <c r="T157">
        <v>52</v>
      </c>
      <c r="U157">
        <v>11</v>
      </c>
      <c r="V157">
        <v>0</v>
      </c>
      <c r="W157">
        <v>28</v>
      </c>
      <c r="X157">
        <v>6</v>
      </c>
      <c r="Y157" t="s">
        <v>29</v>
      </c>
    </row>
    <row r="158" spans="1:25" x14ac:dyDescent="0.35">
      <c r="A158" t="s">
        <v>427</v>
      </c>
      <c r="B158" t="s">
        <v>428</v>
      </c>
      <c r="C158">
        <v>2</v>
      </c>
      <c r="D158">
        <v>2022</v>
      </c>
      <c r="E158">
        <v>6</v>
      </c>
      <c r="F158">
        <v>17</v>
      </c>
      <c r="G158">
        <v>5871</v>
      </c>
      <c r="H158">
        <v>27</v>
      </c>
      <c r="I158">
        <v>618885532</v>
      </c>
      <c r="J158">
        <v>81</v>
      </c>
      <c r="K158">
        <v>121</v>
      </c>
      <c r="L158">
        <v>58</v>
      </c>
      <c r="M158">
        <v>1</v>
      </c>
      <c r="N158">
        <v>34</v>
      </c>
      <c r="O158">
        <v>163</v>
      </c>
      <c r="Q158" t="s">
        <v>28</v>
      </c>
      <c r="R158">
        <v>54</v>
      </c>
      <c r="S158">
        <v>40</v>
      </c>
      <c r="T158">
        <v>67</v>
      </c>
      <c r="U158">
        <v>0</v>
      </c>
      <c r="V158">
        <v>0</v>
      </c>
      <c r="W158">
        <v>9</v>
      </c>
      <c r="X158">
        <v>17</v>
      </c>
      <c r="Y158" t="s">
        <v>429</v>
      </c>
    </row>
    <row r="159" spans="1:25" x14ac:dyDescent="0.35">
      <c r="A159" t="s">
        <v>430</v>
      </c>
      <c r="B159" t="s">
        <v>159</v>
      </c>
      <c r="C159">
        <v>1</v>
      </c>
      <c r="D159">
        <v>2013</v>
      </c>
      <c r="E159">
        <v>1</v>
      </c>
      <c r="F159">
        <v>1</v>
      </c>
      <c r="G159">
        <v>29215</v>
      </c>
      <c r="H159">
        <v>43</v>
      </c>
      <c r="I159">
        <v>2011464183</v>
      </c>
      <c r="J159">
        <v>179</v>
      </c>
      <c r="K159">
        <v>97</v>
      </c>
      <c r="L159" s="30">
        <v>3394</v>
      </c>
      <c r="M159">
        <v>11</v>
      </c>
      <c r="N159">
        <v>153</v>
      </c>
      <c r="O159">
        <v>122</v>
      </c>
      <c r="P159" t="s">
        <v>32</v>
      </c>
      <c r="Q159" t="s">
        <v>44</v>
      </c>
      <c r="R159">
        <v>66</v>
      </c>
      <c r="S159">
        <v>48</v>
      </c>
      <c r="T159">
        <v>71</v>
      </c>
      <c r="U159">
        <v>6</v>
      </c>
      <c r="V159">
        <v>0</v>
      </c>
      <c r="W159">
        <v>12</v>
      </c>
      <c r="X159">
        <v>4</v>
      </c>
      <c r="Y159" t="s">
        <v>431</v>
      </c>
    </row>
    <row r="160" spans="1:25" x14ac:dyDescent="0.35">
      <c r="A160" t="s">
        <v>432</v>
      </c>
      <c r="B160" t="s">
        <v>433</v>
      </c>
      <c r="C160">
        <v>1</v>
      </c>
      <c r="D160">
        <v>2021</v>
      </c>
      <c r="E160">
        <v>3</v>
      </c>
      <c r="F160">
        <v>19</v>
      </c>
      <c r="G160">
        <v>5866</v>
      </c>
      <c r="H160">
        <v>24</v>
      </c>
      <c r="I160">
        <v>1167330737</v>
      </c>
      <c r="J160">
        <v>107</v>
      </c>
      <c r="K160">
        <v>38</v>
      </c>
      <c r="L160">
        <v>95</v>
      </c>
      <c r="M160">
        <v>0</v>
      </c>
      <c r="O160">
        <v>154</v>
      </c>
      <c r="P160" t="s">
        <v>60</v>
      </c>
      <c r="Q160" t="s">
        <v>28</v>
      </c>
      <c r="R160">
        <v>61</v>
      </c>
      <c r="S160">
        <v>41</v>
      </c>
      <c r="T160">
        <v>74</v>
      </c>
      <c r="U160">
        <v>21</v>
      </c>
      <c r="V160">
        <v>0</v>
      </c>
      <c r="W160">
        <v>40</v>
      </c>
      <c r="X160">
        <v>6</v>
      </c>
      <c r="Y160" t="s">
        <v>434</v>
      </c>
    </row>
    <row r="161" spans="1:25" x14ac:dyDescent="0.35">
      <c r="A161" t="s">
        <v>435</v>
      </c>
      <c r="B161" t="s">
        <v>436</v>
      </c>
      <c r="C161">
        <v>1</v>
      </c>
      <c r="D161">
        <v>2019</v>
      </c>
      <c r="E161">
        <v>10</v>
      </c>
      <c r="F161">
        <v>4</v>
      </c>
      <c r="G161">
        <v>3859</v>
      </c>
      <c r="H161">
        <v>26</v>
      </c>
      <c r="I161">
        <v>929964809</v>
      </c>
      <c r="J161">
        <v>133</v>
      </c>
      <c r="K161">
        <v>181</v>
      </c>
      <c r="L161">
        <v>3</v>
      </c>
      <c r="M161">
        <v>0</v>
      </c>
      <c r="O161">
        <v>117</v>
      </c>
      <c r="P161" t="s">
        <v>40</v>
      </c>
      <c r="Q161" t="s">
        <v>44</v>
      </c>
      <c r="R161">
        <v>73</v>
      </c>
      <c r="S161">
        <v>31</v>
      </c>
      <c r="T161">
        <v>69</v>
      </c>
      <c r="U161">
        <v>6</v>
      </c>
      <c r="V161">
        <v>0</v>
      </c>
      <c r="W161">
        <v>11</v>
      </c>
      <c r="X161">
        <v>4</v>
      </c>
      <c r="Y161" t="s">
        <v>437</v>
      </c>
    </row>
    <row r="162" spans="1:25" x14ac:dyDescent="0.35">
      <c r="A162" t="s">
        <v>438</v>
      </c>
      <c r="B162" t="s">
        <v>439</v>
      </c>
      <c r="C162">
        <v>2</v>
      </c>
      <c r="D162">
        <v>2023</v>
      </c>
      <c r="E162">
        <v>1</v>
      </c>
      <c r="F162">
        <v>23</v>
      </c>
      <c r="G162">
        <v>961</v>
      </c>
      <c r="H162">
        <v>26</v>
      </c>
      <c r="I162">
        <v>436027885</v>
      </c>
      <c r="J162">
        <v>19</v>
      </c>
      <c r="K162">
        <v>143</v>
      </c>
      <c r="L162">
        <v>10</v>
      </c>
      <c r="M162">
        <v>6</v>
      </c>
      <c r="N162">
        <v>15</v>
      </c>
      <c r="O162">
        <v>138</v>
      </c>
      <c r="P162" t="s">
        <v>90</v>
      </c>
      <c r="Q162" t="s">
        <v>44</v>
      </c>
      <c r="R162">
        <v>78</v>
      </c>
      <c r="S162">
        <v>89</v>
      </c>
      <c r="T162">
        <v>83</v>
      </c>
      <c r="U162">
        <v>10</v>
      </c>
      <c r="V162">
        <v>0</v>
      </c>
      <c r="W162">
        <v>12</v>
      </c>
      <c r="X162">
        <v>5</v>
      </c>
      <c r="Y162" t="s">
        <v>29</v>
      </c>
    </row>
    <row r="163" spans="1:25" x14ac:dyDescent="0.35">
      <c r="A163" t="s">
        <v>440</v>
      </c>
      <c r="B163" t="s">
        <v>441</v>
      </c>
      <c r="C163">
        <v>1</v>
      </c>
      <c r="D163">
        <v>2004</v>
      </c>
      <c r="E163">
        <v>7</v>
      </c>
      <c r="F163">
        <v>13</v>
      </c>
      <c r="G163">
        <v>6457</v>
      </c>
      <c r="H163">
        <v>18</v>
      </c>
      <c r="I163">
        <v>657723613</v>
      </c>
      <c r="J163">
        <v>98</v>
      </c>
      <c r="K163">
        <v>95</v>
      </c>
      <c r="L163">
        <v>453</v>
      </c>
      <c r="M163">
        <v>0</v>
      </c>
      <c r="N163">
        <v>454</v>
      </c>
      <c r="O163">
        <v>96</v>
      </c>
      <c r="Q163" t="s">
        <v>28</v>
      </c>
      <c r="R163">
        <v>86</v>
      </c>
      <c r="S163">
        <v>74</v>
      </c>
      <c r="T163">
        <v>80</v>
      </c>
      <c r="U163">
        <v>33</v>
      </c>
      <c r="V163">
        <v>0</v>
      </c>
      <c r="W163">
        <v>8</v>
      </c>
      <c r="X163">
        <v>6</v>
      </c>
      <c r="Y163" t="s">
        <v>442</v>
      </c>
    </row>
    <row r="164" spans="1:25" x14ac:dyDescent="0.35">
      <c r="A164" t="s">
        <v>443</v>
      </c>
      <c r="B164" t="s">
        <v>444</v>
      </c>
      <c r="C164">
        <v>3</v>
      </c>
      <c r="D164">
        <v>2016</v>
      </c>
      <c r="E164">
        <v>4</v>
      </c>
      <c r="F164">
        <v>4</v>
      </c>
      <c r="G164">
        <v>43257</v>
      </c>
      <c r="H164">
        <v>24</v>
      </c>
      <c r="I164">
        <v>2713922350</v>
      </c>
      <c r="J164">
        <v>433</v>
      </c>
      <c r="K164">
        <v>107</v>
      </c>
      <c r="L164" s="30">
        <v>3631</v>
      </c>
      <c r="M164">
        <v>0</v>
      </c>
      <c r="N164">
        <v>26</v>
      </c>
      <c r="O164">
        <v>104</v>
      </c>
      <c r="P164" t="s">
        <v>32</v>
      </c>
      <c r="Q164" t="s">
        <v>28</v>
      </c>
      <c r="R164">
        <v>77</v>
      </c>
      <c r="S164">
        <v>36</v>
      </c>
      <c r="T164">
        <v>63</v>
      </c>
      <c r="U164">
        <v>1</v>
      </c>
      <c r="V164">
        <v>0</v>
      </c>
      <c r="W164">
        <v>36</v>
      </c>
      <c r="X164">
        <v>5</v>
      </c>
      <c r="Y164" t="s">
        <v>445</v>
      </c>
    </row>
    <row r="165" spans="1:25" x14ac:dyDescent="0.35">
      <c r="A165" t="s">
        <v>446</v>
      </c>
      <c r="B165" t="s">
        <v>39</v>
      </c>
      <c r="C165">
        <v>1</v>
      </c>
      <c r="D165">
        <v>2010</v>
      </c>
      <c r="E165">
        <v>1</v>
      </c>
      <c r="F165">
        <v>1</v>
      </c>
      <c r="G165">
        <v>4564</v>
      </c>
      <c r="H165">
        <v>16</v>
      </c>
      <c r="I165">
        <v>621660989</v>
      </c>
      <c r="J165">
        <v>24</v>
      </c>
      <c r="K165">
        <v>101</v>
      </c>
      <c r="L165">
        <v>113</v>
      </c>
      <c r="M165">
        <v>0</v>
      </c>
      <c r="N165">
        <v>40</v>
      </c>
      <c r="O165">
        <v>164</v>
      </c>
      <c r="P165" t="s">
        <v>78</v>
      </c>
      <c r="Q165" t="s">
        <v>28</v>
      </c>
      <c r="R165">
        <v>45</v>
      </c>
      <c r="S165">
        <v>24</v>
      </c>
      <c r="T165">
        <v>62</v>
      </c>
      <c r="U165">
        <v>8</v>
      </c>
      <c r="V165">
        <v>0</v>
      </c>
      <c r="W165">
        <v>16</v>
      </c>
      <c r="X165">
        <v>3</v>
      </c>
      <c r="Y165" t="s">
        <v>219</v>
      </c>
    </row>
    <row r="166" spans="1:25" x14ac:dyDescent="0.35">
      <c r="A166" t="s">
        <v>447</v>
      </c>
      <c r="B166" t="s">
        <v>162</v>
      </c>
      <c r="C166">
        <v>1</v>
      </c>
      <c r="D166">
        <v>2020</v>
      </c>
      <c r="E166">
        <v>3</v>
      </c>
      <c r="F166">
        <v>20</v>
      </c>
      <c r="G166">
        <v>12688</v>
      </c>
      <c r="H166">
        <v>13</v>
      </c>
      <c r="I166">
        <v>1591223784</v>
      </c>
      <c r="J166">
        <v>197</v>
      </c>
      <c r="K166">
        <v>115</v>
      </c>
      <c r="L166">
        <v>112</v>
      </c>
      <c r="M166">
        <v>0</v>
      </c>
      <c r="N166">
        <v>200</v>
      </c>
      <c r="O166">
        <v>118</v>
      </c>
      <c r="Q166" t="s">
        <v>28</v>
      </c>
      <c r="R166">
        <v>68</v>
      </c>
      <c r="S166">
        <v>61</v>
      </c>
      <c r="T166">
        <v>82</v>
      </c>
      <c r="U166">
        <v>2</v>
      </c>
      <c r="V166">
        <v>0</v>
      </c>
      <c r="W166">
        <v>50</v>
      </c>
      <c r="X166">
        <v>3</v>
      </c>
      <c r="Y166" t="s">
        <v>184</v>
      </c>
    </row>
    <row r="167" spans="1:25" x14ac:dyDescent="0.35">
      <c r="A167" t="s">
        <v>448</v>
      </c>
      <c r="B167" t="s">
        <v>449</v>
      </c>
      <c r="C167">
        <v>1</v>
      </c>
      <c r="D167">
        <v>2010</v>
      </c>
      <c r="E167">
        <v>5</v>
      </c>
      <c r="F167">
        <v>25</v>
      </c>
      <c r="G167">
        <v>13801</v>
      </c>
      <c r="H167">
        <v>19</v>
      </c>
      <c r="I167">
        <v>950906471</v>
      </c>
      <c r="J167">
        <v>137</v>
      </c>
      <c r="K167">
        <v>125</v>
      </c>
      <c r="L167">
        <v>435</v>
      </c>
      <c r="M167">
        <v>6</v>
      </c>
      <c r="N167">
        <v>285</v>
      </c>
      <c r="O167">
        <v>81</v>
      </c>
      <c r="P167" t="s">
        <v>27</v>
      </c>
      <c r="Q167" t="s">
        <v>44</v>
      </c>
      <c r="R167">
        <v>68</v>
      </c>
      <c r="S167">
        <v>51</v>
      </c>
      <c r="T167">
        <v>60</v>
      </c>
      <c r="U167">
        <v>3</v>
      </c>
      <c r="V167">
        <v>0</v>
      </c>
      <c r="W167">
        <v>19</v>
      </c>
      <c r="X167">
        <v>10</v>
      </c>
      <c r="Y167" t="s">
        <v>450</v>
      </c>
    </row>
    <row r="168" spans="1:25" x14ac:dyDescent="0.35">
      <c r="A168" t="s">
        <v>451</v>
      </c>
      <c r="B168" t="s">
        <v>452</v>
      </c>
      <c r="C168">
        <v>1</v>
      </c>
      <c r="D168">
        <v>1983</v>
      </c>
      <c r="E168">
        <v>1</v>
      </c>
      <c r="F168">
        <v>6</v>
      </c>
      <c r="G168">
        <v>22439</v>
      </c>
      <c r="H168">
        <v>19</v>
      </c>
      <c r="I168">
        <v>1593270737</v>
      </c>
      <c r="J168">
        <v>211</v>
      </c>
      <c r="K168">
        <v>74</v>
      </c>
      <c r="L168">
        <v>929</v>
      </c>
      <c r="M168">
        <v>0</v>
      </c>
      <c r="N168">
        <v>129</v>
      </c>
      <c r="O168">
        <v>117</v>
      </c>
      <c r="P168" t="s">
        <v>32</v>
      </c>
      <c r="Q168" t="s">
        <v>28</v>
      </c>
      <c r="R168">
        <v>82</v>
      </c>
      <c r="S168">
        <v>73</v>
      </c>
      <c r="T168">
        <v>45</v>
      </c>
      <c r="U168">
        <v>54</v>
      </c>
      <c r="V168">
        <v>0</v>
      </c>
      <c r="W168">
        <v>7</v>
      </c>
      <c r="X168">
        <v>3</v>
      </c>
      <c r="Y168" t="s">
        <v>453</v>
      </c>
    </row>
    <row r="169" spans="1:25" x14ac:dyDescent="0.35">
      <c r="A169" t="s">
        <v>454</v>
      </c>
      <c r="B169" t="s">
        <v>455</v>
      </c>
      <c r="C169">
        <v>1</v>
      </c>
      <c r="D169">
        <v>2015</v>
      </c>
      <c r="E169">
        <v>2</v>
      </c>
      <c r="F169">
        <v>2</v>
      </c>
      <c r="G169">
        <v>18515</v>
      </c>
      <c r="H169">
        <v>35</v>
      </c>
      <c r="I169">
        <v>1410088830</v>
      </c>
      <c r="J169">
        <v>70</v>
      </c>
      <c r="K169">
        <v>82</v>
      </c>
      <c r="L169">
        <v>939</v>
      </c>
      <c r="M169">
        <v>1</v>
      </c>
      <c r="N169">
        <v>162</v>
      </c>
      <c r="O169">
        <v>174</v>
      </c>
      <c r="P169" t="s">
        <v>60</v>
      </c>
      <c r="Q169" t="s">
        <v>28</v>
      </c>
      <c r="R169">
        <v>45</v>
      </c>
      <c r="S169">
        <v>10</v>
      </c>
      <c r="T169">
        <v>37</v>
      </c>
      <c r="U169">
        <v>97</v>
      </c>
      <c r="V169">
        <v>25</v>
      </c>
      <c r="W169">
        <v>64</v>
      </c>
      <c r="X169">
        <v>4</v>
      </c>
      <c r="Y169" t="s">
        <v>456</v>
      </c>
    </row>
    <row r="170" spans="1:25" x14ac:dyDescent="0.35">
      <c r="A170" t="s">
        <v>457</v>
      </c>
      <c r="B170" t="s">
        <v>458</v>
      </c>
      <c r="C170">
        <v>2</v>
      </c>
      <c r="D170">
        <v>2011</v>
      </c>
      <c r="E170">
        <v>1</v>
      </c>
      <c r="F170">
        <v>1</v>
      </c>
      <c r="G170">
        <v>36843</v>
      </c>
      <c r="H170">
        <v>21</v>
      </c>
      <c r="I170">
        <v>1235005533</v>
      </c>
      <c r="J170">
        <v>321</v>
      </c>
      <c r="K170">
        <v>91</v>
      </c>
      <c r="L170" s="30">
        <v>4607</v>
      </c>
      <c r="M170">
        <v>1</v>
      </c>
      <c r="N170">
        <v>58</v>
      </c>
      <c r="O170">
        <v>128</v>
      </c>
      <c r="P170" t="s">
        <v>32</v>
      </c>
      <c r="Q170" t="s">
        <v>28</v>
      </c>
      <c r="R170">
        <v>73</v>
      </c>
      <c r="S170">
        <v>60</v>
      </c>
      <c r="T170">
        <v>77</v>
      </c>
      <c r="U170">
        <v>3</v>
      </c>
      <c r="V170">
        <v>0</v>
      </c>
      <c r="W170">
        <v>11</v>
      </c>
      <c r="X170">
        <v>4</v>
      </c>
      <c r="Y170" t="s">
        <v>459</v>
      </c>
    </row>
    <row r="171" spans="1:25" x14ac:dyDescent="0.35">
      <c r="A171" t="s">
        <v>460</v>
      </c>
      <c r="B171" t="s">
        <v>423</v>
      </c>
      <c r="C171">
        <v>1</v>
      </c>
      <c r="D171">
        <v>2012</v>
      </c>
      <c r="E171">
        <v>12</v>
      </c>
      <c r="F171">
        <v>5</v>
      </c>
      <c r="G171">
        <v>2420</v>
      </c>
      <c r="H171">
        <v>11</v>
      </c>
      <c r="I171">
        <v>1661187319</v>
      </c>
      <c r="J171">
        <v>0</v>
      </c>
      <c r="K171">
        <v>0</v>
      </c>
      <c r="L171">
        <v>806</v>
      </c>
      <c r="M171">
        <v>0</v>
      </c>
      <c r="N171">
        <v>0</v>
      </c>
      <c r="O171">
        <v>145</v>
      </c>
      <c r="Q171" t="s">
        <v>28</v>
      </c>
      <c r="R171">
        <v>60</v>
      </c>
      <c r="S171">
        <v>43</v>
      </c>
      <c r="T171">
        <v>27</v>
      </c>
      <c r="U171">
        <v>94</v>
      </c>
      <c r="V171">
        <v>0</v>
      </c>
      <c r="W171">
        <v>14</v>
      </c>
      <c r="X171">
        <v>4</v>
      </c>
      <c r="Y171" t="s">
        <v>424</v>
      </c>
    </row>
    <row r="172" spans="1:25" x14ac:dyDescent="0.35">
      <c r="A172" t="s">
        <v>461</v>
      </c>
      <c r="B172" t="s">
        <v>462</v>
      </c>
      <c r="C172">
        <v>1</v>
      </c>
      <c r="D172">
        <v>2018</v>
      </c>
      <c r="E172">
        <v>5</v>
      </c>
      <c r="F172">
        <v>25</v>
      </c>
      <c r="G172">
        <v>5897</v>
      </c>
      <c r="H172">
        <v>19</v>
      </c>
      <c r="I172">
        <v>1374581173</v>
      </c>
      <c r="J172">
        <v>0</v>
      </c>
      <c r="K172">
        <v>0</v>
      </c>
      <c r="L172">
        <v>885</v>
      </c>
      <c r="M172">
        <v>0</v>
      </c>
      <c r="N172">
        <v>0</v>
      </c>
      <c r="O172">
        <v>150</v>
      </c>
      <c r="P172" t="s">
        <v>32</v>
      </c>
      <c r="Q172" t="s">
        <v>44</v>
      </c>
      <c r="R172">
        <v>65</v>
      </c>
      <c r="S172">
        <v>51</v>
      </c>
      <c r="T172">
        <v>55</v>
      </c>
      <c r="U172">
        <v>73</v>
      </c>
      <c r="V172">
        <v>0</v>
      </c>
      <c r="W172">
        <v>14</v>
      </c>
      <c r="X172">
        <v>3</v>
      </c>
      <c r="Y172" t="s">
        <v>463</v>
      </c>
    </row>
    <row r="173" spans="1:25" x14ac:dyDescent="0.35">
      <c r="A173" t="s">
        <v>464</v>
      </c>
      <c r="B173" t="s">
        <v>465</v>
      </c>
      <c r="C173">
        <v>3</v>
      </c>
      <c r="D173">
        <v>2023</v>
      </c>
      <c r="E173">
        <v>6</v>
      </c>
      <c r="F173">
        <v>2</v>
      </c>
      <c r="G173">
        <v>727</v>
      </c>
      <c r="H173">
        <v>16</v>
      </c>
      <c r="I173">
        <v>94186466</v>
      </c>
      <c r="J173">
        <v>17</v>
      </c>
      <c r="K173">
        <v>60</v>
      </c>
      <c r="L173">
        <v>28</v>
      </c>
      <c r="M173">
        <v>1</v>
      </c>
      <c r="N173">
        <v>44</v>
      </c>
      <c r="O173">
        <v>90</v>
      </c>
      <c r="P173" t="s">
        <v>40</v>
      </c>
      <c r="Q173" t="s">
        <v>44</v>
      </c>
      <c r="R173">
        <v>60</v>
      </c>
      <c r="S173">
        <v>13</v>
      </c>
      <c r="T173">
        <v>53</v>
      </c>
      <c r="U173">
        <v>4</v>
      </c>
      <c r="V173">
        <v>0</v>
      </c>
      <c r="W173">
        <v>21</v>
      </c>
      <c r="X173">
        <v>4</v>
      </c>
      <c r="Y173" t="s">
        <v>378</v>
      </c>
    </row>
    <row r="174" spans="1:25" x14ac:dyDescent="0.35">
      <c r="A174" t="s">
        <v>466</v>
      </c>
      <c r="B174" t="s">
        <v>96</v>
      </c>
      <c r="C174">
        <v>1</v>
      </c>
      <c r="D174">
        <v>2013</v>
      </c>
      <c r="E174">
        <v>1</v>
      </c>
      <c r="F174">
        <v>1</v>
      </c>
      <c r="G174">
        <v>33783</v>
      </c>
      <c r="H174">
        <v>26</v>
      </c>
      <c r="I174">
        <v>1788326445</v>
      </c>
      <c r="J174">
        <v>133</v>
      </c>
      <c r="K174">
        <v>92</v>
      </c>
      <c r="L174" s="30">
        <v>2733</v>
      </c>
      <c r="M174">
        <v>1</v>
      </c>
      <c r="N174">
        <v>26</v>
      </c>
      <c r="O174">
        <v>85</v>
      </c>
      <c r="P174" t="s">
        <v>36</v>
      </c>
      <c r="Q174" t="s">
        <v>28</v>
      </c>
      <c r="R174">
        <v>55</v>
      </c>
      <c r="S174">
        <v>42</v>
      </c>
      <c r="T174">
        <v>53</v>
      </c>
      <c r="U174">
        <v>17</v>
      </c>
      <c r="V174">
        <v>0</v>
      </c>
      <c r="W174">
        <v>22</v>
      </c>
      <c r="X174">
        <v>3</v>
      </c>
      <c r="Y174" t="s">
        <v>97</v>
      </c>
    </row>
    <row r="175" spans="1:25" x14ac:dyDescent="0.35">
      <c r="A175" t="s">
        <v>467</v>
      </c>
      <c r="B175" t="s">
        <v>316</v>
      </c>
      <c r="C175">
        <v>1</v>
      </c>
      <c r="D175">
        <v>2012</v>
      </c>
      <c r="E175">
        <v>1</v>
      </c>
      <c r="F175">
        <v>1</v>
      </c>
      <c r="G175">
        <v>26694</v>
      </c>
      <c r="H175">
        <v>13</v>
      </c>
      <c r="I175">
        <v>1840364617</v>
      </c>
      <c r="J175">
        <v>65</v>
      </c>
      <c r="K175">
        <v>82</v>
      </c>
      <c r="L175" s="30">
        <v>3425</v>
      </c>
      <c r="M175">
        <v>4</v>
      </c>
      <c r="N175">
        <v>13</v>
      </c>
      <c r="O175">
        <v>180</v>
      </c>
      <c r="P175" t="s">
        <v>286</v>
      </c>
      <c r="Q175" t="s">
        <v>28</v>
      </c>
      <c r="R175">
        <v>33</v>
      </c>
      <c r="S175">
        <v>38</v>
      </c>
      <c r="T175">
        <v>71</v>
      </c>
      <c r="U175">
        <v>20</v>
      </c>
      <c r="V175">
        <v>0</v>
      </c>
      <c r="W175">
        <v>28</v>
      </c>
      <c r="X175">
        <v>5</v>
      </c>
      <c r="Y175" t="s">
        <v>468</v>
      </c>
    </row>
    <row r="176" spans="1:25" x14ac:dyDescent="0.35">
      <c r="A176" t="s">
        <v>469</v>
      </c>
      <c r="B176" t="s">
        <v>470</v>
      </c>
      <c r="C176">
        <v>1</v>
      </c>
      <c r="D176">
        <v>2023</v>
      </c>
      <c r="E176">
        <v>4</v>
      </c>
      <c r="F176">
        <v>12</v>
      </c>
      <c r="G176">
        <v>356</v>
      </c>
      <c r="H176">
        <v>16</v>
      </c>
      <c r="I176">
        <v>143573775</v>
      </c>
      <c r="J176">
        <v>35</v>
      </c>
      <c r="K176">
        <v>102</v>
      </c>
      <c r="L176">
        <v>8</v>
      </c>
      <c r="M176">
        <v>1</v>
      </c>
      <c r="N176">
        <v>117</v>
      </c>
      <c r="O176">
        <v>166</v>
      </c>
      <c r="P176" t="s">
        <v>32</v>
      </c>
      <c r="Q176" t="s">
        <v>28</v>
      </c>
      <c r="R176">
        <v>57</v>
      </c>
      <c r="S176">
        <v>84</v>
      </c>
      <c r="T176">
        <v>94</v>
      </c>
      <c r="U176">
        <v>11</v>
      </c>
      <c r="V176">
        <v>0</v>
      </c>
      <c r="W176">
        <v>37</v>
      </c>
      <c r="X176">
        <v>9</v>
      </c>
      <c r="Y176" t="s">
        <v>29</v>
      </c>
    </row>
    <row r="177" spans="1:25" x14ac:dyDescent="0.35">
      <c r="A177" t="s">
        <v>471</v>
      </c>
      <c r="B177" t="s">
        <v>162</v>
      </c>
      <c r="C177">
        <v>1</v>
      </c>
      <c r="D177">
        <v>2016</v>
      </c>
      <c r="E177">
        <v>11</v>
      </c>
      <c r="F177">
        <v>25</v>
      </c>
      <c r="G177">
        <v>6518</v>
      </c>
      <c r="H177">
        <v>17</v>
      </c>
      <c r="I177">
        <v>684675814</v>
      </c>
      <c r="J177">
        <v>45</v>
      </c>
      <c r="K177">
        <v>85</v>
      </c>
      <c r="L177">
        <v>238</v>
      </c>
      <c r="M177">
        <v>1</v>
      </c>
      <c r="N177">
        <v>47</v>
      </c>
      <c r="O177">
        <v>160</v>
      </c>
      <c r="P177" t="s">
        <v>78</v>
      </c>
      <c r="Q177" t="s">
        <v>28</v>
      </c>
      <c r="R177">
        <v>71</v>
      </c>
      <c r="S177">
        <v>40</v>
      </c>
      <c r="T177">
        <v>50</v>
      </c>
      <c r="U177">
        <v>16</v>
      </c>
      <c r="V177">
        <v>0</v>
      </c>
      <c r="W177">
        <v>16</v>
      </c>
      <c r="X177">
        <v>22</v>
      </c>
      <c r="Y177" t="s">
        <v>166</v>
      </c>
    </row>
    <row r="178" spans="1:25" x14ac:dyDescent="0.35">
      <c r="A178" t="s">
        <v>472</v>
      </c>
      <c r="B178" t="s">
        <v>39</v>
      </c>
      <c r="C178">
        <v>1</v>
      </c>
      <c r="D178">
        <v>2014</v>
      </c>
      <c r="E178">
        <v>1</v>
      </c>
      <c r="F178">
        <v>1</v>
      </c>
      <c r="G178">
        <v>21335</v>
      </c>
      <c r="H178">
        <v>13</v>
      </c>
      <c r="I178">
        <v>1113838873</v>
      </c>
      <c r="J178">
        <v>328</v>
      </c>
      <c r="K178">
        <v>70</v>
      </c>
      <c r="L178" s="30">
        <v>1378</v>
      </c>
      <c r="M178">
        <v>9</v>
      </c>
      <c r="N178">
        <v>20</v>
      </c>
      <c r="O178">
        <v>160</v>
      </c>
      <c r="P178" t="s">
        <v>90</v>
      </c>
      <c r="Q178" t="s">
        <v>28</v>
      </c>
      <c r="R178">
        <v>65</v>
      </c>
      <c r="S178">
        <v>95</v>
      </c>
      <c r="T178">
        <v>80</v>
      </c>
      <c r="U178">
        <v>5</v>
      </c>
      <c r="V178">
        <v>0</v>
      </c>
      <c r="W178">
        <v>41</v>
      </c>
      <c r="X178">
        <v>16</v>
      </c>
      <c r="Y178" t="s">
        <v>138</v>
      </c>
    </row>
    <row r="179" spans="1:25" x14ac:dyDescent="0.35">
      <c r="A179" t="s">
        <v>473</v>
      </c>
      <c r="B179" t="s">
        <v>96</v>
      </c>
      <c r="C179">
        <v>1</v>
      </c>
      <c r="D179">
        <v>2013</v>
      </c>
      <c r="E179">
        <v>1</v>
      </c>
      <c r="F179">
        <v>1</v>
      </c>
      <c r="G179">
        <v>23389</v>
      </c>
      <c r="H179">
        <v>29</v>
      </c>
      <c r="I179">
        <v>1267333350</v>
      </c>
      <c r="J179">
        <v>54</v>
      </c>
      <c r="K179">
        <v>70</v>
      </c>
      <c r="L179" s="30">
        <v>1089</v>
      </c>
      <c r="M179">
        <v>2</v>
      </c>
      <c r="N179">
        <v>1</v>
      </c>
      <c r="O179">
        <v>92</v>
      </c>
      <c r="P179" t="s">
        <v>60</v>
      </c>
      <c r="Q179" t="s">
        <v>28</v>
      </c>
      <c r="R179">
        <v>70</v>
      </c>
      <c r="S179">
        <v>81</v>
      </c>
      <c r="T179">
        <v>63</v>
      </c>
      <c r="U179">
        <v>4</v>
      </c>
      <c r="V179">
        <v>0</v>
      </c>
      <c r="W179">
        <v>8</v>
      </c>
      <c r="X179">
        <v>4</v>
      </c>
      <c r="Y179" t="s">
        <v>29</v>
      </c>
    </row>
    <row r="180" spans="1:25" x14ac:dyDescent="0.35">
      <c r="A180" t="s">
        <v>474</v>
      </c>
      <c r="B180" t="s">
        <v>475</v>
      </c>
      <c r="C180">
        <v>1</v>
      </c>
      <c r="D180">
        <v>2022</v>
      </c>
      <c r="E180">
        <v>3</v>
      </c>
      <c r="F180">
        <v>19</v>
      </c>
      <c r="G180">
        <v>3202</v>
      </c>
      <c r="H180">
        <v>18</v>
      </c>
      <c r="I180">
        <v>726307468</v>
      </c>
      <c r="J180">
        <v>148</v>
      </c>
      <c r="K180">
        <v>80</v>
      </c>
      <c r="L180">
        <v>226</v>
      </c>
      <c r="M180">
        <v>24</v>
      </c>
      <c r="N180">
        <v>0</v>
      </c>
      <c r="O180">
        <v>170</v>
      </c>
      <c r="Q180" t="s">
        <v>28</v>
      </c>
      <c r="R180">
        <v>56</v>
      </c>
      <c r="S180">
        <v>53</v>
      </c>
      <c r="T180">
        <v>64</v>
      </c>
      <c r="U180">
        <v>11</v>
      </c>
      <c r="V180">
        <v>0</v>
      </c>
      <c r="W180">
        <v>45</v>
      </c>
      <c r="X180">
        <v>6</v>
      </c>
      <c r="Y180" t="s">
        <v>476</v>
      </c>
    </row>
    <row r="181" spans="1:25" x14ac:dyDescent="0.35">
      <c r="A181" t="s">
        <v>477</v>
      </c>
      <c r="B181" t="s">
        <v>384</v>
      </c>
      <c r="C181">
        <v>1</v>
      </c>
      <c r="D181">
        <v>2017</v>
      </c>
      <c r="E181">
        <v>1</v>
      </c>
      <c r="F181">
        <v>6</v>
      </c>
      <c r="G181">
        <v>32181</v>
      </c>
      <c r="H181">
        <v>10</v>
      </c>
      <c r="I181">
        <v>3562543890</v>
      </c>
      <c r="J181">
        <v>33</v>
      </c>
      <c r="K181">
        <v>0</v>
      </c>
      <c r="L181" s="30">
        <v>6808</v>
      </c>
      <c r="M181">
        <v>7</v>
      </c>
      <c r="N181">
        <v>0</v>
      </c>
      <c r="O181">
        <v>96</v>
      </c>
      <c r="P181" t="s">
        <v>32</v>
      </c>
      <c r="Q181" t="s">
        <v>44</v>
      </c>
      <c r="R181">
        <v>83</v>
      </c>
      <c r="S181">
        <v>93</v>
      </c>
      <c r="T181">
        <v>65</v>
      </c>
      <c r="U181">
        <v>58</v>
      </c>
      <c r="V181">
        <v>0</v>
      </c>
      <c r="W181">
        <v>9</v>
      </c>
      <c r="X181">
        <v>8</v>
      </c>
      <c r="Y181" t="s">
        <v>385</v>
      </c>
    </row>
    <row r="182" spans="1:25" x14ac:dyDescent="0.35">
      <c r="A182" t="s">
        <v>478</v>
      </c>
      <c r="B182" t="s">
        <v>479</v>
      </c>
      <c r="C182">
        <v>1</v>
      </c>
      <c r="D182">
        <v>2014</v>
      </c>
      <c r="E182">
        <v>11</v>
      </c>
      <c r="F182">
        <v>17</v>
      </c>
      <c r="G182">
        <v>7124</v>
      </c>
      <c r="H182">
        <v>18</v>
      </c>
      <c r="I182">
        <v>1131090940</v>
      </c>
      <c r="J182">
        <v>60</v>
      </c>
      <c r="K182">
        <v>20</v>
      </c>
      <c r="L182">
        <v>2</v>
      </c>
      <c r="M182">
        <v>0</v>
      </c>
      <c r="O182">
        <v>120</v>
      </c>
      <c r="P182" t="s">
        <v>78</v>
      </c>
      <c r="Q182" t="s">
        <v>28</v>
      </c>
      <c r="R182">
        <v>67</v>
      </c>
      <c r="S182">
        <v>40</v>
      </c>
      <c r="T182">
        <v>52</v>
      </c>
      <c r="U182">
        <v>86</v>
      </c>
      <c r="V182">
        <v>0</v>
      </c>
      <c r="W182">
        <v>12</v>
      </c>
      <c r="X182">
        <v>4</v>
      </c>
      <c r="Y182" t="s">
        <v>480</v>
      </c>
    </row>
    <row r="183" spans="1:25" x14ac:dyDescent="0.35">
      <c r="A183" t="s">
        <v>481</v>
      </c>
      <c r="B183" t="s">
        <v>482</v>
      </c>
      <c r="C183">
        <v>2</v>
      </c>
      <c r="D183">
        <v>2023</v>
      </c>
      <c r="E183">
        <v>1</v>
      </c>
      <c r="F183">
        <v>13</v>
      </c>
      <c r="G183">
        <v>592</v>
      </c>
      <c r="H183">
        <v>14</v>
      </c>
      <c r="I183">
        <v>307370144</v>
      </c>
      <c r="J183">
        <v>11</v>
      </c>
      <c r="K183">
        <v>84</v>
      </c>
      <c r="L183">
        <v>6</v>
      </c>
      <c r="M183">
        <v>1</v>
      </c>
      <c r="N183">
        <v>30</v>
      </c>
      <c r="O183">
        <v>98</v>
      </c>
      <c r="Q183" t="s">
        <v>28</v>
      </c>
      <c r="R183">
        <v>70</v>
      </c>
      <c r="S183">
        <v>37</v>
      </c>
      <c r="T183">
        <v>54</v>
      </c>
      <c r="U183">
        <v>6</v>
      </c>
      <c r="V183">
        <v>0</v>
      </c>
      <c r="W183">
        <v>9</v>
      </c>
      <c r="X183">
        <v>8</v>
      </c>
      <c r="Y183" t="s">
        <v>483</v>
      </c>
    </row>
    <row r="184" spans="1:25" x14ac:dyDescent="0.35">
      <c r="A184" t="s">
        <v>484</v>
      </c>
      <c r="B184" t="s">
        <v>485</v>
      </c>
      <c r="C184">
        <v>1</v>
      </c>
      <c r="D184">
        <v>1992</v>
      </c>
      <c r="E184">
        <v>9</v>
      </c>
      <c r="F184">
        <v>21</v>
      </c>
      <c r="G184">
        <v>36724</v>
      </c>
      <c r="H184">
        <v>7</v>
      </c>
      <c r="I184">
        <v>1271293243</v>
      </c>
      <c r="J184">
        <v>146</v>
      </c>
      <c r="K184">
        <v>72</v>
      </c>
      <c r="L184" s="30">
        <v>6807</v>
      </c>
      <c r="M184">
        <v>5</v>
      </c>
      <c r="N184">
        <v>80</v>
      </c>
      <c r="O184">
        <v>92</v>
      </c>
      <c r="P184" t="s">
        <v>90</v>
      </c>
      <c r="Q184" t="s">
        <v>28</v>
      </c>
      <c r="R184">
        <v>53</v>
      </c>
      <c r="S184">
        <v>12</v>
      </c>
      <c r="T184">
        <v>34</v>
      </c>
      <c r="U184">
        <v>1</v>
      </c>
      <c r="V184">
        <v>0</v>
      </c>
      <c r="W184">
        <v>12</v>
      </c>
      <c r="X184">
        <v>4</v>
      </c>
      <c r="Y184" t="s">
        <v>486</v>
      </c>
    </row>
    <row r="185" spans="1:25" x14ac:dyDescent="0.35">
      <c r="A185" t="s">
        <v>487</v>
      </c>
      <c r="B185" t="s">
        <v>488</v>
      </c>
      <c r="C185">
        <v>1</v>
      </c>
      <c r="D185">
        <v>2019</v>
      </c>
      <c r="E185">
        <v>10</v>
      </c>
      <c r="F185">
        <v>18</v>
      </c>
      <c r="G185">
        <v>794</v>
      </c>
      <c r="H185">
        <v>10</v>
      </c>
      <c r="I185">
        <v>265882712</v>
      </c>
      <c r="J185">
        <v>38</v>
      </c>
      <c r="K185">
        <v>25</v>
      </c>
      <c r="L185">
        <v>61</v>
      </c>
      <c r="M185">
        <v>0</v>
      </c>
      <c r="N185">
        <v>263</v>
      </c>
      <c r="O185">
        <v>150</v>
      </c>
      <c r="P185" t="s">
        <v>40</v>
      </c>
      <c r="Q185" t="s">
        <v>28</v>
      </c>
      <c r="R185">
        <v>34</v>
      </c>
      <c r="S185">
        <v>24</v>
      </c>
      <c r="T185">
        <v>56</v>
      </c>
      <c r="U185">
        <v>4</v>
      </c>
      <c r="V185">
        <v>0</v>
      </c>
      <c r="W185">
        <v>11</v>
      </c>
      <c r="X185">
        <v>3</v>
      </c>
      <c r="Y185" t="s">
        <v>489</v>
      </c>
    </row>
    <row r="186" spans="1:25" x14ac:dyDescent="0.35">
      <c r="A186" t="s">
        <v>490</v>
      </c>
      <c r="B186" t="s">
        <v>491</v>
      </c>
      <c r="C186">
        <v>1</v>
      </c>
      <c r="D186">
        <v>2017</v>
      </c>
      <c r="E186">
        <v>3</v>
      </c>
      <c r="F186">
        <v>21</v>
      </c>
      <c r="G186">
        <v>13091</v>
      </c>
      <c r="H186">
        <v>17</v>
      </c>
      <c r="I186">
        <v>841749534</v>
      </c>
      <c r="J186">
        <v>61</v>
      </c>
      <c r="K186">
        <v>96</v>
      </c>
      <c r="L186">
        <v>790</v>
      </c>
      <c r="M186">
        <v>2</v>
      </c>
      <c r="N186">
        <v>116</v>
      </c>
      <c r="O186">
        <v>94</v>
      </c>
      <c r="P186" t="s">
        <v>36</v>
      </c>
      <c r="Q186" t="s">
        <v>28</v>
      </c>
      <c r="R186">
        <v>37</v>
      </c>
      <c r="S186">
        <v>17</v>
      </c>
      <c r="T186">
        <v>47</v>
      </c>
      <c r="U186">
        <v>2</v>
      </c>
      <c r="V186">
        <v>46</v>
      </c>
      <c r="W186">
        <v>11</v>
      </c>
      <c r="X186">
        <v>3</v>
      </c>
      <c r="Y186" t="s">
        <v>492</v>
      </c>
    </row>
    <row r="187" spans="1:25" x14ac:dyDescent="0.35">
      <c r="A187" t="s">
        <v>493</v>
      </c>
      <c r="B187" t="s">
        <v>494</v>
      </c>
      <c r="C187">
        <v>1</v>
      </c>
      <c r="D187">
        <v>2023</v>
      </c>
      <c r="E187">
        <v>5</v>
      </c>
      <c r="F187">
        <v>19</v>
      </c>
      <c r="G187">
        <v>67</v>
      </c>
      <c r="H187">
        <v>8</v>
      </c>
      <c r="I187">
        <v>47956378</v>
      </c>
      <c r="J187">
        <v>7</v>
      </c>
      <c r="K187">
        <v>10</v>
      </c>
      <c r="L187">
        <v>0</v>
      </c>
      <c r="M187">
        <v>0</v>
      </c>
      <c r="N187">
        <v>57</v>
      </c>
      <c r="O187">
        <v>90</v>
      </c>
      <c r="P187" t="s">
        <v>128</v>
      </c>
      <c r="Q187" t="s">
        <v>44</v>
      </c>
      <c r="R187">
        <v>74</v>
      </c>
      <c r="S187">
        <v>36</v>
      </c>
      <c r="T187">
        <v>63</v>
      </c>
      <c r="U187">
        <v>26</v>
      </c>
      <c r="V187">
        <v>0</v>
      </c>
      <c r="W187">
        <v>27</v>
      </c>
      <c r="X187">
        <v>5</v>
      </c>
      <c r="Y187" t="s">
        <v>495</v>
      </c>
    </row>
    <row r="188" spans="1:25" x14ac:dyDescent="0.35">
      <c r="A188" t="s">
        <v>496</v>
      </c>
      <c r="B188" t="s">
        <v>497</v>
      </c>
      <c r="C188">
        <v>1</v>
      </c>
      <c r="D188">
        <v>2016</v>
      </c>
      <c r="E188">
        <v>8</v>
      </c>
      <c r="F188">
        <v>20</v>
      </c>
      <c r="G188">
        <v>21574</v>
      </c>
      <c r="H188">
        <v>30</v>
      </c>
      <c r="I188">
        <v>806397070</v>
      </c>
      <c r="J188">
        <v>112</v>
      </c>
      <c r="K188">
        <v>68</v>
      </c>
      <c r="L188">
        <v>266</v>
      </c>
      <c r="M188">
        <v>1</v>
      </c>
      <c r="N188">
        <v>39</v>
      </c>
      <c r="O188">
        <v>160</v>
      </c>
      <c r="P188" t="s">
        <v>40</v>
      </c>
      <c r="Q188" t="s">
        <v>28</v>
      </c>
      <c r="R188">
        <v>54</v>
      </c>
      <c r="S188">
        <v>54</v>
      </c>
      <c r="T188">
        <v>55</v>
      </c>
      <c r="U188">
        <v>67</v>
      </c>
      <c r="V188">
        <v>0</v>
      </c>
      <c r="W188">
        <v>42</v>
      </c>
      <c r="X188">
        <v>11</v>
      </c>
      <c r="Y188" t="s">
        <v>498</v>
      </c>
    </row>
    <row r="189" spans="1:25" x14ac:dyDescent="0.35">
      <c r="A189" t="s">
        <v>499</v>
      </c>
      <c r="B189" t="s">
        <v>216</v>
      </c>
      <c r="C189">
        <v>1</v>
      </c>
      <c r="D189">
        <v>2019</v>
      </c>
      <c r="E189">
        <v>8</v>
      </c>
      <c r="F189">
        <v>30</v>
      </c>
      <c r="G189">
        <v>19664</v>
      </c>
      <c r="H189">
        <v>16</v>
      </c>
      <c r="I189">
        <v>2132335812</v>
      </c>
      <c r="J189">
        <v>391</v>
      </c>
      <c r="K189">
        <v>73</v>
      </c>
      <c r="L189">
        <v>633</v>
      </c>
      <c r="M189">
        <v>3</v>
      </c>
      <c r="N189">
        <v>37</v>
      </c>
      <c r="O189">
        <v>120</v>
      </c>
      <c r="Q189" t="s">
        <v>28</v>
      </c>
      <c r="R189">
        <v>70</v>
      </c>
      <c r="S189">
        <v>59</v>
      </c>
      <c r="T189">
        <v>75</v>
      </c>
      <c r="U189">
        <v>24</v>
      </c>
      <c r="V189">
        <v>0</v>
      </c>
      <c r="W189">
        <v>9</v>
      </c>
      <c r="X189">
        <v>4</v>
      </c>
      <c r="Y189" t="s">
        <v>500</v>
      </c>
    </row>
    <row r="190" spans="1:25" x14ac:dyDescent="0.35">
      <c r="A190" t="s">
        <v>501</v>
      </c>
      <c r="B190" t="s">
        <v>423</v>
      </c>
      <c r="C190">
        <v>1</v>
      </c>
      <c r="D190">
        <v>2010</v>
      </c>
      <c r="E190">
        <v>1</v>
      </c>
      <c r="F190">
        <v>1</v>
      </c>
      <c r="G190">
        <v>21106</v>
      </c>
      <c r="H190">
        <v>13</v>
      </c>
      <c r="I190">
        <v>1641426668</v>
      </c>
      <c r="J190">
        <v>82</v>
      </c>
      <c r="K190">
        <v>0</v>
      </c>
      <c r="L190" s="30">
        <v>2946</v>
      </c>
      <c r="M190">
        <v>0</v>
      </c>
      <c r="N190">
        <v>0</v>
      </c>
      <c r="O190">
        <v>109</v>
      </c>
      <c r="P190" t="s">
        <v>36</v>
      </c>
      <c r="Q190" t="s">
        <v>28</v>
      </c>
      <c r="R190">
        <v>63</v>
      </c>
      <c r="S190">
        <v>46</v>
      </c>
      <c r="T190">
        <v>85</v>
      </c>
      <c r="U190">
        <v>1</v>
      </c>
      <c r="V190">
        <v>0</v>
      </c>
      <c r="W190">
        <v>9</v>
      </c>
      <c r="X190">
        <v>5</v>
      </c>
      <c r="Y190" t="s">
        <v>502</v>
      </c>
    </row>
    <row r="191" spans="1:25" x14ac:dyDescent="0.35">
      <c r="A191" t="s">
        <v>503</v>
      </c>
      <c r="B191" t="s">
        <v>504</v>
      </c>
      <c r="C191">
        <v>1</v>
      </c>
      <c r="D191">
        <v>2013</v>
      </c>
      <c r="E191">
        <v>9</v>
      </c>
      <c r="F191">
        <v>13</v>
      </c>
      <c r="G191">
        <v>23804</v>
      </c>
      <c r="H191">
        <v>31</v>
      </c>
      <c r="I191">
        <v>2135158446</v>
      </c>
      <c r="J191">
        <v>187</v>
      </c>
      <c r="K191">
        <v>99</v>
      </c>
      <c r="L191" s="30">
        <v>4623</v>
      </c>
      <c r="M191">
        <v>1</v>
      </c>
      <c r="N191">
        <v>0</v>
      </c>
      <c r="O191">
        <v>129</v>
      </c>
      <c r="P191" t="s">
        <v>128</v>
      </c>
      <c r="Q191" t="s">
        <v>44</v>
      </c>
      <c r="R191">
        <v>57</v>
      </c>
      <c r="S191">
        <v>41</v>
      </c>
      <c r="T191">
        <v>66</v>
      </c>
      <c r="U191">
        <v>63</v>
      </c>
      <c r="V191">
        <v>0</v>
      </c>
      <c r="W191">
        <v>12</v>
      </c>
      <c r="X191">
        <v>5</v>
      </c>
      <c r="Y191" t="s">
        <v>505</v>
      </c>
    </row>
    <row r="192" spans="1:25" x14ac:dyDescent="0.35">
      <c r="A192" t="s">
        <v>506</v>
      </c>
      <c r="B192" t="s">
        <v>507</v>
      </c>
      <c r="C192">
        <v>2</v>
      </c>
      <c r="D192">
        <v>2022</v>
      </c>
      <c r="E192">
        <v>12</v>
      </c>
      <c r="F192">
        <v>16</v>
      </c>
      <c r="G192">
        <v>849</v>
      </c>
      <c r="H192">
        <v>22</v>
      </c>
      <c r="I192">
        <v>367316268</v>
      </c>
      <c r="J192">
        <v>27</v>
      </c>
      <c r="K192">
        <v>129</v>
      </c>
      <c r="L192">
        <v>21</v>
      </c>
      <c r="M192">
        <v>7</v>
      </c>
      <c r="N192">
        <v>111</v>
      </c>
      <c r="O192">
        <v>157</v>
      </c>
      <c r="P192" t="s">
        <v>90</v>
      </c>
      <c r="Q192" t="s">
        <v>28</v>
      </c>
      <c r="R192">
        <v>54</v>
      </c>
      <c r="S192">
        <v>75</v>
      </c>
      <c r="T192">
        <v>60</v>
      </c>
      <c r="U192">
        <v>30</v>
      </c>
      <c r="V192">
        <v>0</v>
      </c>
      <c r="W192">
        <v>7</v>
      </c>
      <c r="X192">
        <v>5</v>
      </c>
      <c r="Y192" t="s">
        <v>508</v>
      </c>
    </row>
    <row r="193" spans="1:25" x14ac:dyDescent="0.35">
      <c r="A193" t="s">
        <v>509</v>
      </c>
      <c r="B193" t="s">
        <v>39</v>
      </c>
      <c r="C193">
        <v>1</v>
      </c>
      <c r="D193">
        <v>2021</v>
      </c>
      <c r="E193">
        <v>4</v>
      </c>
      <c r="F193">
        <v>9</v>
      </c>
      <c r="G193">
        <v>2619</v>
      </c>
      <c r="H193">
        <v>12</v>
      </c>
      <c r="I193">
        <v>350381515</v>
      </c>
      <c r="J193">
        <v>47</v>
      </c>
      <c r="K193">
        <v>90</v>
      </c>
      <c r="L193">
        <v>1</v>
      </c>
      <c r="M193">
        <v>0</v>
      </c>
      <c r="N193">
        <v>7</v>
      </c>
      <c r="O193">
        <v>130</v>
      </c>
      <c r="P193" t="s">
        <v>63</v>
      </c>
      <c r="Q193" t="s">
        <v>28</v>
      </c>
      <c r="R193">
        <v>63</v>
      </c>
      <c r="S193">
        <v>49</v>
      </c>
      <c r="T193">
        <v>73</v>
      </c>
      <c r="U193">
        <v>5</v>
      </c>
      <c r="V193">
        <v>0</v>
      </c>
      <c r="W193">
        <v>9</v>
      </c>
      <c r="X193">
        <v>3</v>
      </c>
      <c r="Y193" t="s">
        <v>29</v>
      </c>
    </row>
    <row r="194" spans="1:25" x14ac:dyDescent="0.35">
      <c r="A194" t="s">
        <v>510</v>
      </c>
      <c r="B194" t="s">
        <v>43</v>
      </c>
      <c r="C194">
        <v>1</v>
      </c>
      <c r="D194">
        <v>2022</v>
      </c>
      <c r="E194">
        <v>5</v>
      </c>
      <c r="F194">
        <v>6</v>
      </c>
      <c r="G194">
        <v>9037</v>
      </c>
      <c r="H194">
        <v>42</v>
      </c>
      <c r="I194">
        <v>1264310836</v>
      </c>
      <c r="J194">
        <v>124</v>
      </c>
      <c r="K194">
        <v>133</v>
      </c>
      <c r="L194">
        <v>139</v>
      </c>
      <c r="M194">
        <v>14</v>
      </c>
      <c r="N194">
        <v>166</v>
      </c>
      <c r="O194">
        <v>107</v>
      </c>
      <c r="P194" t="s">
        <v>36</v>
      </c>
      <c r="Q194" t="s">
        <v>44</v>
      </c>
      <c r="R194">
        <v>65</v>
      </c>
      <c r="S194">
        <v>19</v>
      </c>
      <c r="T194">
        <v>72</v>
      </c>
      <c r="U194">
        <v>10</v>
      </c>
      <c r="V194">
        <v>0</v>
      </c>
      <c r="W194">
        <v>13</v>
      </c>
      <c r="X194">
        <v>25</v>
      </c>
      <c r="Y194" t="s">
        <v>29</v>
      </c>
    </row>
    <row r="195" spans="1:25" x14ac:dyDescent="0.35">
      <c r="A195" t="s">
        <v>511</v>
      </c>
      <c r="B195" t="s">
        <v>39</v>
      </c>
      <c r="C195">
        <v>1</v>
      </c>
      <c r="D195">
        <v>2023</v>
      </c>
      <c r="E195">
        <v>7</v>
      </c>
      <c r="F195">
        <v>7</v>
      </c>
      <c r="G195">
        <v>86</v>
      </c>
      <c r="H195">
        <v>11</v>
      </c>
      <c r="I195">
        <v>30343206</v>
      </c>
      <c r="J195">
        <v>3</v>
      </c>
      <c r="K195">
        <v>33</v>
      </c>
      <c r="L195">
        <v>3</v>
      </c>
      <c r="M195">
        <v>0</v>
      </c>
      <c r="N195">
        <v>1</v>
      </c>
      <c r="O195">
        <v>146</v>
      </c>
      <c r="P195" t="s">
        <v>27</v>
      </c>
      <c r="Q195" t="s">
        <v>44</v>
      </c>
      <c r="R195">
        <v>50</v>
      </c>
      <c r="S195">
        <v>67</v>
      </c>
      <c r="T195">
        <v>89</v>
      </c>
      <c r="U195">
        <v>0</v>
      </c>
      <c r="V195">
        <v>0</v>
      </c>
      <c r="W195">
        <v>19</v>
      </c>
      <c r="X195">
        <v>8</v>
      </c>
      <c r="Y195" t="s">
        <v>219</v>
      </c>
    </row>
    <row r="196" spans="1:25" x14ac:dyDescent="0.35">
      <c r="A196" t="s">
        <v>512</v>
      </c>
      <c r="B196" t="s">
        <v>513</v>
      </c>
      <c r="C196">
        <v>1</v>
      </c>
      <c r="D196">
        <v>2020</v>
      </c>
      <c r="E196">
        <v>2</v>
      </c>
      <c r="F196">
        <v>10</v>
      </c>
      <c r="G196">
        <v>1788</v>
      </c>
      <c r="H196">
        <v>14</v>
      </c>
      <c r="I196">
        <v>405136812</v>
      </c>
      <c r="J196">
        <v>1</v>
      </c>
      <c r="K196">
        <v>50</v>
      </c>
      <c r="L196">
        <v>19</v>
      </c>
      <c r="M196">
        <v>0</v>
      </c>
      <c r="N196">
        <v>19</v>
      </c>
      <c r="O196">
        <v>139</v>
      </c>
      <c r="P196" t="s">
        <v>40</v>
      </c>
      <c r="Q196" t="s">
        <v>44</v>
      </c>
      <c r="R196">
        <v>48</v>
      </c>
      <c r="S196">
        <v>37</v>
      </c>
      <c r="T196">
        <v>41</v>
      </c>
      <c r="U196">
        <v>32</v>
      </c>
      <c r="V196">
        <v>0</v>
      </c>
      <c r="W196">
        <v>10</v>
      </c>
      <c r="X196">
        <v>10</v>
      </c>
      <c r="Y196" t="s">
        <v>514</v>
      </c>
    </row>
    <row r="197" spans="1:25" x14ac:dyDescent="0.35">
      <c r="A197" t="s">
        <v>515</v>
      </c>
      <c r="B197" t="s">
        <v>516</v>
      </c>
      <c r="C197">
        <v>1</v>
      </c>
      <c r="D197">
        <v>1968</v>
      </c>
      <c r="E197">
        <v>7</v>
      </c>
      <c r="F197">
        <v>1</v>
      </c>
      <c r="G197">
        <v>15890</v>
      </c>
      <c r="H197">
        <v>14</v>
      </c>
      <c r="I197">
        <v>1145727611</v>
      </c>
      <c r="J197">
        <v>71</v>
      </c>
      <c r="K197">
        <v>37</v>
      </c>
      <c r="L197">
        <v>653</v>
      </c>
      <c r="M197">
        <v>0</v>
      </c>
      <c r="N197">
        <v>167</v>
      </c>
      <c r="O197">
        <v>116</v>
      </c>
      <c r="Q197" t="s">
        <v>28</v>
      </c>
      <c r="R197">
        <v>74</v>
      </c>
      <c r="S197">
        <v>76</v>
      </c>
      <c r="T197">
        <v>70</v>
      </c>
      <c r="U197">
        <v>7</v>
      </c>
      <c r="V197">
        <v>0</v>
      </c>
      <c r="W197">
        <v>13</v>
      </c>
      <c r="X197">
        <v>3</v>
      </c>
      <c r="Y197" t="s">
        <v>517</v>
      </c>
    </row>
    <row r="198" spans="1:25" x14ac:dyDescent="0.35">
      <c r="A198" t="s">
        <v>518</v>
      </c>
      <c r="B198" t="s">
        <v>519</v>
      </c>
      <c r="C198">
        <v>1</v>
      </c>
      <c r="D198">
        <v>2010</v>
      </c>
      <c r="E198">
        <v>7</v>
      </c>
      <c r="F198">
        <v>20</v>
      </c>
      <c r="G198">
        <v>492</v>
      </c>
      <c r="H198">
        <v>36</v>
      </c>
      <c r="I198">
        <v>540654286</v>
      </c>
      <c r="J198">
        <v>4</v>
      </c>
      <c r="K198">
        <v>3</v>
      </c>
      <c r="L198">
        <v>19</v>
      </c>
      <c r="M198">
        <v>0</v>
      </c>
      <c r="N198">
        <v>0</v>
      </c>
      <c r="O198">
        <v>95</v>
      </c>
      <c r="P198" t="s">
        <v>63</v>
      </c>
      <c r="Q198" t="s">
        <v>44</v>
      </c>
      <c r="R198">
        <v>84</v>
      </c>
      <c r="S198">
        <v>52</v>
      </c>
      <c r="T198">
        <v>77</v>
      </c>
      <c r="U198">
        <v>12</v>
      </c>
      <c r="V198">
        <v>0</v>
      </c>
      <c r="W198">
        <v>7</v>
      </c>
      <c r="X198">
        <v>4</v>
      </c>
      <c r="Y198" t="s">
        <v>520</v>
      </c>
    </row>
    <row r="199" spans="1:25" x14ac:dyDescent="0.35">
      <c r="A199" t="s">
        <v>521</v>
      </c>
      <c r="B199" t="s">
        <v>522</v>
      </c>
      <c r="C199">
        <v>4</v>
      </c>
      <c r="D199">
        <v>2023</v>
      </c>
      <c r="E199">
        <v>6</v>
      </c>
      <c r="F199">
        <v>8</v>
      </c>
      <c r="G199">
        <v>773</v>
      </c>
      <c r="H199">
        <v>33</v>
      </c>
      <c r="I199">
        <v>57312735</v>
      </c>
      <c r="J199">
        <v>20</v>
      </c>
      <c r="K199">
        <v>46</v>
      </c>
      <c r="L199">
        <v>21</v>
      </c>
      <c r="M199">
        <v>8</v>
      </c>
      <c r="N199">
        <v>99</v>
      </c>
      <c r="O199">
        <v>170</v>
      </c>
      <c r="P199" t="s">
        <v>78</v>
      </c>
      <c r="Q199" t="s">
        <v>44</v>
      </c>
      <c r="R199">
        <v>62</v>
      </c>
      <c r="S199">
        <v>55</v>
      </c>
      <c r="T199">
        <v>80</v>
      </c>
      <c r="U199">
        <v>15</v>
      </c>
      <c r="V199">
        <v>0</v>
      </c>
      <c r="W199">
        <v>37</v>
      </c>
      <c r="X199">
        <v>7</v>
      </c>
      <c r="Y199" t="s">
        <v>29</v>
      </c>
    </row>
    <row r="200" spans="1:25" x14ac:dyDescent="0.35">
      <c r="A200" t="s">
        <v>523</v>
      </c>
      <c r="B200" t="s">
        <v>65</v>
      </c>
      <c r="C200">
        <v>1</v>
      </c>
      <c r="D200">
        <v>2022</v>
      </c>
      <c r="E200">
        <v>12</v>
      </c>
      <c r="F200">
        <v>19</v>
      </c>
      <c r="G200">
        <v>1154</v>
      </c>
      <c r="H200">
        <v>22</v>
      </c>
      <c r="I200">
        <v>397582059</v>
      </c>
      <c r="J200">
        <v>28</v>
      </c>
      <c r="K200">
        <v>125</v>
      </c>
      <c r="L200">
        <v>11</v>
      </c>
      <c r="M200">
        <v>1</v>
      </c>
      <c r="N200">
        <v>51</v>
      </c>
      <c r="O200">
        <v>134</v>
      </c>
      <c r="P200" t="s">
        <v>63</v>
      </c>
      <c r="Q200" t="s">
        <v>44</v>
      </c>
      <c r="R200">
        <v>81</v>
      </c>
      <c r="S200">
        <v>18</v>
      </c>
      <c r="T200">
        <v>64</v>
      </c>
      <c r="U200">
        <v>3</v>
      </c>
      <c r="V200">
        <v>0</v>
      </c>
      <c r="W200">
        <v>10</v>
      </c>
      <c r="X200">
        <v>11</v>
      </c>
      <c r="Y200" t="s">
        <v>524</v>
      </c>
    </row>
    <row r="201" spans="1:25" x14ac:dyDescent="0.35">
      <c r="A201" t="s">
        <v>525</v>
      </c>
      <c r="B201" t="s">
        <v>526</v>
      </c>
      <c r="C201">
        <v>1</v>
      </c>
      <c r="D201">
        <v>1984</v>
      </c>
      <c r="E201">
        <v>10</v>
      </c>
      <c r="F201">
        <v>19</v>
      </c>
      <c r="G201">
        <v>44927</v>
      </c>
      <c r="H201">
        <v>17</v>
      </c>
      <c r="I201">
        <v>1479115056</v>
      </c>
      <c r="J201">
        <v>34</v>
      </c>
      <c r="K201">
        <v>0</v>
      </c>
      <c r="L201" s="30">
        <v>5108</v>
      </c>
      <c r="M201">
        <v>6</v>
      </c>
      <c r="N201">
        <v>0</v>
      </c>
      <c r="O201">
        <v>84</v>
      </c>
      <c r="P201" t="s">
        <v>63</v>
      </c>
      <c r="Q201" t="s">
        <v>44</v>
      </c>
      <c r="R201">
        <v>57</v>
      </c>
      <c r="S201">
        <v>86</v>
      </c>
      <c r="T201">
        <v>90</v>
      </c>
      <c r="U201">
        <v>2</v>
      </c>
      <c r="V201">
        <v>0</v>
      </c>
      <c r="W201">
        <v>9</v>
      </c>
      <c r="X201">
        <v>5</v>
      </c>
      <c r="Y201" t="s">
        <v>527</v>
      </c>
    </row>
    <row r="202" spans="1:25" x14ac:dyDescent="0.35">
      <c r="A202" t="s">
        <v>528</v>
      </c>
      <c r="B202" t="s">
        <v>529</v>
      </c>
      <c r="C202">
        <v>4</v>
      </c>
      <c r="D202">
        <v>2023</v>
      </c>
      <c r="E202">
        <v>6</v>
      </c>
      <c r="F202">
        <v>2</v>
      </c>
      <c r="G202">
        <v>551</v>
      </c>
      <c r="H202">
        <v>4</v>
      </c>
      <c r="I202">
        <v>86773632</v>
      </c>
      <c r="J202">
        <v>13</v>
      </c>
      <c r="K202">
        <v>46</v>
      </c>
      <c r="L202">
        <v>20</v>
      </c>
      <c r="M202">
        <v>1</v>
      </c>
      <c r="N202">
        <v>10</v>
      </c>
      <c r="O202">
        <v>146</v>
      </c>
      <c r="P202" t="s">
        <v>27</v>
      </c>
      <c r="Q202" t="s">
        <v>44</v>
      </c>
      <c r="R202">
        <v>61</v>
      </c>
      <c r="S202">
        <v>20</v>
      </c>
      <c r="T202">
        <v>48</v>
      </c>
      <c r="U202">
        <v>21</v>
      </c>
      <c r="V202">
        <v>0</v>
      </c>
      <c r="W202">
        <v>12</v>
      </c>
      <c r="X202">
        <v>6</v>
      </c>
      <c r="Y202" t="s">
        <v>378</v>
      </c>
    </row>
    <row r="203" spans="1:25" x14ac:dyDescent="0.35">
      <c r="A203" t="s">
        <v>530</v>
      </c>
      <c r="B203" t="s">
        <v>531</v>
      </c>
      <c r="C203">
        <v>5</v>
      </c>
      <c r="D203">
        <v>2023</v>
      </c>
      <c r="E203">
        <v>5</v>
      </c>
      <c r="F203">
        <v>1</v>
      </c>
      <c r="G203">
        <v>577</v>
      </c>
      <c r="H203">
        <v>14</v>
      </c>
      <c r="I203">
        <v>133753727</v>
      </c>
      <c r="J203">
        <v>22</v>
      </c>
      <c r="K203">
        <v>18</v>
      </c>
      <c r="L203">
        <v>15</v>
      </c>
      <c r="M203">
        <v>1</v>
      </c>
      <c r="N203">
        <v>0</v>
      </c>
      <c r="O203">
        <v>74</v>
      </c>
      <c r="P203" t="s">
        <v>171</v>
      </c>
      <c r="Q203" t="s">
        <v>44</v>
      </c>
      <c r="R203">
        <v>53</v>
      </c>
      <c r="S203">
        <v>24</v>
      </c>
      <c r="T203">
        <v>67</v>
      </c>
      <c r="U203">
        <v>11</v>
      </c>
      <c r="V203">
        <v>0</v>
      </c>
      <c r="W203">
        <v>10</v>
      </c>
      <c r="X203">
        <v>28</v>
      </c>
      <c r="Y203" t="s">
        <v>532</v>
      </c>
    </row>
    <row r="204" spans="1:25" x14ac:dyDescent="0.35">
      <c r="A204" t="s">
        <v>533</v>
      </c>
      <c r="B204" t="s">
        <v>534</v>
      </c>
      <c r="C204">
        <v>1</v>
      </c>
      <c r="D204">
        <v>2023</v>
      </c>
      <c r="E204">
        <v>5</v>
      </c>
      <c r="F204">
        <v>11</v>
      </c>
      <c r="G204">
        <v>955</v>
      </c>
      <c r="H204">
        <v>29</v>
      </c>
      <c r="I204">
        <v>123124076</v>
      </c>
      <c r="J204">
        <v>37</v>
      </c>
      <c r="K204">
        <v>50</v>
      </c>
      <c r="L204">
        <v>79</v>
      </c>
      <c r="M204">
        <v>11</v>
      </c>
      <c r="N204">
        <v>31</v>
      </c>
      <c r="O204">
        <v>144</v>
      </c>
      <c r="P204" t="s">
        <v>27</v>
      </c>
      <c r="Q204" t="s">
        <v>28</v>
      </c>
      <c r="R204">
        <v>75</v>
      </c>
      <c r="S204">
        <v>35</v>
      </c>
      <c r="T204">
        <v>48</v>
      </c>
      <c r="U204">
        <v>84</v>
      </c>
      <c r="V204">
        <v>0</v>
      </c>
      <c r="W204">
        <v>10</v>
      </c>
      <c r="X204">
        <v>12</v>
      </c>
      <c r="Y204" t="s">
        <v>29</v>
      </c>
    </row>
    <row r="205" spans="1:25" x14ac:dyDescent="0.35">
      <c r="A205" t="s">
        <v>535</v>
      </c>
      <c r="B205" t="s">
        <v>536</v>
      </c>
      <c r="C205">
        <v>3</v>
      </c>
      <c r="D205">
        <v>2022</v>
      </c>
      <c r="E205">
        <v>11</v>
      </c>
      <c r="F205">
        <v>24</v>
      </c>
      <c r="G205">
        <v>995</v>
      </c>
      <c r="H205">
        <v>19</v>
      </c>
      <c r="I205">
        <v>463564958</v>
      </c>
      <c r="J205">
        <v>12</v>
      </c>
      <c r="K205">
        <v>117</v>
      </c>
      <c r="L205">
        <v>9</v>
      </c>
      <c r="M205">
        <v>5</v>
      </c>
      <c r="N205">
        <v>3</v>
      </c>
      <c r="O205">
        <v>136</v>
      </c>
      <c r="P205" t="s">
        <v>27</v>
      </c>
      <c r="Q205" t="s">
        <v>44</v>
      </c>
      <c r="R205">
        <v>77</v>
      </c>
      <c r="S205">
        <v>79</v>
      </c>
      <c r="T205">
        <v>73</v>
      </c>
      <c r="U205">
        <v>15</v>
      </c>
      <c r="V205">
        <v>0</v>
      </c>
      <c r="W205">
        <v>27</v>
      </c>
      <c r="X205">
        <v>10</v>
      </c>
      <c r="Y205" t="s">
        <v>537</v>
      </c>
    </row>
    <row r="206" spans="1:25" x14ac:dyDescent="0.35">
      <c r="A206" t="s">
        <v>538</v>
      </c>
      <c r="B206" t="s">
        <v>539</v>
      </c>
      <c r="C206">
        <v>3</v>
      </c>
      <c r="D206">
        <v>2023</v>
      </c>
      <c r="E206">
        <v>5</v>
      </c>
      <c r="F206">
        <v>15</v>
      </c>
      <c r="G206">
        <v>178</v>
      </c>
      <c r="H206">
        <v>6</v>
      </c>
      <c r="I206">
        <v>64533040</v>
      </c>
      <c r="J206">
        <v>6</v>
      </c>
      <c r="K206">
        <v>71</v>
      </c>
      <c r="L206">
        <v>1</v>
      </c>
      <c r="M206">
        <v>0</v>
      </c>
      <c r="N206">
        <v>31</v>
      </c>
      <c r="O206">
        <v>100</v>
      </c>
      <c r="P206" t="s">
        <v>128</v>
      </c>
      <c r="Q206" t="s">
        <v>28</v>
      </c>
      <c r="R206">
        <v>56</v>
      </c>
      <c r="S206">
        <v>53</v>
      </c>
      <c r="T206">
        <v>55</v>
      </c>
      <c r="U206">
        <v>53</v>
      </c>
      <c r="V206">
        <v>0</v>
      </c>
      <c r="W206">
        <v>12</v>
      </c>
      <c r="X206">
        <v>4</v>
      </c>
      <c r="Y206" t="s">
        <v>29</v>
      </c>
    </row>
    <row r="207" spans="1:25" x14ac:dyDescent="0.35">
      <c r="A207" t="s">
        <v>540</v>
      </c>
      <c r="B207" t="s">
        <v>541</v>
      </c>
      <c r="C207">
        <v>1</v>
      </c>
      <c r="D207">
        <v>2023</v>
      </c>
      <c r="E207">
        <v>6</v>
      </c>
      <c r="F207">
        <v>2</v>
      </c>
      <c r="G207">
        <v>290</v>
      </c>
      <c r="H207">
        <v>19</v>
      </c>
      <c r="I207">
        <v>65496046</v>
      </c>
      <c r="J207">
        <v>9</v>
      </c>
      <c r="K207">
        <v>101</v>
      </c>
      <c r="L207">
        <v>5</v>
      </c>
      <c r="M207">
        <v>0</v>
      </c>
      <c r="N207">
        <v>73</v>
      </c>
      <c r="O207">
        <v>105</v>
      </c>
      <c r="P207" t="s">
        <v>36</v>
      </c>
      <c r="Q207" t="s">
        <v>44</v>
      </c>
      <c r="R207">
        <v>89</v>
      </c>
      <c r="S207">
        <v>67</v>
      </c>
      <c r="T207">
        <v>78</v>
      </c>
      <c r="U207">
        <v>9</v>
      </c>
      <c r="V207">
        <v>0</v>
      </c>
      <c r="W207">
        <v>7</v>
      </c>
      <c r="X207">
        <v>33</v>
      </c>
      <c r="Y207" t="s">
        <v>542</v>
      </c>
    </row>
    <row r="208" spans="1:25" x14ac:dyDescent="0.35">
      <c r="A208" t="s">
        <v>543</v>
      </c>
      <c r="B208" t="s">
        <v>39</v>
      </c>
      <c r="C208">
        <v>1</v>
      </c>
      <c r="D208">
        <v>2023</v>
      </c>
      <c r="E208">
        <v>5</v>
      </c>
      <c r="F208">
        <v>26</v>
      </c>
      <c r="G208">
        <v>547</v>
      </c>
      <c r="H208">
        <v>0</v>
      </c>
      <c r="I208">
        <v>68616963</v>
      </c>
      <c r="J208">
        <v>15</v>
      </c>
      <c r="K208">
        <v>15</v>
      </c>
      <c r="L208">
        <v>6</v>
      </c>
      <c r="M208">
        <v>0</v>
      </c>
      <c r="N208">
        <v>0</v>
      </c>
      <c r="O208">
        <v>106</v>
      </c>
      <c r="P208" t="s">
        <v>36</v>
      </c>
      <c r="Q208" t="s">
        <v>28</v>
      </c>
      <c r="R208">
        <v>67</v>
      </c>
      <c r="S208">
        <v>24</v>
      </c>
      <c r="T208">
        <v>78</v>
      </c>
      <c r="U208">
        <v>15</v>
      </c>
      <c r="V208">
        <v>0</v>
      </c>
      <c r="W208">
        <v>30</v>
      </c>
      <c r="X208">
        <v>4</v>
      </c>
      <c r="Y208" t="s">
        <v>544</v>
      </c>
    </row>
    <row r="209" spans="1:25" x14ac:dyDescent="0.35">
      <c r="A209" t="s">
        <v>545</v>
      </c>
      <c r="B209" t="s">
        <v>546</v>
      </c>
      <c r="C209">
        <v>2</v>
      </c>
      <c r="D209">
        <v>2023</v>
      </c>
      <c r="E209">
        <v>3</v>
      </c>
      <c r="F209">
        <v>30</v>
      </c>
      <c r="G209">
        <v>681</v>
      </c>
      <c r="H209">
        <v>10</v>
      </c>
      <c r="I209">
        <v>161460990</v>
      </c>
      <c r="J209">
        <v>15</v>
      </c>
      <c r="K209">
        <v>92</v>
      </c>
      <c r="L209">
        <v>21</v>
      </c>
      <c r="M209">
        <v>2</v>
      </c>
      <c r="N209">
        <v>26</v>
      </c>
      <c r="O209">
        <v>132</v>
      </c>
      <c r="P209" t="s">
        <v>60</v>
      </c>
      <c r="Q209" t="s">
        <v>28</v>
      </c>
      <c r="R209">
        <v>85</v>
      </c>
      <c r="S209">
        <v>53</v>
      </c>
      <c r="T209">
        <v>68</v>
      </c>
      <c r="U209">
        <v>40</v>
      </c>
      <c r="V209">
        <v>0</v>
      </c>
      <c r="W209">
        <v>9</v>
      </c>
      <c r="X209">
        <v>4</v>
      </c>
      <c r="Y209" t="s">
        <v>547</v>
      </c>
    </row>
    <row r="210" spans="1:25" x14ac:dyDescent="0.35">
      <c r="A210" t="s">
        <v>548</v>
      </c>
      <c r="B210" t="s">
        <v>549</v>
      </c>
      <c r="C210">
        <v>2</v>
      </c>
      <c r="D210">
        <v>2023</v>
      </c>
      <c r="E210">
        <v>6</v>
      </c>
      <c r="F210">
        <v>2</v>
      </c>
      <c r="G210">
        <v>332</v>
      </c>
      <c r="H210">
        <v>5</v>
      </c>
      <c r="I210">
        <v>70106975</v>
      </c>
      <c r="J210">
        <v>18</v>
      </c>
      <c r="K210">
        <v>41</v>
      </c>
      <c r="L210">
        <v>5</v>
      </c>
      <c r="M210">
        <v>0</v>
      </c>
      <c r="N210">
        <v>19</v>
      </c>
      <c r="O210">
        <v>120</v>
      </c>
      <c r="P210" t="s">
        <v>40</v>
      </c>
      <c r="Q210" t="s">
        <v>28</v>
      </c>
      <c r="R210">
        <v>78</v>
      </c>
      <c r="S210">
        <v>5</v>
      </c>
      <c r="T210">
        <v>30</v>
      </c>
      <c r="U210">
        <v>21</v>
      </c>
      <c r="V210">
        <v>0</v>
      </c>
      <c r="W210">
        <v>13</v>
      </c>
      <c r="X210">
        <v>5</v>
      </c>
      <c r="Y210" t="s">
        <v>378</v>
      </c>
    </row>
    <row r="211" spans="1:25" x14ac:dyDescent="0.35">
      <c r="A211" t="s">
        <v>550</v>
      </c>
      <c r="B211" t="s">
        <v>551</v>
      </c>
      <c r="C211">
        <v>2</v>
      </c>
      <c r="D211">
        <v>2023</v>
      </c>
      <c r="E211">
        <v>3</v>
      </c>
      <c r="F211">
        <v>17</v>
      </c>
      <c r="G211">
        <v>1197</v>
      </c>
      <c r="H211">
        <v>13</v>
      </c>
      <c r="I211">
        <v>113509496</v>
      </c>
      <c r="J211">
        <v>44</v>
      </c>
      <c r="K211">
        <v>34</v>
      </c>
      <c r="L211">
        <v>25</v>
      </c>
      <c r="M211">
        <v>1</v>
      </c>
      <c r="N211">
        <v>171</v>
      </c>
      <c r="O211">
        <v>155</v>
      </c>
      <c r="P211" t="s">
        <v>32</v>
      </c>
      <c r="Q211" t="s">
        <v>28</v>
      </c>
      <c r="R211">
        <v>82</v>
      </c>
      <c r="S211">
        <v>51</v>
      </c>
      <c r="T211">
        <v>39</v>
      </c>
      <c r="U211">
        <v>2</v>
      </c>
      <c r="V211">
        <v>0</v>
      </c>
      <c r="W211">
        <v>9</v>
      </c>
      <c r="X211">
        <v>49</v>
      </c>
      <c r="Y211" t="s">
        <v>552</v>
      </c>
    </row>
    <row r="212" spans="1:25" x14ac:dyDescent="0.35">
      <c r="A212" t="s">
        <v>553</v>
      </c>
      <c r="B212" t="s">
        <v>554</v>
      </c>
      <c r="C212">
        <v>2</v>
      </c>
      <c r="D212">
        <v>2023</v>
      </c>
      <c r="E212">
        <v>5</v>
      </c>
      <c r="F212">
        <v>13</v>
      </c>
      <c r="G212">
        <v>262</v>
      </c>
      <c r="H212">
        <v>5</v>
      </c>
      <c r="I212">
        <v>89933133</v>
      </c>
      <c r="J212">
        <v>8</v>
      </c>
      <c r="K212">
        <v>60</v>
      </c>
      <c r="L212">
        <v>4</v>
      </c>
      <c r="M212">
        <v>1</v>
      </c>
      <c r="N212">
        <v>109</v>
      </c>
      <c r="O212">
        <v>129</v>
      </c>
      <c r="P212" t="s">
        <v>78</v>
      </c>
      <c r="Q212" t="s">
        <v>28</v>
      </c>
      <c r="R212">
        <v>70</v>
      </c>
      <c r="S212">
        <v>42</v>
      </c>
      <c r="T212">
        <v>43</v>
      </c>
      <c r="U212">
        <v>78</v>
      </c>
      <c r="V212">
        <v>0</v>
      </c>
      <c r="W212">
        <v>11</v>
      </c>
      <c r="X212">
        <v>3</v>
      </c>
      <c r="Y212" t="s">
        <v>29</v>
      </c>
    </row>
    <row r="213" spans="1:25" x14ac:dyDescent="0.35">
      <c r="A213" t="s">
        <v>555</v>
      </c>
      <c r="B213" t="s">
        <v>556</v>
      </c>
      <c r="C213">
        <v>2</v>
      </c>
      <c r="D213">
        <v>2022</v>
      </c>
      <c r="E213">
        <v>9</v>
      </c>
      <c r="F213">
        <v>29</v>
      </c>
      <c r="G213">
        <v>161</v>
      </c>
      <c r="H213">
        <v>6</v>
      </c>
      <c r="I213">
        <v>71007139</v>
      </c>
      <c r="J213">
        <v>10</v>
      </c>
      <c r="K213">
        <v>79</v>
      </c>
      <c r="L213">
        <v>2</v>
      </c>
      <c r="M213">
        <v>0</v>
      </c>
      <c r="N213">
        <v>42</v>
      </c>
      <c r="O213">
        <v>135</v>
      </c>
      <c r="P213" t="s">
        <v>36</v>
      </c>
      <c r="Q213" t="s">
        <v>44</v>
      </c>
      <c r="R213">
        <v>80</v>
      </c>
      <c r="S213">
        <v>85</v>
      </c>
      <c r="T213">
        <v>74</v>
      </c>
      <c r="U213">
        <v>62</v>
      </c>
      <c r="V213">
        <v>0</v>
      </c>
      <c r="W213">
        <v>8</v>
      </c>
      <c r="X213">
        <v>9</v>
      </c>
      <c r="Y213" t="s">
        <v>29</v>
      </c>
    </row>
    <row r="214" spans="1:25" x14ac:dyDescent="0.35">
      <c r="A214" t="s">
        <v>557</v>
      </c>
      <c r="B214" t="s">
        <v>558</v>
      </c>
      <c r="C214">
        <v>2</v>
      </c>
      <c r="D214">
        <v>2023</v>
      </c>
      <c r="E214">
        <v>6</v>
      </c>
      <c r="F214">
        <v>2</v>
      </c>
      <c r="G214">
        <v>185</v>
      </c>
      <c r="H214">
        <v>3</v>
      </c>
      <c r="I214">
        <v>43522589</v>
      </c>
      <c r="J214">
        <v>5</v>
      </c>
      <c r="K214">
        <v>6</v>
      </c>
      <c r="L214">
        <v>4</v>
      </c>
      <c r="M214">
        <v>1</v>
      </c>
      <c r="N214">
        <v>33</v>
      </c>
      <c r="O214">
        <v>98</v>
      </c>
      <c r="P214" t="s">
        <v>171</v>
      </c>
      <c r="Q214" t="s">
        <v>44</v>
      </c>
      <c r="R214">
        <v>73</v>
      </c>
      <c r="S214">
        <v>45</v>
      </c>
      <c r="T214">
        <v>62</v>
      </c>
      <c r="U214">
        <v>28</v>
      </c>
      <c r="V214">
        <v>0</v>
      </c>
      <c r="W214">
        <v>13</v>
      </c>
      <c r="X214">
        <v>13</v>
      </c>
      <c r="Y214" t="s">
        <v>29</v>
      </c>
    </row>
    <row r="215" spans="1:25" x14ac:dyDescent="0.35">
      <c r="A215" t="s">
        <v>559</v>
      </c>
      <c r="B215" t="s">
        <v>560</v>
      </c>
      <c r="C215">
        <v>1</v>
      </c>
      <c r="D215">
        <v>2023</v>
      </c>
      <c r="E215">
        <v>3</v>
      </c>
      <c r="F215">
        <v>31</v>
      </c>
      <c r="G215">
        <v>839</v>
      </c>
      <c r="H215">
        <v>18</v>
      </c>
      <c r="I215">
        <v>232896922</v>
      </c>
      <c r="J215">
        <v>20</v>
      </c>
      <c r="K215">
        <v>110</v>
      </c>
      <c r="L215">
        <v>20</v>
      </c>
      <c r="M215">
        <v>0</v>
      </c>
      <c r="N215">
        <v>69</v>
      </c>
      <c r="O215">
        <v>124</v>
      </c>
      <c r="P215" t="s">
        <v>40</v>
      </c>
      <c r="Q215" t="s">
        <v>44</v>
      </c>
      <c r="R215">
        <v>84</v>
      </c>
      <c r="S215">
        <v>64</v>
      </c>
      <c r="T215">
        <v>39</v>
      </c>
      <c r="U215">
        <v>3</v>
      </c>
      <c r="V215">
        <v>0</v>
      </c>
      <c r="W215">
        <v>11</v>
      </c>
      <c r="X215">
        <v>4</v>
      </c>
      <c r="Y215" t="s">
        <v>561</v>
      </c>
    </row>
    <row r="216" spans="1:25" x14ac:dyDescent="0.35">
      <c r="A216" t="s">
        <v>562</v>
      </c>
      <c r="B216" t="s">
        <v>563</v>
      </c>
      <c r="C216">
        <v>3</v>
      </c>
      <c r="D216">
        <v>2023</v>
      </c>
      <c r="E216">
        <v>6</v>
      </c>
      <c r="F216">
        <v>2</v>
      </c>
      <c r="G216">
        <v>259</v>
      </c>
      <c r="H216">
        <v>0</v>
      </c>
      <c r="I216">
        <v>37126685</v>
      </c>
      <c r="J216">
        <v>5</v>
      </c>
      <c r="K216">
        <v>17</v>
      </c>
      <c r="L216">
        <v>5</v>
      </c>
      <c r="M216">
        <v>0</v>
      </c>
      <c r="N216">
        <v>0</v>
      </c>
      <c r="O216">
        <v>135</v>
      </c>
      <c r="P216" t="s">
        <v>40</v>
      </c>
      <c r="Q216" t="s">
        <v>44</v>
      </c>
      <c r="R216">
        <v>77</v>
      </c>
      <c r="S216">
        <v>28</v>
      </c>
      <c r="T216">
        <v>55</v>
      </c>
      <c r="U216">
        <v>18</v>
      </c>
      <c r="V216">
        <v>0</v>
      </c>
      <c r="W216">
        <v>22</v>
      </c>
      <c r="X216">
        <v>15</v>
      </c>
      <c r="Y216" t="s">
        <v>378</v>
      </c>
    </row>
    <row r="217" spans="1:25" x14ac:dyDescent="0.35">
      <c r="A217" t="s">
        <v>564</v>
      </c>
      <c r="B217" t="s">
        <v>384</v>
      </c>
      <c r="C217">
        <v>1</v>
      </c>
      <c r="D217">
        <v>2023</v>
      </c>
      <c r="E217">
        <v>3</v>
      </c>
      <c r="F217">
        <v>23</v>
      </c>
      <c r="G217">
        <v>2915</v>
      </c>
      <c r="H217">
        <v>30</v>
      </c>
      <c r="I217">
        <v>195576623</v>
      </c>
      <c r="J217">
        <v>116</v>
      </c>
      <c r="K217">
        <v>69</v>
      </c>
      <c r="L217">
        <v>107</v>
      </c>
      <c r="M217">
        <v>3</v>
      </c>
      <c r="N217">
        <v>675</v>
      </c>
      <c r="O217">
        <v>107</v>
      </c>
      <c r="P217" t="s">
        <v>60</v>
      </c>
      <c r="Q217" t="s">
        <v>28</v>
      </c>
      <c r="R217">
        <v>78</v>
      </c>
      <c r="S217">
        <v>39</v>
      </c>
      <c r="T217">
        <v>53</v>
      </c>
      <c r="U217">
        <v>30</v>
      </c>
      <c r="V217">
        <v>0</v>
      </c>
      <c r="W217">
        <v>11</v>
      </c>
      <c r="X217">
        <v>6</v>
      </c>
      <c r="Y217" t="s">
        <v>565</v>
      </c>
    </row>
    <row r="218" spans="1:25" x14ac:dyDescent="0.35">
      <c r="A218" t="s">
        <v>566</v>
      </c>
      <c r="B218" t="s">
        <v>567</v>
      </c>
      <c r="C218">
        <v>2</v>
      </c>
      <c r="D218">
        <v>2022</v>
      </c>
      <c r="E218">
        <v>10</v>
      </c>
      <c r="F218">
        <v>12</v>
      </c>
      <c r="G218">
        <v>5129</v>
      </c>
      <c r="H218">
        <v>25</v>
      </c>
      <c r="I218">
        <v>532336353</v>
      </c>
      <c r="J218">
        <v>116</v>
      </c>
      <c r="K218">
        <v>84</v>
      </c>
      <c r="L218">
        <v>114</v>
      </c>
      <c r="M218">
        <v>18</v>
      </c>
      <c r="N218">
        <v>348</v>
      </c>
      <c r="O218">
        <v>96</v>
      </c>
      <c r="P218" t="s">
        <v>60</v>
      </c>
      <c r="Q218" t="s">
        <v>28</v>
      </c>
      <c r="R218">
        <v>54</v>
      </c>
      <c r="S218">
        <v>25</v>
      </c>
      <c r="T218">
        <v>74</v>
      </c>
      <c r="U218">
        <v>14</v>
      </c>
      <c r="V218">
        <v>0</v>
      </c>
      <c r="W218">
        <v>9</v>
      </c>
      <c r="X218">
        <v>11</v>
      </c>
      <c r="Y218" t="s">
        <v>568</v>
      </c>
    </row>
    <row r="219" spans="1:25" x14ac:dyDescent="0.35">
      <c r="A219" t="s">
        <v>569</v>
      </c>
      <c r="B219" t="s">
        <v>570</v>
      </c>
      <c r="C219">
        <v>2</v>
      </c>
      <c r="D219">
        <v>2022</v>
      </c>
      <c r="E219">
        <v>11</v>
      </c>
      <c r="F219">
        <v>30</v>
      </c>
      <c r="G219">
        <v>3794</v>
      </c>
      <c r="H219">
        <v>34</v>
      </c>
      <c r="I219">
        <v>538115192</v>
      </c>
      <c r="J219">
        <v>47</v>
      </c>
      <c r="K219">
        <v>77</v>
      </c>
      <c r="L219">
        <v>53</v>
      </c>
      <c r="M219">
        <v>10</v>
      </c>
      <c r="N219">
        <v>8</v>
      </c>
      <c r="O219">
        <v>123</v>
      </c>
      <c r="P219" t="s">
        <v>78</v>
      </c>
      <c r="Q219" t="s">
        <v>28</v>
      </c>
      <c r="R219">
        <v>71</v>
      </c>
      <c r="S219">
        <v>58</v>
      </c>
      <c r="T219">
        <v>70</v>
      </c>
      <c r="U219">
        <v>30</v>
      </c>
      <c r="V219">
        <v>0</v>
      </c>
      <c r="W219">
        <v>32</v>
      </c>
      <c r="X219">
        <v>19</v>
      </c>
      <c r="Y219" t="s">
        <v>571</v>
      </c>
    </row>
    <row r="220" spans="1:25" x14ac:dyDescent="0.35">
      <c r="A220" t="s">
        <v>572</v>
      </c>
      <c r="B220" t="s">
        <v>573</v>
      </c>
      <c r="C220">
        <v>2</v>
      </c>
      <c r="D220">
        <v>2023</v>
      </c>
      <c r="E220">
        <v>5</v>
      </c>
      <c r="F220">
        <v>26</v>
      </c>
      <c r="G220">
        <v>588</v>
      </c>
      <c r="H220">
        <v>0</v>
      </c>
      <c r="I220">
        <v>46142772</v>
      </c>
      <c r="J220">
        <v>23</v>
      </c>
      <c r="K220">
        <v>21</v>
      </c>
      <c r="L220">
        <v>31</v>
      </c>
      <c r="M220">
        <v>0</v>
      </c>
      <c r="N220">
        <v>0</v>
      </c>
      <c r="O220">
        <v>90</v>
      </c>
      <c r="P220" t="s">
        <v>78</v>
      </c>
      <c r="Q220" t="s">
        <v>28</v>
      </c>
      <c r="R220">
        <v>62</v>
      </c>
      <c r="S220">
        <v>7</v>
      </c>
      <c r="T220">
        <v>62</v>
      </c>
      <c r="U220">
        <v>6</v>
      </c>
      <c r="V220">
        <v>0</v>
      </c>
      <c r="W220">
        <v>58</v>
      </c>
      <c r="X220">
        <v>6</v>
      </c>
      <c r="Y220" t="s">
        <v>544</v>
      </c>
    </row>
    <row r="221" spans="1:25" x14ac:dyDescent="0.35">
      <c r="A221" t="s">
        <v>574</v>
      </c>
      <c r="B221" t="s">
        <v>575</v>
      </c>
      <c r="C221">
        <v>3</v>
      </c>
      <c r="D221">
        <v>2022</v>
      </c>
      <c r="E221">
        <v>12</v>
      </c>
      <c r="F221">
        <v>2</v>
      </c>
      <c r="G221">
        <v>2959</v>
      </c>
      <c r="H221">
        <v>16</v>
      </c>
      <c r="I221">
        <v>401036314</v>
      </c>
      <c r="J221">
        <v>41</v>
      </c>
      <c r="K221">
        <v>69</v>
      </c>
      <c r="L221">
        <v>38</v>
      </c>
      <c r="M221">
        <v>0</v>
      </c>
      <c r="N221">
        <v>36</v>
      </c>
      <c r="O221">
        <v>117</v>
      </c>
      <c r="P221" t="s">
        <v>36</v>
      </c>
      <c r="Q221" t="s">
        <v>44</v>
      </c>
      <c r="R221">
        <v>72</v>
      </c>
      <c r="S221">
        <v>45</v>
      </c>
      <c r="T221">
        <v>59</v>
      </c>
      <c r="U221">
        <v>14</v>
      </c>
      <c r="V221">
        <v>0</v>
      </c>
      <c r="W221">
        <v>20</v>
      </c>
      <c r="X221">
        <v>21</v>
      </c>
      <c r="Y221" t="s">
        <v>300</v>
      </c>
    </row>
    <row r="222" spans="1:25" x14ac:dyDescent="0.35">
      <c r="A222" t="s">
        <v>576</v>
      </c>
      <c r="B222" t="s">
        <v>577</v>
      </c>
      <c r="C222">
        <v>2</v>
      </c>
      <c r="D222">
        <v>2023</v>
      </c>
      <c r="E222">
        <v>4</v>
      </c>
      <c r="F222">
        <v>4</v>
      </c>
      <c r="G222">
        <v>291</v>
      </c>
      <c r="H222">
        <v>8</v>
      </c>
      <c r="I222">
        <v>127026613</v>
      </c>
      <c r="J222">
        <v>8</v>
      </c>
      <c r="K222">
        <v>78</v>
      </c>
      <c r="L222">
        <v>4</v>
      </c>
      <c r="M222">
        <v>1</v>
      </c>
      <c r="N222">
        <v>1</v>
      </c>
      <c r="O222">
        <v>133</v>
      </c>
      <c r="P222" t="s">
        <v>40</v>
      </c>
      <c r="Q222" t="s">
        <v>44</v>
      </c>
      <c r="R222">
        <v>78</v>
      </c>
      <c r="S222">
        <v>90</v>
      </c>
      <c r="T222">
        <v>84</v>
      </c>
      <c r="U222">
        <v>31</v>
      </c>
      <c r="V222">
        <v>0</v>
      </c>
      <c r="W222">
        <v>7</v>
      </c>
      <c r="X222">
        <v>4</v>
      </c>
      <c r="Y222" t="s">
        <v>29</v>
      </c>
    </row>
    <row r="223" spans="1:25" x14ac:dyDescent="0.35">
      <c r="A223" t="s">
        <v>578</v>
      </c>
      <c r="B223" t="s">
        <v>359</v>
      </c>
      <c r="C223">
        <v>1</v>
      </c>
      <c r="D223">
        <v>2022</v>
      </c>
      <c r="E223">
        <v>12</v>
      </c>
      <c r="F223">
        <v>2</v>
      </c>
      <c r="G223">
        <v>2321</v>
      </c>
      <c r="H223">
        <v>36</v>
      </c>
      <c r="I223">
        <v>345031710</v>
      </c>
      <c r="J223">
        <v>29</v>
      </c>
      <c r="K223">
        <v>65</v>
      </c>
      <c r="L223">
        <v>34</v>
      </c>
      <c r="M223">
        <v>5</v>
      </c>
      <c r="N223">
        <v>3</v>
      </c>
      <c r="O223">
        <v>96</v>
      </c>
      <c r="P223" t="s">
        <v>78</v>
      </c>
      <c r="Q223" t="s">
        <v>44</v>
      </c>
      <c r="R223">
        <v>74</v>
      </c>
      <c r="S223">
        <v>61</v>
      </c>
      <c r="T223">
        <v>83</v>
      </c>
      <c r="U223">
        <v>11</v>
      </c>
      <c r="V223">
        <v>0</v>
      </c>
      <c r="W223">
        <v>35</v>
      </c>
      <c r="X223">
        <v>6</v>
      </c>
      <c r="Y223" t="s">
        <v>579</v>
      </c>
    </row>
    <row r="224" spans="1:25" x14ac:dyDescent="0.35">
      <c r="A224" t="s">
        <v>580</v>
      </c>
      <c r="B224" t="s">
        <v>581</v>
      </c>
      <c r="C224">
        <v>2</v>
      </c>
      <c r="D224">
        <v>2022</v>
      </c>
      <c r="E224">
        <v>12</v>
      </c>
      <c r="F224">
        <v>1</v>
      </c>
      <c r="G224">
        <v>536</v>
      </c>
      <c r="H224">
        <v>10</v>
      </c>
      <c r="I224">
        <v>288101651</v>
      </c>
      <c r="J224">
        <v>10</v>
      </c>
      <c r="K224">
        <v>72</v>
      </c>
      <c r="L224">
        <v>8</v>
      </c>
      <c r="M224">
        <v>3</v>
      </c>
      <c r="N224">
        <v>14</v>
      </c>
      <c r="O224">
        <v>149</v>
      </c>
      <c r="P224" t="s">
        <v>78</v>
      </c>
      <c r="Q224" t="s">
        <v>28</v>
      </c>
      <c r="R224">
        <v>66</v>
      </c>
      <c r="S224">
        <v>85</v>
      </c>
      <c r="T224">
        <v>60</v>
      </c>
      <c r="U224">
        <v>40</v>
      </c>
      <c r="V224">
        <v>0</v>
      </c>
      <c r="W224">
        <v>14</v>
      </c>
      <c r="X224">
        <v>13</v>
      </c>
      <c r="Y224" t="s">
        <v>582</v>
      </c>
    </row>
    <row r="225" spans="1:25" x14ac:dyDescent="0.35">
      <c r="A225" t="s">
        <v>583</v>
      </c>
      <c r="B225" t="s">
        <v>584</v>
      </c>
      <c r="C225">
        <v>2</v>
      </c>
      <c r="D225">
        <v>2023</v>
      </c>
      <c r="E225">
        <v>5</v>
      </c>
      <c r="F225">
        <v>26</v>
      </c>
      <c r="G225">
        <v>359</v>
      </c>
      <c r="H225">
        <v>2</v>
      </c>
      <c r="I225">
        <v>60350538</v>
      </c>
      <c r="J225">
        <v>1</v>
      </c>
      <c r="K225">
        <v>0</v>
      </c>
      <c r="L225">
        <v>9</v>
      </c>
      <c r="M225">
        <v>0</v>
      </c>
      <c r="N225">
        <v>0</v>
      </c>
      <c r="O225">
        <v>110</v>
      </c>
      <c r="P225" t="s">
        <v>63</v>
      </c>
      <c r="Q225" t="s">
        <v>44</v>
      </c>
      <c r="R225">
        <v>66</v>
      </c>
      <c r="S225">
        <v>32</v>
      </c>
      <c r="T225">
        <v>40</v>
      </c>
      <c r="U225">
        <v>81</v>
      </c>
      <c r="V225">
        <v>0</v>
      </c>
      <c r="W225">
        <v>11</v>
      </c>
      <c r="X225">
        <v>3</v>
      </c>
      <c r="Y225" t="s">
        <v>29</v>
      </c>
    </row>
    <row r="226" spans="1:25" x14ac:dyDescent="0.35">
      <c r="A226" t="s">
        <v>585</v>
      </c>
      <c r="B226" t="s">
        <v>586</v>
      </c>
      <c r="C226">
        <v>1</v>
      </c>
      <c r="D226">
        <v>2022</v>
      </c>
      <c r="E226">
        <v>11</v>
      </c>
      <c r="F226">
        <v>30</v>
      </c>
      <c r="G226">
        <v>4096</v>
      </c>
      <c r="H226">
        <v>6</v>
      </c>
      <c r="I226">
        <v>335074782</v>
      </c>
      <c r="J226">
        <v>118</v>
      </c>
      <c r="K226">
        <v>48</v>
      </c>
      <c r="L226">
        <v>143</v>
      </c>
      <c r="M226">
        <v>0</v>
      </c>
      <c r="N226">
        <v>240</v>
      </c>
      <c r="O226">
        <v>105</v>
      </c>
      <c r="P226" t="s">
        <v>63</v>
      </c>
      <c r="Q226" t="s">
        <v>28</v>
      </c>
      <c r="R226">
        <v>95</v>
      </c>
      <c r="S226">
        <v>62</v>
      </c>
      <c r="T226">
        <v>52</v>
      </c>
      <c r="U226">
        <v>3</v>
      </c>
      <c r="V226">
        <v>0</v>
      </c>
      <c r="W226">
        <v>5</v>
      </c>
      <c r="X226">
        <v>16</v>
      </c>
      <c r="Y226" t="s">
        <v>587</v>
      </c>
    </row>
    <row r="227" spans="1:25" x14ac:dyDescent="0.35">
      <c r="A227" t="s">
        <v>588</v>
      </c>
      <c r="B227" t="s">
        <v>589</v>
      </c>
      <c r="C227">
        <v>1</v>
      </c>
      <c r="D227">
        <v>2023</v>
      </c>
      <c r="E227">
        <v>5</v>
      </c>
      <c r="F227">
        <v>22</v>
      </c>
      <c r="G227">
        <v>349</v>
      </c>
      <c r="H227">
        <v>69</v>
      </c>
      <c r="I227">
        <v>76767396</v>
      </c>
      <c r="J227">
        <v>8</v>
      </c>
      <c r="K227">
        <v>96</v>
      </c>
      <c r="L227">
        <v>5</v>
      </c>
      <c r="M227">
        <v>0</v>
      </c>
      <c r="N227">
        <v>56</v>
      </c>
      <c r="O227">
        <v>105</v>
      </c>
      <c r="P227" t="s">
        <v>32</v>
      </c>
      <c r="Q227" t="s">
        <v>28</v>
      </c>
      <c r="R227">
        <v>80</v>
      </c>
      <c r="S227">
        <v>69</v>
      </c>
      <c r="T227">
        <v>78</v>
      </c>
      <c r="U227">
        <v>28</v>
      </c>
      <c r="V227">
        <v>0</v>
      </c>
      <c r="W227">
        <v>11</v>
      </c>
      <c r="X227">
        <v>14</v>
      </c>
      <c r="Y227" t="s">
        <v>590</v>
      </c>
    </row>
    <row r="228" spans="1:25" x14ac:dyDescent="0.35">
      <c r="A228" t="s">
        <v>591</v>
      </c>
      <c r="B228" t="s">
        <v>592</v>
      </c>
      <c r="C228">
        <v>2</v>
      </c>
      <c r="D228">
        <v>2023</v>
      </c>
      <c r="E228">
        <v>5</v>
      </c>
      <c r="F228">
        <v>26</v>
      </c>
      <c r="G228">
        <v>381</v>
      </c>
      <c r="H228">
        <v>5</v>
      </c>
      <c r="I228">
        <v>46065667</v>
      </c>
      <c r="J228">
        <v>23</v>
      </c>
      <c r="K228">
        <v>82</v>
      </c>
      <c r="L228">
        <v>6</v>
      </c>
      <c r="M228">
        <v>0</v>
      </c>
      <c r="N228">
        <v>113</v>
      </c>
      <c r="O228">
        <v>134</v>
      </c>
      <c r="P228" t="s">
        <v>27</v>
      </c>
      <c r="Q228" t="s">
        <v>28</v>
      </c>
      <c r="R228">
        <v>76</v>
      </c>
      <c r="S228">
        <v>61</v>
      </c>
      <c r="T228">
        <v>58</v>
      </c>
      <c r="U228">
        <v>6</v>
      </c>
      <c r="V228">
        <v>0</v>
      </c>
      <c r="W228">
        <v>16</v>
      </c>
      <c r="X228">
        <v>3</v>
      </c>
      <c r="Y228" t="s">
        <v>593</v>
      </c>
    </row>
    <row r="229" spans="1:25" x14ac:dyDescent="0.35">
      <c r="A229" t="s">
        <v>594</v>
      </c>
      <c r="B229" t="s">
        <v>359</v>
      </c>
      <c r="C229">
        <v>1</v>
      </c>
      <c r="D229">
        <v>2022</v>
      </c>
      <c r="E229">
        <v>7</v>
      </c>
      <c r="F229">
        <v>8</v>
      </c>
      <c r="G229">
        <v>2461</v>
      </c>
      <c r="H229">
        <v>36</v>
      </c>
      <c r="I229">
        <v>459276435</v>
      </c>
      <c r="J229">
        <v>47</v>
      </c>
      <c r="K229">
        <v>66</v>
      </c>
      <c r="L229">
        <v>45</v>
      </c>
      <c r="M229">
        <v>5</v>
      </c>
      <c r="N229">
        <v>6</v>
      </c>
      <c r="O229">
        <v>170</v>
      </c>
      <c r="P229" t="s">
        <v>128</v>
      </c>
      <c r="Q229" t="s">
        <v>44</v>
      </c>
      <c r="R229">
        <v>71</v>
      </c>
      <c r="S229">
        <v>59</v>
      </c>
      <c r="T229">
        <v>56</v>
      </c>
      <c r="U229">
        <v>4</v>
      </c>
      <c r="V229">
        <v>0</v>
      </c>
      <c r="W229">
        <v>27</v>
      </c>
      <c r="X229">
        <v>12</v>
      </c>
      <c r="Y229" t="s">
        <v>595</v>
      </c>
    </row>
    <row r="230" spans="1:25" x14ac:dyDescent="0.35">
      <c r="A230" t="s">
        <v>596</v>
      </c>
      <c r="B230" t="s">
        <v>597</v>
      </c>
      <c r="C230">
        <v>2</v>
      </c>
      <c r="D230">
        <v>2023</v>
      </c>
      <c r="E230">
        <v>6</v>
      </c>
      <c r="F230">
        <v>2</v>
      </c>
      <c r="G230">
        <v>277</v>
      </c>
      <c r="H230">
        <v>1</v>
      </c>
      <c r="I230">
        <v>39666245</v>
      </c>
      <c r="J230">
        <v>1</v>
      </c>
      <c r="K230">
        <v>20</v>
      </c>
      <c r="L230">
        <v>5</v>
      </c>
      <c r="M230">
        <v>0</v>
      </c>
      <c r="N230">
        <v>1</v>
      </c>
      <c r="O230">
        <v>81</v>
      </c>
      <c r="P230" t="s">
        <v>63</v>
      </c>
      <c r="Q230" t="s">
        <v>28</v>
      </c>
      <c r="R230">
        <v>59</v>
      </c>
      <c r="S230">
        <v>26</v>
      </c>
      <c r="T230">
        <v>60</v>
      </c>
      <c r="U230">
        <v>46</v>
      </c>
      <c r="V230">
        <v>1</v>
      </c>
      <c r="W230">
        <v>25</v>
      </c>
      <c r="X230">
        <v>13</v>
      </c>
      <c r="Y230" t="s">
        <v>378</v>
      </c>
    </row>
    <row r="231" spans="1:25" x14ac:dyDescent="0.35">
      <c r="A231" t="s">
        <v>598</v>
      </c>
      <c r="B231" t="s">
        <v>599</v>
      </c>
      <c r="C231">
        <v>2</v>
      </c>
      <c r="D231">
        <v>2023</v>
      </c>
      <c r="E231">
        <v>3</v>
      </c>
      <c r="F231">
        <v>1</v>
      </c>
      <c r="G231">
        <v>967</v>
      </c>
      <c r="H231">
        <v>5</v>
      </c>
      <c r="I231">
        <v>138517666</v>
      </c>
      <c r="J231">
        <v>7</v>
      </c>
      <c r="K231">
        <v>29</v>
      </c>
      <c r="L231">
        <v>51</v>
      </c>
      <c r="M231">
        <v>1</v>
      </c>
      <c r="N231">
        <v>29</v>
      </c>
      <c r="O231">
        <v>154</v>
      </c>
      <c r="P231" t="s">
        <v>63</v>
      </c>
      <c r="Q231" t="s">
        <v>28</v>
      </c>
      <c r="R231">
        <v>63</v>
      </c>
      <c r="S231">
        <v>75</v>
      </c>
      <c r="T231">
        <v>92</v>
      </c>
      <c r="U231">
        <v>31</v>
      </c>
      <c r="V231">
        <v>0</v>
      </c>
      <c r="W231">
        <v>91</v>
      </c>
      <c r="X231">
        <v>5</v>
      </c>
      <c r="Y231" t="s">
        <v>600</v>
      </c>
    </row>
    <row r="232" spans="1:25" x14ac:dyDescent="0.35">
      <c r="A232" t="s">
        <v>601</v>
      </c>
      <c r="B232" t="s">
        <v>602</v>
      </c>
      <c r="C232">
        <v>1</v>
      </c>
      <c r="D232">
        <v>2022</v>
      </c>
      <c r="E232">
        <v>6</v>
      </c>
      <c r="F232">
        <v>29</v>
      </c>
      <c r="G232">
        <v>8186</v>
      </c>
      <c r="H232">
        <v>12</v>
      </c>
      <c r="I232">
        <v>822633917</v>
      </c>
      <c r="J232">
        <v>155</v>
      </c>
      <c r="K232">
        <v>72</v>
      </c>
      <c r="L232">
        <v>131</v>
      </c>
      <c r="M232">
        <v>16</v>
      </c>
      <c r="N232">
        <v>29</v>
      </c>
      <c r="O232">
        <v>169</v>
      </c>
      <c r="P232" t="s">
        <v>32</v>
      </c>
      <c r="Q232" t="s">
        <v>28</v>
      </c>
      <c r="R232">
        <v>69</v>
      </c>
      <c r="S232">
        <v>69</v>
      </c>
      <c r="T232">
        <v>51</v>
      </c>
      <c r="U232">
        <v>63</v>
      </c>
      <c r="V232">
        <v>0</v>
      </c>
      <c r="W232">
        <v>38</v>
      </c>
      <c r="X232">
        <v>4</v>
      </c>
      <c r="Y232" t="s">
        <v>603</v>
      </c>
    </row>
    <row r="233" spans="1:25" x14ac:dyDescent="0.35">
      <c r="A233" t="s">
        <v>604</v>
      </c>
      <c r="B233" t="s">
        <v>605</v>
      </c>
      <c r="C233">
        <v>1</v>
      </c>
      <c r="D233">
        <v>2022</v>
      </c>
      <c r="E233">
        <v>7</v>
      </c>
      <c r="F233">
        <v>29</v>
      </c>
      <c r="G233">
        <v>7842</v>
      </c>
      <c r="H233">
        <v>10</v>
      </c>
      <c r="I233">
        <v>595900742</v>
      </c>
      <c r="J233">
        <v>215</v>
      </c>
      <c r="K233">
        <v>88</v>
      </c>
      <c r="L233">
        <v>330</v>
      </c>
      <c r="M233">
        <v>26</v>
      </c>
      <c r="N233">
        <v>23</v>
      </c>
      <c r="O233">
        <v>115</v>
      </c>
      <c r="P233" t="s">
        <v>90</v>
      </c>
      <c r="Q233" t="s">
        <v>28</v>
      </c>
      <c r="R233">
        <v>78</v>
      </c>
      <c r="S233">
        <v>64</v>
      </c>
      <c r="T233">
        <v>69</v>
      </c>
      <c r="U233">
        <v>4</v>
      </c>
      <c r="V233">
        <v>0</v>
      </c>
      <c r="W233">
        <v>7</v>
      </c>
      <c r="X233">
        <v>14</v>
      </c>
      <c r="Y233" t="s">
        <v>29</v>
      </c>
    </row>
    <row r="234" spans="1:25" x14ac:dyDescent="0.35">
      <c r="A234" t="s">
        <v>606</v>
      </c>
      <c r="B234" t="s">
        <v>607</v>
      </c>
      <c r="C234">
        <v>2</v>
      </c>
      <c r="D234">
        <v>2023</v>
      </c>
      <c r="E234">
        <v>6</v>
      </c>
      <c r="F234">
        <v>5</v>
      </c>
      <c r="G234">
        <v>215</v>
      </c>
      <c r="H234">
        <v>6</v>
      </c>
      <c r="I234">
        <v>51985779</v>
      </c>
      <c r="J234">
        <v>6</v>
      </c>
      <c r="K234">
        <v>14</v>
      </c>
      <c r="L234">
        <v>8</v>
      </c>
      <c r="M234">
        <v>2</v>
      </c>
      <c r="N234">
        <v>4</v>
      </c>
      <c r="O234">
        <v>84</v>
      </c>
      <c r="P234" t="s">
        <v>40</v>
      </c>
      <c r="Q234" t="s">
        <v>44</v>
      </c>
      <c r="R234">
        <v>43</v>
      </c>
      <c r="S234">
        <v>14</v>
      </c>
      <c r="T234">
        <v>74</v>
      </c>
      <c r="U234">
        <v>1</v>
      </c>
      <c r="V234">
        <v>0</v>
      </c>
      <c r="W234">
        <v>19</v>
      </c>
      <c r="X234">
        <v>8</v>
      </c>
      <c r="Y234" t="s">
        <v>608</v>
      </c>
    </row>
    <row r="235" spans="1:25" x14ac:dyDescent="0.35">
      <c r="A235">
        <v>69</v>
      </c>
      <c r="B235" t="s">
        <v>609</v>
      </c>
      <c r="C235">
        <v>2</v>
      </c>
      <c r="D235">
        <v>2023</v>
      </c>
      <c r="E235">
        <v>5</v>
      </c>
      <c r="F235">
        <v>18</v>
      </c>
      <c r="G235">
        <v>1134</v>
      </c>
      <c r="H235">
        <v>22</v>
      </c>
      <c r="I235">
        <v>57945987</v>
      </c>
      <c r="J235">
        <v>39</v>
      </c>
      <c r="K235">
        <v>14</v>
      </c>
      <c r="L235">
        <v>48</v>
      </c>
      <c r="M235">
        <v>2</v>
      </c>
      <c r="N235">
        <v>3</v>
      </c>
      <c r="O235">
        <v>93</v>
      </c>
      <c r="P235" t="s">
        <v>78</v>
      </c>
      <c r="Q235" t="s">
        <v>28</v>
      </c>
      <c r="R235">
        <v>79</v>
      </c>
      <c r="S235">
        <v>58</v>
      </c>
      <c r="T235">
        <v>62</v>
      </c>
      <c r="U235">
        <v>11</v>
      </c>
      <c r="V235">
        <v>0</v>
      </c>
      <c r="W235">
        <v>11</v>
      </c>
      <c r="X235">
        <v>23</v>
      </c>
      <c r="Y235" t="s">
        <v>610</v>
      </c>
    </row>
    <row r="236" spans="1:25" x14ac:dyDescent="0.35">
      <c r="A236" t="s">
        <v>611</v>
      </c>
      <c r="B236" t="s">
        <v>612</v>
      </c>
      <c r="C236">
        <v>2</v>
      </c>
      <c r="D236">
        <v>2023</v>
      </c>
      <c r="E236">
        <v>4</v>
      </c>
      <c r="F236">
        <v>21</v>
      </c>
      <c r="G236">
        <v>1305</v>
      </c>
      <c r="H236">
        <v>34</v>
      </c>
      <c r="I236">
        <v>115010040</v>
      </c>
      <c r="J236">
        <v>29</v>
      </c>
      <c r="K236">
        <v>26</v>
      </c>
      <c r="L236">
        <v>43</v>
      </c>
      <c r="M236">
        <v>5</v>
      </c>
      <c r="N236">
        <v>44</v>
      </c>
      <c r="O236">
        <v>91</v>
      </c>
      <c r="P236" t="s">
        <v>90</v>
      </c>
      <c r="Q236" t="s">
        <v>28</v>
      </c>
      <c r="R236">
        <v>82</v>
      </c>
      <c r="S236">
        <v>47</v>
      </c>
      <c r="T236">
        <v>62</v>
      </c>
      <c r="U236">
        <v>10</v>
      </c>
      <c r="V236">
        <v>0</v>
      </c>
      <c r="W236">
        <v>10</v>
      </c>
      <c r="X236">
        <v>15</v>
      </c>
      <c r="Y236" t="s">
        <v>29</v>
      </c>
    </row>
    <row r="237" spans="1:25" x14ac:dyDescent="0.35">
      <c r="A237" t="s">
        <v>613</v>
      </c>
      <c r="B237" t="s">
        <v>614</v>
      </c>
      <c r="C237">
        <v>1</v>
      </c>
      <c r="D237">
        <v>2023</v>
      </c>
      <c r="E237">
        <v>4</v>
      </c>
      <c r="F237">
        <v>7</v>
      </c>
      <c r="G237">
        <v>2066</v>
      </c>
      <c r="H237">
        <v>6</v>
      </c>
      <c r="I237">
        <v>175097833</v>
      </c>
      <c r="J237">
        <v>58</v>
      </c>
      <c r="K237">
        <v>70</v>
      </c>
      <c r="L237">
        <v>43</v>
      </c>
      <c r="M237">
        <v>0</v>
      </c>
      <c r="N237">
        <v>182</v>
      </c>
      <c r="O237">
        <v>142</v>
      </c>
      <c r="P237" t="s">
        <v>171</v>
      </c>
      <c r="Q237" t="s">
        <v>44</v>
      </c>
      <c r="R237">
        <v>82</v>
      </c>
      <c r="S237">
        <v>54</v>
      </c>
      <c r="T237">
        <v>44</v>
      </c>
      <c r="U237">
        <v>6</v>
      </c>
      <c r="V237">
        <v>0</v>
      </c>
      <c r="W237">
        <v>33</v>
      </c>
      <c r="X237">
        <v>7</v>
      </c>
      <c r="Y237" t="s">
        <v>615</v>
      </c>
    </row>
    <row r="238" spans="1:25" x14ac:dyDescent="0.35">
      <c r="A238" t="s">
        <v>616</v>
      </c>
      <c r="B238" t="s">
        <v>617</v>
      </c>
      <c r="C238">
        <v>2</v>
      </c>
      <c r="D238">
        <v>2023</v>
      </c>
      <c r="E238">
        <v>5</v>
      </c>
      <c r="F238">
        <v>19</v>
      </c>
      <c r="G238">
        <v>896</v>
      </c>
      <c r="H238">
        <v>0</v>
      </c>
      <c r="I238">
        <v>57089066</v>
      </c>
      <c r="J238">
        <v>34</v>
      </c>
      <c r="K238">
        <v>2</v>
      </c>
      <c r="L238">
        <v>33</v>
      </c>
      <c r="M238">
        <v>0</v>
      </c>
      <c r="N238">
        <v>1</v>
      </c>
      <c r="O238">
        <v>126</v>
      </c>
      <c r="P238" t="s">
        <v>32</v>
      </c>
      <c r="Q238" t="s">
        <v>28</v>
      </c>
      <c r="R238">
        <v>78</v>
      </c>
      <c r="S238">
        <v>20</v>
      </c>
      <c r="T238">
        <v>70</v>
      </c>
      <c r="U238">
        <v>1</v>
      </c>
      <c r="V238">
        <v>0</v>
      </c>
      <c r="W238">
        <v>16</v>
      </c>
      <c r="X238">
        <v>4</v>
      </c>
      <c r="Y238" t="s">
        <v>29</v>
      </c>
    </row>
    <row r="239" spans="1:25" x14ac:dyDescent="0.35">
      <c r="A239" t="s">
        <v>618</v>
      </c>
      <c r="B239" t="s">
        <v>39</v>
      </c>
      <c r="C239">
        <v>1</v>
      </c>
      <c r="D239">
        <v>2022</v>
      </c>
      <c r="E239">
        <v>10</v>
      </c>
      <c r="F239">
        <v>21</v>
      </c>
      <c r="G239">
        <v>3763</v>
      </c>
      <c r="H239">
        <v>8</v>
      </c>
      <c r="I239">
        <v>488386797</v>
      </c>
      <c r="J239">
        <v>51</v>
      </c>
      <c r="K239">
        <v>43</v>
      </c>
      <c r="L239">
        <v>38</v>
      </c>
      <c r="M239">
        <v>10</v>
      </c>
      <c r="N239">
        <v>1</v>
      </c>
      <c r="O239">
        <v>97</v>
      </c>
      <c r="P239" t="s">
        <v>171</v>
      </c>
      <c r="Q239" t="s">
        <v>28</v>
      </c>
      <c r="R239">
        <v>73</v>
      </c>
      <c r="S239">
        <v>10</v>
      </c>
      <c r="T239">
        <v>44</v>
      </c>
      <c r="U239">
        <v>26</v>
      </c>
      <c r="V239">
        <v>0</v>
      </c>
      <c r="W239">
        <v>16</v>
      </c>
      <c r="X239">
        <v>8</v>
      </c>
      <c r="Y239" t="s">
        <v>129</v>
      </c>
    </row>
    <row r="240" spans="1:25" x14ac:dyDescent="0.35">
      <c r="A240" t="s">
        <v>619</v>
      </c>
      <c r="B240" t="s">
        <v>620</v>
      </c>
      <c r="C240">
        <v>5</v>
      </c>
      <c r="D240">
        <v>2023</v>
      </c>
      <c r="E240">
        <v>6</v>
      </c>
      <c r="F240">
        <v>2</v>
      </c>
      <c r="G240">
        <v>197</v>
      </c>
      <c r="H240">
        <v>0</v>
      </c>
      <c r="I240">
        <v>32761689</v>
      </c>
      <c r="J240">
        <v>3</v>
      </c>
      <c r="K240">
        <v>10</v>
      </c>
      <c r="L240">
        <v>3</v>
      </c>
      <c r="M240">
        <v>0</v>
      </c>
      <c r="N240">
        <v>0</v>
      </c>
      <c r="O240">
        <v>101</v>
      </c>
      <c r="P240" t="s">
        <v>36</v>
      </c>
      <c r="Q240" t="s">
        <v>28</v>
      </c>
      <c r="R240">
        <v>92</v>
      </c>
      <c r="S240">
        <v>59</v>
      </c>
      <c r="T240">
        <v>51</v>
      </c>
      <c r="U240">
        <v>41</v>
      </c>
      <c r="V240">
        <v>51</v>
      </c>
      <c r="W240">
        <v>26</v>
      </c>
      <c r="X240">
        <v>8</v>
      </c>
      <c r="Y240" t="s">
        <v>378</v>
      </c>
    </row>
    <row r="241" spans="1:25" x14ac:dyDescent="0.35">
      <c r="A241" t="s">
        <v>621</v>
      </c>
      <c r="B241" t="s">
        <v>43</v>
      </c>
      <c r="C241">
        <v>1</v>
      </c>
      <c r="D241">
        <v>2022</v>
      </c>
      <c r="E241">
        <v>5</v>
      </c>
      <c r="F241">
        <v>6</v>
      </c>
      <c r="G241">
        <v>4004</v>
      </c>
      <c r="H241">
        <v>33</v>
      </c>
      <c r="I241">
        <v>1047480053</v>
      </c>
      <c r="J241">
        <v>34</v>
      </c>
      <c r="K241">
        <v>65</v>
      </c>
      <c r="L241">
        <v>43</v>
      </c>
      <c r="M241">
        <v>6</v>
      </c>
      <c r="N241">
        <v>2</v>
      </c>
      <c r="O241">
        <v>98</v>
      </c>
      <c r="P241" t="s">
        <v>90</v>
      </c>
      <c r="Q241" t="s">
        <v>44</v>
      </c>
      <c r="R241">
        <v>80</v>
      </c>
      <c r="S241">
        <v>23</v>
      </c>
      <c r="T241">
        <v>48</v>
      </c>
      <c r="U241">
        <v>14</v>
      </c>
      <c r="V241">
        <v>0</v>
      </c>
      <c r="W241">
        <v>6</v>
      </c>
      <c r="X241">
        <v>5</v>
      </c>
      <c r="Y241" t="s">
        <v>622</v>
      </c>
    </row>
    <row r="242" spans="1:25" x14ac:dyDescent="0.35">
      <c r="A242" t="s">
        <v>623</v>
      </c>
      <c r="B242" t="s">
        <v>624</v>
      </c>
      <c r="C242">
        <v>1</v>
      </c>
      <c r="D242">
        <v>2023</v>
      </c>
      <c r="E242">
        <v>1</v>
      </c>
      <c r="F242">
        <v>27</v>
      </c>
      <c r="G242">
        <v>984</v>
      </c>
      <c r="H242">
        <v>5</v>
      </c>
      <c r="I242">
        <v>153454328</v>
      </c>
      <c r="J242">
        <v>8</v>
      </c>
      <c r="K242">
        <v>57</v>
      </c>
      <c r="L242">
        <v>76</v>
      </c>
      <c r="M242">
        <v>2</v>
      </c>
      <c r="N242">
        <v>49</v>
      </c>
      <c r="O242">
        <v>154</v>
      </c>
      <c r="P242" t="s">
        <v>63</v>
      </c>
      <c r="Q242" t="s">
        <v>28</v>
      </c>
      <c r="R242">
        <v>59</v>
      </c>
      <c r="S242">
        <v>63</v>
      </c>
      <c r="T242">
        <v>89</v>
      </c>
      <c r="U242">
        <v>18</v>
      </c>
      <c r="V242">
        <v>0</v>
      </c>
      <c r="W242">
        <v>80</v>
      </c>
      <c r="X242">
        <v>9</v>
      </c>
      <c r="Y242" t="s">
        <v>625</v>
      </c>
    </row>
    <row r="243" spans="1:25" x14ac:dyDescent="0.35">
      <c r="A243" t="s">
        <v>626</v>
      </c>
      <c r="B243" t="s">
        <v>627</v>
      </c>
      <c r="C243">
        <v>1</v>
      </c>
      <c r="D243">
        <v>2023</v>
      </c>
      <c r="E243">
        <v>2</v>
      </c>
      <c r="F243">
        <v>14</v>
      </c>
      <c r="G243">
        <v>1240</v>
      </c>
      <c r="H243">
        <v>24</v>
      </c>
      <c r="I243">
        <v>217672943</v>
      </c>
      <c r="J243">
        <v>51</v>
      </c>
      <c r="K243">
        <v>29</v>
      </c>
      <c r="L243">
        <v>63</v>
      </c>
      <c r="M243">
        <v>4</v>
      </c>
      <c r="N243">
        <v>54</v>
      </c>
      <c r="O243">
        <v>120</v>
      </c>
      <c r="P243" t="s">
        <v>40</v>
      </c>
      <c r="Q243" t="s">
        <v>28</v>
      </c>
      <c r="R243">
        <v>91</v>
      </c>
      <c r="S243">
        <v>63</v>
      </c>
      <c r="T243">
        <v>58</v>
      </c>
      <c r="U243">
        <v>52</v>
      </c>
      <c r="V243">
        <v>0</v>
      </c>
      <c r="W243">
        <v>31</v>
      </c>
      <c r="X243">
        <v>22</v>
      </c>
      <c r="Y243" t="s">
        <v>628</v>
      </c>
    </row>
    <row r="244" spans="1:25" x14ac:dyDescent="0.35">
      <c r="A244" t="s">
        <v>629</v>
      </c>
      <c r="B244" t="s">
        <v>630</v>
      </c>
      <c r="C244">
        <v>1</v>
      </c>
      <c r="D244">
        <v>2022</v>
      </c>
      <c r="E244">
        <v>10</v>
      </c>
      <c r="F244">
        <v>17</v>
      </c>
      <c r="G244">
        <v>3995</v>
      </c>
      <c r="H244">
        <v>13</v>
      </c>
      <c r="I244">
        <v>457184829</v>
      </c>
      <c r="J244">
        <v>72</v>
      </c>
      <c r="K244">
        <v>27</v>
      </c>
      <c r="L244">
        <v>47</v>
      </c>
      <c r="M244">
        <v>0</v>
      </c>
      <c r="N244">
        <v>0</v>
      </c>
      <c r="O244">
        <v>150</v>
      </c>
      <c r="P244" t="s">
        <v>27</v>
      </c>
      <c r="Q244" t="s">
        <v>28</v>
      </c>
      <c r="R244">
        <v>49</v>
      </c>
      <c r="S244">
        <v>4</v>
      </c>
      <c r="T244">
        <v>55</v>
      </c>
      <c r="U244">
        <v>7</v>
      </c>
      <c r="V244">
        <v>0</v>
      </c>
      <c r="W244">
        <v>6</v>
      </c>
      <c r="X244">
        <v>3</v>
      </c>
      <c r="Y244" t="s">
        <v>631</v>
      </c>
    </row>
    <row r="245" spans="1:25" x14ac:dyDescent="0.35">
      <c r="A245" t="s">
        <v>632</v>
      </c>
      <c r="B245" t="s">
        <v>633</v>
      </c>
      <c r="C245">
        <v>1</v>
      </c>
      <c r="D245">
        <v>2016</v>
      </c>
      <c r="E245">
        <v>1</v>
      </c>
      <c r="F245">
        <v>21</v>
      </c>
      <c r="G245">
        <v>7681</v>
      </c>
      <c r="H245">
        <v>13</v>
      </c>
      <c r="I245">
        <v>939844851</v>
      </c>
      <c r="J245">
        <v>119</v>
      </c>
      <c r="K245">
        <v>66</v>
      </c>
      <c r="L245" s="30">
        <v>1145</v>
      </c>
      <c r="M245">
        <v>2</v>
      </c>
      <c r="O245">
        <v>174</v>
      </c>
      <c r="P245" t="s">
        <v>40</v>
      </c>
      <c r="Q245" t="s">
        <v>28</v>
      </c>
      <c r="R245">
        <v>47</v>
      </c>
      <c r="S245">
        <v>27</v>
      </c>
      <c r="T245">
        <v>78</v>
      </c>
      <c r="U245">
        <v>11</v>
      </c>
      <c r="V245">
        <v>0</v>
      </c>
      <c r="W245">
        <v>10</v>
      </c>
      <c r="X245">
        <v>8</v>
      </c>
      <c r="Y245" t="s">
        <v>634</v>
      </c>
    </row>
    <row r="246" spans="1:25" x14ac:dyDescent="0.35">
      <c r="A246" t="s">
        <v>635</v>
      </c>
      <c r="B246" t="s">
        <v>636</v>
      </c>
      <c r="C246">
        <v>1</v>
      </c>
      <c r="D246">
        <v>2021</v>
      </c>
      <c r="E246">
        <v>9</v>
      </c>
      <c r="F246">
        <v>1</v>
      </c>
      <c r="G246">
        <v>4427</v>
      </c>
      <c r="H246">
        <v>4</v>
      </c>
      <c r="I246">
        <v>726434358</v>
      </c>
      <c r="J246">
        <v>69</v>
      </c>
      <c r="K246">
        <v>100</v>
      </c>
      <c r="L246">
        <v>154</v>
      </c>
      <c r="M246">
        <v>20</v>
      </c>
      <c r="N246">
        <v>438</v>
      </c>
      <c r="O246">
        <v>202</v>
      </c>
      <c r="P246" t="s">
        <v>171</v>
      </c>
      <c r="Q246" t="s">
        <v>28</v>
      </c>
      <c r="R246">
        <v>34</v>
      </c>
      <c r="S246">
        <v>25</v>
      </c>
      <c r="T246">
        <v>51</v>
      </c>
      <c r="U246">
        <v>69</v>
      </c>
      <c r="V246">
        <v>0</v>
      </c>
      <c r="W246">
        <v>18</v>
      </c>
      <c r="X246">
        <v>4</v>
      </c>
      <c r="Y246" t="s">
        <v>637</v>
      </c>
    </row>
    <row r="247" spans="1:25" x14ac:dyDescent="0.35">
      <c r="A247" t="s">
        <v>638</v>
      </c>
      <c r="B247" t="s">
        <v>428</v>
      </c>
      <c r="C247">
        <v>2</v>
      </c>
      <c r="D247">
        <v>2022</v>
      </c>
      <c r="E247">
        <v>11</v>
      </c>
      <c r="F247">
        <v>4</v>
      </c>
      <c r="G247">
        <v>4657</v>
      </c>
      <c r="H247">
        <v>18</v>
      </c>
      <c r="I247">
        <v>573633020</v>
      </c>
      <c r="J247">
        <v>84</v>
      </c>
      <c r="K247">
        <v>84</v>
      </c>
      <c r="L247">
        <v>42</v>
      </c>
      <c r="M247">
        <v>0</v>
      </c>
      <c r="N247">
        <v>23</v>
      </c>
      <c r="O247">
        <v>153</v>
      </c>
      <c r="P247" t="s">
        <v>27</v>
      </c>
      <c r="Q247" t="s">
        <v>44</v>
      </c>
      <c r="R247">
        <v>56</v>
      </c>
      <c r="S247">
        <v>42</v>
      </c>
      <c r="T247">
        <v>52</v>
      </c>
      <c r="U247">
        <v>5</v>
      </c>
      <c r="V247">
        <v>0</v>
      </c>
      <c r="W247">
        <v>36</v>
      </c>
      <c r="X247">
        <v>24</v>
      </c>
      <c r="Y247" t="s">
        <v>639</v>
      </c>
    </row>
    <row r="248" spans="1:25" x14ac:dyDescent="0.35">
      <c r="A248" t="s">
        <v>640</v>
      </c>
      <c r="B248" t="s">
        <v>319</v>
      </c>
      <c r="C248">
        <v>1</v>
      </c>
      <c r="D248">
        <v>2021</v>
      </c>
      <c r="E248">
        <v>10</v>
      </c>
      <c r="F248">
        <v>14</v>
      </c>
      <c r="G248">
        <v>10195</v>
      </c>
      <c r="H248">
        <v>20</v>
      </c>
      <c r="I248">
        <v>1406111294</v>
      </c>
      <c r="J248">
        <v>258</v>
      </c>
      <c r="K248">
        <v>87</v>
      </c>
      <c r="L248">
        <v>657</v>
      </c>
      <c r="M248">
        <v>22</v>
      </c>
      <c r="N248">
        <v>9</v>
      </c>
      <c r="O248">
        <v>142</v>
      </c>
      <c r="P248" t="s">
        <v>36</v>
      </c>
      <c r="Q248" t="s">
        <v>28</v>
      </c>
      <c r="R248">
        <v>60</v>
      </c>
      <c r="S248">
        <v>13</v>
      </c>
      <c r="T248">
        <v>37</v>
      </c>
      <c r="U248">
        <v>58</v>
      </c>
      <c r="V248">
        <v>0</v>
      </c>
      <c r="W248">
        <v>13</v>
      </c>
      <c r="X248">
        <v>3</v>
      </c>
      <c r="Y248" t="s">
        <v>641</v>
      </c>
    </row>
    <row r="249" spans="1:25" x14ac:dyDescent="0.35">
      <c r="A249" t="s">
        <v>642</v>
      </c>
      <c r="B249" t="s">
        <v>643</v>
      </c>
      <c r="C249">
        <v>2</v>
      </c>
      <c r="D249">
        <v>2023</v>
      </c>
      <c r="E249">
        <v>5</v>
      </c>
      <c r="F249">
        <v>11</v>
      </c>
      <c r="G249">
        <v>269</v>
      </c>
      <c r="H249">
        <v>4</v>
      </c>
      <c r="I249">
        <v>71573339</v>
      </c>
      <c r="J249">
        <v>7</v>
      </c>
      <c r="K249">
        <v>2</v>
      </c>
      <c r="L249">
        <v>30</v>
      </c>
      <c r="M249">
        <v>1</v>
      </c>
      <c r="N249">
        <v>11</v>
      </c>
      <c r="O249">
        <v>108</v>
      </c>
      <c r="P249" t="s">
        <v>40</v>
      </c>
      <c r="Q249" t="s">
        <v>44</v>
      </c>
      <c r="R249">
        <v>84</v>
      </c>
      <c r="S249">
        <v>55</v>
      </c>
      <c r="T249">
        <v>47</v>
      </c>
      <c r="U249">
        <v>26</v>
      </c>
      <c r="V249">
        <v>0</v>
      </c>
      <c r="W249">
        <v>20</v>
      </c>
      <c r="X249">
        <v>64</v>
      </c>
      <c r="Y249" t="s">
        <v>29</v>
      </c>
    </row>
    <row r="250" spans="1:25" x14ac:dyDescent="0.35">
      <c r="A250" t="s">
        <v>644</v>
      </c>
      <c r="B250" t="s">
        <v>645</v>
      </c>
      <c r="C250">
        <v>2</v>
      </c>
      <c r="D250">
        <v>2023</v>
      </c>
      <c r="E250">
        <v>6</v>
      </c>
      <c r="F250">
        <v>2</v>
      </c>
      <c r="G250">
        <v>214</v>
      </c>
      <c r="H250">
        <v>0</v>
      </c>
      <c r="I250">
        <v>24975653</v>
      </c>
      <c r="J250">
        <v>3</v>
      </c>
      <c r="K250">
        <v>3</v>
      </c>
      <c r="L250">
        <v>6</v>
      </c>
      <c r="M250">
        <v>0</v>
      </c>
      <c r="N250">
        <v>0</v>
      </c>
      <c r="O250">
        <v>143</v>
      </c>
      <c r="P250" t="s">
        <v>27</v>
      </c>
      <c r="Q250" t="s">
        <v>28</v>
      </c>
      <c r="R250">
        <v>83</v>
      </c>
      <c r="S250">
        <v>25</v>
      </c>
      <c r="T250">
        <v>69</v>
      </c>
      <c r="U250">
        <v>4</v>
      </c>
      <c r="V250">
        <v>0</v>
      </c>
      <c r="W250">
        <v>23</v>
      </c>
      <c r="X250">
        <v>12</v>
      </c>
      <c r="Y250" t="s">
        <v>378</v>
      </c>
    </row>
    <row r="251" spans="1:25" x14ac:dyDescent="0.35">
      <c r="A251" t="s">
        <v>646</v>
      </c>
      <c r="B251" t="s">
        <v>647</v>
      </c>
      <c r="C251">
        <v>1</v>
      </c>
      <c r="D251">
        <v>2023</v>
      </c>
      <c r="E251">
        <v>2</v>
      </c>
      <c r="F251">
        <v>14</v>
      </c>
      <c r="G251">
        <v>845</v>
      </c>
      <c r="H251">
        <v>2</v>
      </c>
      <c r="I251">
        <v>145458418</v>
      </c>
      <c r="J251">
        <v>12</v>
      </c>
      <c r="K251">
        <v>57</v>
      </c>
      <c r="L251">
        <v>47</v>
      </c>
      <c r="M251">
        <v>1</v>
      </c>
      <c r="N251">
        <v>33</v>
      </c>
      <c r="O251">
        <v>108</v>
      </c>
      <c r="P251" t="s">
        <v>60</v>
      </c>
      <c r="Q251" t="s">
        <v>28</v>
      </c>
      <c r="R251">
        <v>67</v>
      </c>
      <c r="S251">
        <v>55</v>
      </c>
      <c r="T251">
        <v>67</v>
      </c>
      <c r="U251">
        <v>60</v>
      </c>
      <c r="V251">
        <v>0</v>
      </c>
      <c r="W251">
        <v>80</v>
      </c>
      <c r="X251">
        <v>5</v>
      </c>
      <c r="Y251" t="s">
        <v>29</v>
      </c>
    </row>
    <row r="252" spans="1:25" x14ac:dyDescent="0.35">
      <c r="A252" t="s">
        <v>648</v>
      </c>
      <c r="B252" t="s">
        <v>304</v>
      </c>
      <c r="C252">
        <v>1</v>
      </c>
      <c r="D252">
        <v>2000</v>
      </c>
      <c r="E252">
        <v>1</v>
      </c>
      <c r="F252">
        <v>1</v>
      </c>
      <c r="G252">
        <v>20763</v>
      </c>
      <c r="H252">
        <v>27</v>
      </c>
      <c r="I252">
        <v>1424589568</v>
      </c>
      <c r="J252">
        <v>81</v>
      </c>
      <c r="K252">
        <v>53</v>
      </c>
      <c r="L252" s="30">
        <v>3271</v>
      </c>
      <c r="M252">
        <v>1</v>
      </c>
      <c r="N252">
        <v>17</v>
      </c>
      <c r="O252">
        <v>104</v>
      </c>
      <c r="P252" t="s">
        <v>36</v>
      </c>
      <c r="Q252" t="s">
        <v>44</v>
      </c>
      <c r="R252">
        <v>95</v>
      </c>
      <c r="S252">
        <v>78</v>
      </c>
      <c r="T252">
        <v>66</v>
      </c>
      <c r="U252">
        <v>3</v>
      </c>
      <c r="V252">
        <v>0</v>
      </c>
      <c r="W252">
        <v>4</v>
      </c>
      <c r="X252">
        <v>6</v>
      </c>
      <c r="Y252" t="s">
        <v>649</v>
      </c>
    </row>
    <row r="253" spans="1:25" x14ac:dyDescent="0.35">
      <c r="A253" t="s">
        <v>650</v>
      </c>
      <c r="B253" t="s">
        <v>651</v>
      </c>
      <c r="C253">
        <v>3</v>
      </c>
      <c r="D253">
        <v>2022</v>
      </c>
      <c r="E253">
        <v>12</v>
      </c>
      <c r="F253">
        <v>16</v>
      </c>
      <c r="G253">
        <v>1267</v>
      </c>
      <c r="H253">
        <v>20</v>
      </c>
      <c r="I253">
        <v>231332117</v>
      </c>
      <c r="J253">
        <v>41</v>
      </c>
      <c r="K253">
        <v>22</v>
      </c>
      <c r="L253">
        <v>56</v>
      </c>
      <c r="M253">
        <v>4</v>
      </c>
      <c r="N253">
        <v>84</v>
      </c>
      <c r="O253">
        <v>93</v>
      </c>
      <c r="P253" t="s">
        <v>63</v>
      </c>
      <c r="Q253" t="s">
        <v>44</v>
      </c>
      <c r="R253">
        <v>84</v>
      </c>
      <c r="S253">
        <v>96</v>
      </c>
      <c r="T253">
        <v>79</v>
      </c>
      <c r="U253">
        <v>43</v>
      </c>
      <c r="V253">
        <v>0</v>
      </c>
      <c r="W253">
        <v>18</v>
      </c>
      <c r="X253">
        <v>11</v>
      </c>
      <c r="Y253" t="s">
        <v>29</v>
      </c>
    </row>
    <row r="254" spans="1:25" x14ac:dyDescent="0.35">
      <c r="A254" t="s">
        <v>652</v>
      </c>
      <c r="B254" t="s">
        <v>653</v>
      </c>
      <c r="C254">
        <v>1</v>
      </c>
      <c r="D254">
        <v>2021</v>
      </c>
      <c r="E254">
        <v>12</v>
      </c>
      <c r="F254">
        <v>10</v>
      </c>
      <c r="G254">
        <v>2585</v>
      </c>
      <c r="H254">
        <v>32</v>
      </c>
      <c r="I254">
        <v>415932686</v>
      </c>
      <c r="J254">
        <v>3</v>
      </c>
      <c r="K254">
        <v>79</v>
      </c>
      <c r="L254">
        <v>21</v>
      </c>
      <c r="M254">
        <v>1</v>
      </c>
      <c r="N254">
        <v>54</v>
      </c>
      <c r="O254">
        <v>105</v>
      </c>
      <c r="P254" t="s">
        <v>63</v>
      </c>
      <c r="Q254" t="s">
        <v>44</v>
      </c>
      <c r="R254">
        <v>65</v>
      </c>
      <c r="S254">
        <v>46</v>
      </c>
      <c r="T254">
        <v>53</v>
      </c>
      <c r="U254">
        <v>16</v>
      </c>
      <c r="V254">
        <v>0</v>
      </c>
      <c r="W254">
        <v>9</v>
      </c>
      <c r="X254">
        <v>5</v>
      </c>
      <c r="Y254" t="s">
        <v>654</v>
      </c>
    </row>
    <row r="255" spans="1:25" x14ac:dyDescent="0.35">
      <c r="A255" t="s">
        <v>655</v>
      </c>
      <c r="B255" t="s">
        <v>656</v>
      </c>
      <c r="C255">
        <v>1</v>
      </c>
      <c r="D255">
        <v>2022</v>
      </c>
      <c r="E255">
        <v>6</v>
      </c>
      <c r="F255">
        <v>10</v>
      </c>
      <c r="G255">
        <v>6330</v>
      </c>
      <c r="H255">
        <v>6</v>
      </c>
      <c r="I255">
        <v>988515741</v>
      </c>
      <c r="J255">
        <v>109</v>
      </c>
      <c r="K255">
        <v>42</v>
      </c>
      <c r="L255">
        <v>158</v>
      </c>
      <c r="M255">
        <v>3</v>
      </c>
      <c r="N255">
        <v>31</v>
      </c>
      <c r="O255">
        <v>170</v>
      </c>
      <c r="P255" t="s">
        <v>78</v>
      </c>
      <c r="Q255" t="s">
        <v>28</v>
      </c>
      <c r="R255">
        <v>44</v>
      </c>
      <c r="S255">
        <v>27</v>
      </c>
      <c r="T255">
        <v>32</v>
      </c>
      <c r="U255">
        <v>89</v>
      </c>
      <c r="V255">
        <v>0</v>
      </c>
      <c r="W255">
        <v>14</v>
      </c>
      <c r="X255">
        <v>5</v>
      </c>
      <c r="Y255" t="s">
        <v>657</v>
      </c>
    </row>
    <row r="256" spans="1:25" x14ac:dyDescent="0.35">
      <c r="A256" t="s">
        <v>658</v>
      </c>
      <c r="B256" t="s">
        <v>659</v>
      </c>
      <c r="C256">
        <v>3</v>
      </c>
      <c r="D256">
        <v>2023</v>
      </c>
      <c r="E256">
        <v>5</v>
      </c>
      <c r="F256">
        <v>4</v>
      </c>
      <c r="G256">
        <v>675</v>
      </c>
      <c r="H256">
        <v>1</v>
      </c>
      <c r="I256">
        <v>50847624</v>
      </c>
      <c r="J256">
        <v>9</v>
      </c>
      <c r="K256">
        <v>13</v>
      </c>
      <c r="L256">
        <v>11</v>
      </c>
      <c r="M256">
        <v>0</v>
      </c>
      <c r="N256">
        <v>1</v>
      </c>
      <c r="O256">
        <v>178</v>
      </c>
      <c r="P256" t="s">
        <v>32</v>
      </c>
      <c r="Q256" t="s">
        <v>44</v>
      </c>
      <c r="R256">
        <v>62</v>
      </c>
      <c r="S256">
        <v>56</v>
      </c>
      <c r="T256">
        <v>66</v>
      </c>
      <c r="U256">
        <v>18</v>
      </c>
      <c r="V256">
        <v>0</v>
      </c>
      <c r="W256">
        <v>12</v>
      </c>
      <c r="X256">
        <v>5</v>
      </c>
      <c r="Y256" t="s">
        <v>29</v>
      </c>
    </row>
    <row r="257" spans="1:25" x14ac:dyDescent="0.35">
      <c r="A257" t="s">
        <v>660</v>
      </c>
      <c r="B257" t="s">
        <v>384</v>
      </c>
      <c r="C257">
        <v>1</v>
      </c>
      <c r="D257">
        <v>2023</v>
      </c>
      <c r="E257">
        <v>5</v>
      </c>
      <c r="F257">
        <v>5</v>
      </c>
      <c r="G257">
        <v>715</v>
      </c>
      <c r="H257">
        <v>0</v>
      </c>
      <c r="I257">
        <v>39893489</v>
      </c>
      <c r="J257">
        <v>37</v>
      </c>
      <c r="K257">
        <v>3</v>
      </c>
      <c r="L257">
        <v>27</v>
      </c>
      <c r="M257">
        <v>0</v>
      </c>
      <c r="N257">
        <v>50</v>
      </c>
      <c r="O257">
        <v>176</v>
      </c>
      <c r="P257" t="s">
        <v>63</v>
      </c>
      <c r="Q257" t="s">
        <v>44</v>
      </c>
      <c r="R257">
        <v>50</v>
      </c>
      <c r="S257">
        <v>44</v>
      </c>
      <c r="T257">
        <v>76</v>
      </c>
      <c r="U257">
        <v>10</v>
      </c>
      <c r="V257">
        <v>0</v>
      </c>
      <c r="W257">
        <v>32</v>
      </c>
      <c r="X257">
        <v>5</v>
      </c>
      <c r="Y257" t="s">
        <v>565</v>
      </c>
    </row>
    <row r="258" spans="1:25" x14ac:dyDescent="0.35">
      <c r="A258" t="s">
        <v>661</v>
      </c>
      <c r="B258" t="s">
        <v>662</v>
      </c>
      <c r="C258">
        <v>2</v>
      </c>
      <c r="D258">
        <v>2023</v>
      </c>
      <c r="E258">
        <v>5</v>
      </c>
      <c r="F258">
        <v>1</v>
      </c>
      <c r="G258">
        <v>327</v>
      </c>
      <c r="H258">
        <v>13</v>
      </c>
      <c r="I258">
        <v>92035115</v>
      </c>
      <c r="J258">
        <v>14</v>
      </c>
      <c r="K258">
        <v>110</v>
      </c>
      <c r="L258">
        <v>9</v>
      </c>
      <c r="M258">
        <v>0</v>
      </c>
      <c r="N258">
        <v>49</v>
      </c>
      <c r="O258">
        <v>104</v>
      </c>
      <c r="P258" t="s">
        <v>128</v>
      </c>
      <c r="Q258" t="s">
        <v>44</v>
      </c>
      <c r="R258">
        <v>80</v>
      </c>
      <c r="S258">
        <v>38</v>
      </c>
      <c r="T258">
        <v>88</v>
      </c>
      <c r="U258">
        <v>11</v>
      </c>
      <c r="V258">
        <v>0</v>
      </c>
      <c r="W258">
        <v>11</v>
      </c>
      <c r="X258">
        <v>5</v>
      </c>
      <c r="Y258" t="s">
        <v>29</v>
      </c>
    </row>
    <row r="259" spans="1:25" x14ac:dyDescent="0.35">
      <c r="A259" t="s">
        <v>663</v>
      </c>
      <c r="B259" t="s">
        <v>664</v>
      </c>
      <c r="C259">
        <v>1</v>
      </c>
      <c r="D259">
        <v>2023</v>
      </c>
      <c r="E259">
        <v>4</v>
      </c>
      <c r="F259">
        <v>21</v>
      </c>
      <c r="G259">
        <v>244</v>
      </c>
      <c r="H259">
        <v>12</v>
      </c>
      <c r="I259">
        <v>118810253</v>
      </c>
      <c r="J259">
        <v>6</v>
      </c>
      <c r="K259">
        <v>84</v>
      </c>
      <c r="L259">
        <v>10</v>
      </c>
      <c r="M259">
        <v>2</v>
      </c>
      <c r="N259">
        <v>9</v>
      </c>
      <c r="O259">
        <v>85</v>
      </c>
      <c r="P259" t="s">
        <v>90</v>
      </c>
      <c r="Q259" t="s">
        <v>28</v>
      </c>
      <c r="R259">
        <v>70</v>
      </c>
      <c r="S259">
        <v>83</v>
      </c>
      <c r="T259">
        <v>84</v>
      </c>
      <c r="U259">
        <v>31</v>
      </c>
      <c r="V259">
        <v>0</v>
      </c>
      <c r="W259">
        <v>47</v>
      </c>
      <c r="X259">
        <v>30</v>
      </c>
      <c r="Y259" t="s">
        <v>665</v>
      </c>
    </row>
    <row r="260" spans="1:25" x14ac:dyDescent="0.35">
      <c r="A260" t="s">
        <v>666</v>
      </c>
      <c r="B260" t="s">
        <v>667</v>
      </c>
      <c r="C260">
        <v>2</v>
      </c>
      <c r="D260">
        <v>2023</v>
      </c>
      <c r="E260">
        <v>4</v>
      </c>
      <c r="F260">
        <v>30</v>
      </c>
      <c r="G260">
        <v>385</v>
      </c>
      <c r="H260">
        <v>4</v>
      </c>
      <c r="I260">
        <v>77233241</v>
      </c>
      <c r="J260">
        <v>17</v>
      </c>
      <c r="K260">
        <v>7</v>
      </c>
      <c r="L260">
        <v>41</v>
      </c>
      <c r="M260">
        <v>1</v>
      </c>
      <c r="N260">
        <v>29</v>
      </c>
      <c r="O260">
        <v>117</v>
      </c>
      <c r="P260" t="s">
        <v>63</v>
      </c>
      <c r="Q260" t="s">
        <v>44</v>
      </c>
      <c r="R260">
        <v>77</v>
      </c>
      <c r="S260">
        <v>69</v>
      </c>
      <c r="T260">
        <v>58</v>
      </c>
      <c r="U260">
        <v>39</v>
      </c>
      <c r="V260">
        <v>0</v>
      </c>
      <c r="W260">
        <v>26</v>
      </c>
      <c r="X260">
        <v>5</v>
      </c>
      <c r="Y260" t="s">
        <v>29</v>
      </c>
    </row>
    <row r="261" spans="1:25" x14ac:dyDescent="0.35">
      <c r="A261" t="s">
        <v>668</v>
      </c>
      <c r="B261" t="s">
        <v>176</v>
      </c>
      <c r="C261">
        <v>1</v>
      </c>
      <c r="D261">
        <v>2023</v>
      </c>
      <c r="E261">
        <v>2</v>
      </c>
      <c r="F261">
        <v>24</v>
      </c>
      <c r="G261">
        <v>1020</v>
      </c>
      <c r="H261">
        <v>35</v>
      </c>
      <c r="I261">
        <v>206399629</v>
      </c>
      <c r="J261">
        <v>15</v>
      </c>
      <c r="K261">
        <v>26</v>
      </c>
      <c r="L261">
        <v>30</v>
      </c>
      <c r="M261">
        <v>6</v>
      </c>
      <c r="N261">
        <v>0</v>
      </c>
      <c r="O261">
        <v>80</v>
      </c>
      <c r="Q261" t="s">
        <v>28</v>
      </c>
      <c r="R261">
        <v>52</v>
      </c>
      <c r="S261">
        <v>57</v>
      </c>
      <c r="T261">
        <v>48</v>
      </c>
      <c r="U261">
        <v>86</v>
      </c>
      <c r="V261">
        <v>0</v>
      </c>
      <c r="W261">
        <v>15</v>
      </c>
      <c r="X261">
        <v>39</v>
      </c>
      <c r="Y261" t="s">
        <v>132</v>
      </c>
    </row>
    <row r="262" spans="1:25" x14ac:dyDescent="0.35">
      <c r="A262" t="s">
        <v>669</v>
      </c>
      <c r="B262" t="s">
        <v>670</v>
      </c>
      <c r="C262">
        <v>1</v>
      </c>
      <c r="D262">
        <v>2023</v>
      </c>
      <c r="E262">
        <v>4</v>
      </c>
      <c r="F262">
        <v>7</v>
      </c>
      <c r="G262">
        <v>1730</v>
      </c>
      <c r="H262">
        <v>3</v>
      </c>
      <c r="I262">
        <v>117747907</v>
      </c>
      <c r="J262">
        <v>46</v>
      </c>
      <c r="K262">
        <v>5</v>
      </c>
      <c r="L262">
        <v>51</v>
      </c>
      <c r="M262">
        <v>0</v>
      </c>
      <c r="N262">
        <v>20</v>
      </c>
      <c r="O262">
        <v>98</v>
      </c>
      <c r="P262" t="s">
        <v>36</v>
      </c>
      <c r="Q262" t="s">
        <v>28</v>
      </c>
      <c r="R262">
        <v>44</v>
      </c>
      <c r="S262">
        <v>36</v>
      </c>
      <c r="T262">
        <v>41</v>
      </c>
      <c r="U262">
        <v>50</v>
      </c>
      <c r="V262">
        <v>0</v>
      </c>
      <c r="W262">
        <v>38</v>
      </c>
      <c r="X262">
        <v>5</v>
      </c>
      <c r="Y262" t="s">
        <v>671</v>
      </c>
    </row>
    <row r="263" spans="1:25" x14ac:dyDescent="0.35">
      <c r="A263" t="s">
        <v>672</v>
      </c>
      <c r="B263" t="s">
        <v>673</v>
      </c>
      <c r="C263">
        <v>2</v>
      </c>
      <c r="D263">
        <v>2023</v>
      </c>
      <c r="E263">
        <v>2</v>
      </c>
      <c r="F263">
        <v>2</v>
      </c>
      <c r="G263">
        <v>2127</v>
      </c>
      <c r="H263">
        <v>33</v>
      </c>
      <c r="I263">
        <v>266624541</v>
      </c>
      <c r="J263">
        <v>45</v>
      </c>
      <c r="K263">
        <v>80</v>
      </c>
      <c r="L263">
        <v>53</v>
      </c>
      <c r="M263">
        <v>8</v>
      </c>
      <c r="N263">
        <v>4</v>
      </c>
      <c r="O263">
        <v>178</v>
      </c>
      <c r="P263" t="s">
        <v>32</v>
      </c>
      <c r="Q263" t="s">
        <v>44</v>
      </c>
      <c r="R263">
        <v>79</v>
      </c>
      <c r="S263">
        <v>58</v>
      </c>
      <c r="T263">
        <v>78</v>
      </c>
      <c r="U263">
        <v>34</v>
      </c>
      <c r="V263">
        <v>0</v>
      </c>
      <c r="W263">
        <v>11</v>
      </c>
      <c r="X263">
        <v>25</v>
      </c>
      <c r="Y263" t="s">
        <v>132</v>
      </c>
    </row>
    <row r="264" spans="1:25" x14ac:dyDescent="0.35">
      <c r="A264" t="s">
        <v>674</v>
      </c>
      <c r="B264" t="s">
        <v>675</v>
      </c>
      <c r="C264">
        <v>1</v>
      </c>
      <c r="D264">
        <v>2022</v>
      </c>
      <c r="E264">
        <v>4</v>
      </c>
      <c r="F264">
        <v>8</v>
      </c>
      <c r="G264">
        <v>3242</v>
      </c>
      <c r="H264">
        <v>9</v>
      </c>
      <c r="I264">
        <v>293186992</v>
      </c>
      <c r="J264">
        <v>67</v>
      </c>
      <c r="K264">
        <v>55</v>
      </c>
      <c r="L264">
        <v>48</v>
      </c>
      <c r="M264">
        <v>0</v>
      </c>
      <c r="N264">
        <v>6</v>
      </c>
      <c r="O264">
        <v>148</v>
      </c>
      <c r="P264" t="s">
        <v>40</v>
      </c>
      <c r="Q264" t="s">
        <v>28</v>
      </c>
      <c r="R264">
        <v>51</v>
      </c>
      <c r="S264">
        <v>27</v>
      </c>
      <c r="T264">
        <v>33</v>
      </c>
      <c r="U264">
        <v>48</v>
      </c>
      <c r="V264">
        <v>0</v>
      </c>
      <c r="W264">
        <v>22</v>
      </c>
      <c r="X264">
        <v>3</v>
      </c>
      <c r="Y264" t="s">
        <v>676</v>
      </c>
    </row>
    <row r="265" spans="1:25" x14ac:dyDescent="0.35">
      <c r="A265" t="s">
        <v>677</v>
      </c>
      <c r="B265" t="s">
        <v>81</v>
      </c>
      <c r="C265">
        <v>1</v>
      </c>
      <c r="D265">
        <v>2023</v>
      </c>
      <c r="E265">
        <v>2</v>
      </c>
      <c r="F265">
        <v>24</v>
      </c>
      <c r="G265">
        <v>526</v>
      </c>
      <c r="H265">
        <v>10</v>
      </c>
      <c r="I265">
        <v>139681964</v>
      </c>
      <c r="J265">
        <v>15</v>
      </c>
      <c r="K265">
        <v>93</v>
      </c>
      <c r="L265">
        <v>30</v>
      </c>
      <c r="M265">
        <v>0</v>
      </c>
      <c r="N265">
        <v>320</v>
      </c>
      <c r="O265">
        <v>120</v>
      </c>
      <c r="P265" t="s">
        <v>60</v>
      </c>
      <c r="Q265" t="s">
        <v>28</v>
      </c>
      <c r="R265">
        <v>77</v>
      </c>
      <c r="S265">
        <v>94</v>
      </c>
      <c r="T265">
        <v>66</v>
      </c>
      <c r="U265">
        <v>65</v>
      </c>
      <c r="V265">
        <v>0</v>
      </c>
      <c r="W265">
        <v>38</v>
      </c>
      <c r="X265">
        <v>3</v>
      </c>
      <c r="Y265" t="s">
        <v>82</v>
      </c>
    </row>
    <row r="266" spans="1:25" x14ac:dyDescent="0.35">
      <c r="A266" t="s">
        <v>678</v>
      </c>
      <c r="B266" t="s">
        <v>679</v>
      </c>
      <c r="C266">
        <v>1</v>
      </c>
      <c r="D266">
        <v>2023</v>
      </c>
      <c r="E266">
        <v>4</v>
      </c>
      <c r="F266">
        <v>10</v>
      </c>
      <c r="G266">
        <v>366</v>
      </c>
      <c r="H266">
        <v>15</v>
      </c>
      <c r="I266">
        <v>123132751</v>
      </c>
      <c r="J266">
        <v>16</v>
      </c>
      <c r="K266">
        <v>102</v>
      </c>
      <c r="L266">
        <v>7</v>
      </c>
      <c r="M266">
        <v>0</v>
      </c>
      <c r="N266">
        <v>55</v>
      </c>
      <c r="O266">
        <v>122</v>
      </c>
      <c r="P266" t="s">
        <v>128</v>
      </c>
      <c r="Q266" t="s">
        <v>44</v>
      </c>
      <c r="R266">
        <v>68</v>
      </c>
      <c r="S266">
        <v>38</v>
      </c>
      <c r="T266">
        <v>88</v>
      </c>
      <c r="U266">
        <v>1</v>
      </c>
      <c r="V266">
        <v>0</v>
      </c>
      <c r="W266">
        <v>8</v>
      </c>
      <c r="X266">
        <v>5</v>
      </c>
      <c r="Y266" t="s">
        <v>680</v>
      </c>
    </row>
    <row r="267" spans="1:25" x14ac:dyDescent="0.35">
      <c r="A267" t="s">
        <v>681</v>
      </c>
      <c r="B267" t="s">
        <v>682</v>
      </c>
      <c r="C267">
        <v>1</v>
      </c>
      <c r="D267">
        <v>1997</v>
      </c>
      <c r="E267">
        <v>1</v>
      </c>
      <c r="F267">
        <v>1</v>
      </c>
      <c r="G267">
        <v>472</v>
      </c>
      <c r="H267">
        <v>2</v>
      </c>
      <c r="I267">
        <v>103762518</v>
      </c>
      <c r="J267">
        <v>0</v>
      </c>
      <c r="K267">
        <v>0</v>
      </c>
      <c r="L267">
        <v>6</v>
      </c>
      <c r="M267">
        <v>0</v>
      </c>
      <c r="N267">
        <v>0</v>
      </c>
      <c r="O267">
        <v>144</v>
      </c>
      <c r="P267" t="s">
        <v>36</v>
      </c>
      <c r="Q267" t="s">
        <v>28</v>
      </c>
      <c r="R267">
        <v>74</v>
      </c>
      <c r="S267">
        <v>75</v>
      </c>
      <c r="T267">
        <v>73</v>
      </c>
      <c r="U267">
        <v>42</v>
      </c>
      <c r="V267">
        <v>0</v>
      </c>
      <c r="W267">
        <v>9</v>
      </c>
      <c r="X267">
        <v>4</v>
      </c>
      <c r="Y267" t="s">
        <v>29</v>
      </c>
    </row>
    <row r="268" spans="1:25" x14ac:dyDescent="0.35">
      <c r="A268" t="s">
        <v>683</v>
      </c>
      <c r="B268" t="s">
        <v>684</v>
      </c>
      <c r="C268">
        <v>2</v>
      </c>
      <c r="D268">
        <v>2023</v>
      </c>
      <c r="E268">
        <v>3</v>
      </c>
      <c r="F268">
        <v>4</v>
      </c>
      <c r="G268">
        <v>432</v>
      </c>
      <c r="H268">
        <v>12</v>
      </c>
      <c r="I268">
        <v>162887075</v>
      </c>
      <c r="J268">
        <v>8</v>
      </c>
      <c r="K268">
        <v>14</v>
      </c>
      <c r="L268">
        <v>12</v>
      </c>
      <c r="M268">
        <v>2</v>
      </c>
      <c r="N268">
        <v>33</v>
      </c>
      <c r="O268">
        <v>96</v>
      </c>
      <c r="P268" t="s">
        <v>60</v>
      </c>
      <c r="Q268" t="s">
        <v>28</v>
      </c>
      <c r="R268">
        <v>93</v>
      </c>
      <c r="S268">
        <v>47</v>
      </c>
      <c r="T268">
        <v>47</v>
      </c>
      <c r="U268">
        <v>33</v>
      </c>
      <c r="V268">
        <v>0</v>
      </c>
      <c r="W268">
        <v>10</v>
      </c>
      <c r="X268">
        <v>36</v>
      </c>
      <c r="Y268" t="s">
        <v>685</v>
      </c>
    </row>
    <row r="269" spans="1:25" x14ac:dyDescent="0.35">
      <c r="A269" t="s">
        <v>686</v>
      </c>
      <c r="B269" t="s">
        <v>687</v>
      </c>
      <c r="C269">
        <v>1</v>
      </c>
      <c r="D269">
        <v>2023</v>
      </c>
      <c r="E269">
        <v>4</v>
      </c>
      <c r="F269">
        <v>24</v>
      </c>
      <c r="G269">
        <v>271</v>
      </c>
      <c r="H269">
        <v>12</v>
      </c>
      <c r="I269">
        <v>91221625</v>
      </c>
      <c r="J269">
        <v>16</v>
      </c>
      <c r="K269">
        <v>103</v>
      </c>
      <c r="L269">
        <v>9</v>
      </c>
      <c r="M269">
        <v>0</v>
      </c>
      <c r="N269">
        <v>55</v>
      </c>
      <c r="O269">
        <v>137</v>
      </c>
      <c r="P269" t="s">
        <v>78</v>
      </c>
      <c r="Q269" t="s">
        <v>28</v>
      </c>
      <c r="R269">
        <v>77</v>
      </c>
      <c r="S269">
        <v>35</v>
      </c>
      <c r="T269">
        <v>88</v>
      </c>
      <c r="U269">
        <v>16</v>
      </c>
      <c r="V269">
        <v>0</v>
      </c>
      <c r="W269">
        <v>17</v>
      </c>
      <c r="X269">
        <v>9</v>
      </c>
      <c r="Y269" t="s">
        <v>688</v>
      </c>
    </row>
    <row r="270" spans="1:25" x14ac:dyDescent="0.35">
      <c r="A270" t="s">
        <v>689</v>
      </c>
      <c r="B270" t="s">
        <v>690</v>
      </c>
      <c r="C270">
        <v>1</v>
      </c>
      <c r="D270">
        <v>2022</v>
      </c>
      <c r="E270">
        <v>4</v>
      </c>
      <c r="F270">
        <v>22</v>
      </c>
      <c r="G270">
        <v>816</v>
      </c>
      <c r="H270">
        <v>4</v>
      </c>
      <c r="I270">
        <v>190490915</v>
      </c>
      <c r="J270">
        <v>21</v>
      </c>
      <c r="K270">
        <v>4</v>
      </c>
      <c r="L270">
        <v>13</v>
      </c>
      <c r="M270">
        <v>0</v>
      </c>
      <c r="N270">
        <v>4</v>
      </c>
      <c r="O270">
        <v>121</v>
      </c>
      <c r="P270" t="s">
        <v>63</v>
      </c>
      <c r="Q270" t="s">
        <v>44</v>
      </c>
      <c r="R270">
        <v>94</v>
      </c>
      <c r="S270">
        <v>71</v>
      </c>
      <c r="T270">
        <v>61</v>
      </c>
      <c r="U270">
        <v>12</v>
      </c>
      <c r="V270">
        <v>0</v>
      </c>
      <c r="W270">
        <v>53</v>
      </c>
      <c r="X270">
        <v>42</v>
      </c>
      <c r="Y270" t="s">
        <v>691</v>
      </c>
    </row>
    <row r="271" spans="1:25" x14ac:dyDescent="0.35">
      <c r="A271" t="s">
        <v>692</v>
      </c>
      <c r="B271" t="s">
        <v>693</v>
      </c>
      <c r="C271">
        <v>2</v>
      </c>
      <c r="D271">
        <v>2023</v>
      </c>
      <c r="E271">
        <v>4</v>
      </c>
      <c r="F271">
        <v>21</v>
      </c>
      <c r="G271">
        <v>1169</v>
      </c>
      <c r="H271">
        <v>0</v>
      </c>
      <c r="I271">
        <v>96180277</v>
      </c>
      <c r="J271">
        <v>36</v>
      </c>
      <c r="K271">
        <v>65</v>
      </c>
      <c r="L271">
        <v>28</v>
      </c>
      <c r="M271">
        <v>0</v>
      </c>
      <c r="N271">
        <v>0</v>
      </c>
      <c r="O271">
        <v>119</v>
      </c>
      <c r="P271" t="s">
        <v>40</v>
      </c>
      <c r="Q271" t="s">
        <v>44</v>
      </c>
      <c r="R271">
        <v>60</v>
      </c>
      <c r="S271">
        <v>10</v>
      </c>
      <c r="T271">
        <v>57</v>
      </c>
      <c r="U271">
        <v>1</v>
      </c>
      <c r="V271">
        <v>0</v>
      </c>
      <c r="W271">
        <v>50</v>
      </c>
      <c r="X271">
        <v>3</v>
      </c>
      <c r="Y271" t="s">
        <v>694</v>
      </c>
    </row>
    <row r="272" spans="1:25" x14ac:dyDescent="0.35">
      <c r="A272" t="s">
        <v>695</v>
      </c>
      <c r="B272" t="s">
        <v>39</v>
      </c>
      <c r="C272">
        <v>1</v>
      </c>
      <c r="D272">
        <v>2019</v>
      </c>
      <c r="E272">
        <v>8</v>
      </c>
      <c r="F272">
        <v>23</v>
      </c>
      <c r="G272">
        <v>1282</v>
      </c>
      <c r="H272">
        <v>6</v>
      </c>
      <c r="I272">
        <v>185240616</v>
      </c>
      <c r="J272">
        <v>26</v>
      </c>
      <c r="K272">
        <v>6</v>
      </c>
      <c r="L272">
        <v>19</v>
      </c>
      <c r="M272">
        <v>0</v>
      </c>
      <c r="N272">
        <v>5</v>
      </c>
      <c r="O272">
        <v>96</v>
      </c>
      <c r="P272" t="s">
        <v>60</v>
      </c>
      <c r="Q272" t="s">
        <v>28</v>
      </c>
      <c r="R272">
        <v>72</v>
      </c>
      <c r="S272">
        <v>40</v>
      </c>
      <c r="T272">
        <v>47</v>
      </c>
      <c r="U272">
        <v>71</v>
      </c>
      <c r="V272">
        <v>0</v>
      </c>
      <c r="W272">
        <v>13</v>
      </c>
      <c r="X272">
        <v>4</v>
      </c>
      <c r="Y272" t="s">
        <v>696</v>
      </c>
    </row>
    <row r="273" spans="1:25" x14ac:dyDescent="0.35">
      <c r="A273" t="s">
        <v>697</v>
      </c>
      <c r="B273" t="s">
        <v>176</v>
      </c>
      <c r="C273">
        <v>1</v>
      </c>
      <c r="D273">
        <v>2022</v>
      </c>
      <c r="E273">
        <v>4</v>
      </c>
      <c r="F273">
        <v>21</v>
      </c>
      <c r="G273">
        <v>6587</v>
      </c>
      <c r="H273">
        <v>34</v>
      </c>
      <c r="I273">
        <v>885093467</v>
      </c>
      <c r="J273">
        <v>114</v>
      </c>
      <c r="K273">
        <v>104</v>
      </c>
      <c r="L273">
        <v>147</v>
      </c>
      <c r="M273">
        <v>11</v>
      </c>
      <c r="N273">
        <v>20</v>
      </c>
      <c r="O273">
        <v>111</v>
      </c>
      <c r="P273" t="s">
        <v>32</v>
      </c>
      <c r="Q273" t="s">
        <v>28</v>
      </c>
      <c r="R273">
        <v>87</v>
      </c>
      <c r="S273">
        <v>53</v>
      </c>
      <c r="T273">
        <v>52</v>
      </c>
      <c r="U273">
        <v>66</v>
      </c>
      <c r="V273">
        <v>1</v>
      </c>
      <c r="W273">
        <v>11</v>
      </c>
      <c r="X273">
        <v>5</v>
      </c>
      <c r="Y273" t="s">
        <v>132</v>
      </c>
    </row>
    <row r="274" spans="1:25" x14ac:dyDescent="0.35">
      <c r="A274" t="s">
        <v>698</v>
      </c>
      <c r="B274" t="s">
        <v>699</v>
      </c>
      <c r="C274">
        <v>2</v>
      </c>
      <c r="D274">
        <v>2023</v>
      </c>
      <c r="E274">
        <v>4</v>
      </c>
      <c r="F274">
        <v>14</v>
      </c>
      <c r="G274">
        <v>1444</v>
      </c>
      <c r="H274">
        <v>4</v>
      </c>
      <c r="I274">
        <v>104992946</v>
      </c>
      <c r="J274">
        <v>0</v>
      </c>
      <c r="K274">
        <v>0</v>
      </c>
      <c r="L274">
        <v>0</v>
      </c>
      <c r="M274">
        <v>0</v>
      </c>
      <c r="N274">
        <v>0</v>
      </c>
      <c r="O274">
        <v>148</v>
      </c>
      <c r="P274" t="s">
        <v>40</v>
      </c>
      <c r="Q274" t="s">
        <v>28</v>
      </c>
      <c r="R274">
        <v>90</v>
      </c>
      <c r="S274">
        <v>74</v>
      </c>
      <c r="T274">
        <v>68</v>
      </c>
      <c r="U274">
        <v>14</v>
      </c>
      <c r="V274">
        <v>0</v>
      </c>
      <c r="W274">
        <v>10</v>
      </c>
      <c r="X274">
        <v>19</v>
      </c>
      <c r="Y274" t="s">
        <v>29</v>
      </c>
    </row>
    <row r="275" spans="1:25" x14ac:dyDescent="0.35">
      <c r="A275" t="s">
        <v>700</v>
      </c>
      <c r="B275" t="s">
        <v>701</v>
      </c>
      <c r="C275">
        <v>2</v>
      </c>
      <c r="D275">
        <v>2023</v>
      </c>
      <c r="E275">
        <v>2</v>
      </c>
      <c r="F275">
        <v>3</v>
      </c>
      <c r="G275">
        <v>356</v>
      </c>
      <c r="H275">
        <v>10</v>
      </c>
      <c r="I275">
        <v>147290338</v>
      </c>
      <c r="J275">
        <v>4</v>
      </c>
      <c r="K275">
        <v>64</v>
      </c>
      <c r="L275">
        <v>4</v>
      </c>
      <c r="M275">
        <v>2</v>
      </c>
      <c r="N275">
        <v>37</v>
      </c>
      <c r="O275">
        <v>182</v>
      </c>
      <c r="P275" t="s">
        <v>40</v>
      </c>
      <c r="Q275" t="s">
        <v>28</v>
      </c>
      <c r="R275">
        <v>57</v>
      </c>
      <c r="S275">
        <v>80</v>
      </c>
      <c r="T275">
        <v>59</v>
      </c>
      <c r="U275">
        <v>8</v>
      </c>
      <c r="V275">
        <v>0</v>
      </c>
      <c r="W275">
        <v>6</v>
      </c>
      <c r="X275">
        <v>5</v>
      </c>
      <c r="Y275" t="s">
        <v>702</v>
      </c>
    </row>
    <row r="276" spans="1:25" x14ac:dyDescent="0.35">
      <c r="A276" t="s">
        <v>703</v>
      </c>
      <c r="B276" t="s">
        <v>384</v>
      </c>
      <c r="C276">
        <v>1</v>
      </c>
      <c r="D276">
        <v>2021</v>
      </c>
      <c r="E276">
        <v>9</v>
      </c>
      <c r="F276">
        <v>9</v>
      </c>
      <c r="G276">
        <v>10147</v>
      </c>
      <c r="H276">
        <v>30</v>
      </c>
      <c r="I276">
        <v>1302184087</v>
      </c>
      <c r="J276">
        <v>234</v>
      </c>
      <c r="K276">
        <v>71</v>
      </c>
      <c r="L276">
        <v>543</v>
      </c>
      <c r="M276">
        <v>18</v>
      </c>
      <c r="O276">
        <v>141</v>
      </c>
      <c r="P276" t="s">
        <v>60</v>
      </c>
      <c r="Q276" t="s">
        <v>28</v>
      </c>
      <c r="R276">
        <v>79</v>
      </c>
      <c r="S276">
        <v>82</v>
      </c>
      <c r="T276">
        <v>86</v>
      </c>
      <c r="U276">
        <v>28</v>
      </c>
      <c r="V276">
        <v>0</v>
      </c>
      <c r="W276">
        <v>4</v>
      </c>
      <c r="X276">
        <v>9</v>
      </c>
      <c r="Y276" t="s">
        <v>704</v>
      </c>
    </row>
    <row r="277" spans="1:25" x14ac:dyDescent="0.35">
      <c r="A277" t="s">
        <v>705</v>
      </c>
      <c r="B277" t="s">
        <v>706</v>
      </c>
      <c r="C277">
        <v>2</v>
      </c>
      <c r="D277">
        <v>2022</v>
      </c>
      <c r="E277">
        <v>12</v>
      </c>
      <c r="F277">
        <v>30</v>
      </c>
      <c r="G277">
        <v>265</v>
      </c>
      <c r="H277">
        <v>6</v>
      </c>
      <c r="I277">
        <v>158950978</v>
      </c>
      <c r="J277">
        <v>8</v>
      </c>
      <c r="K277">
        <v>84</v>
      </c>
      <c r="L277">
        <v>5</v>
      </c>
      <c r="M277">
        <v>1</v>
      </c>
      <c r="N277">
        <v>4</v>
      </c>
      <c r="O277">
        <v>145</v>
      </c>
      <c r="P277" t="s">
        <v>128</v>
      </c>
      <c r="Q277" t="s">
        <v>44</v>
      </c>
      <c r="R277">
        <v>76</v>
      </c>
      <c r="S277">
        <v>80</v>
      </c>
      <c r="T277">
        <v>81</v>
      </c>
      <c r="U277">
        <v>19</v>
      </c>
      <c r="V277">
        <v>0</v>
      </c>
      <c r="W277">
        <v>6</v>
      </c>
      <c r="X277">
        <v>9</v>
      </c>
      <c r="Y277" t="s">
        <v>29</v>
      </c>
    </row>
    <row r="278" spans="1:25" x14ac:dyDescent="0.35">
      <c r="A278" t="s">
        <v>707</v>
      </c>
      <c r="B278" t="s">
        <v>708</v>
      </c>
      <c r="C278">
        <v>2</v>
      </c>
      <c r="D278">
        <v>2023</v>
      </c>
      <c r="E278">
        <v>4</v>
      </c>
      <c r="F278">
        <v>25</v>
      </c>
      <c r="G278">
        <v>351</v>
      </c>
      <c r="H278">
        <v>9</v>
      </c>
      <c r="I278">
        <v>76910644</v>
      </c>
      <c r="J278">
        <v>16</v>
      </c>
      <c r="K278">
        <v>90</v>
      </c>
      <c r="L278">
        <v>10</v>
      </c>
      <c r="M278">
        <v>0</v>
      </c>
      <c r="N278">
        <v>64</v>
      </c>
      <c r="O278">
        <v>110</v>
      </c>
      <c r="P278" t="s">
        <v>27</v>
      </c>
      <c r="Q278" t="s">
        <v>44</v>
      </c>
      <c r="R278">
        <v>76</v>
      </c>
      <c r="S278">
        <v>26</v>
      </c>
      <c r="T278">
        <v>70</v>
      </c>
      <c r="U278">
        <v>1</v>
      </c>
      <c r="V278">
        <v>0</v>
      </c>
      <c r="W278">
        <v>41</v>
      </c>
      <c r="X278">
        <v>6</v>
      </c>
      <c r="Y278" t="s">
        <v>709</v>
      </c>
    </row>
    <row r="279" spans="1:25" x14ac:dyDescent="0.35">
      <c r="A279" t="s">
        <v>710</v>
      </c>
      <c r="B279" t="s">
        <v>711</v>
      </c>
      <c r="C279">
        <v>1</v>
      </c>
      <c r="D279">
        <v>2022</v>
      </c>
      <c r="E279">
        <v>8</v>
      </c>
      <c r="F279">
        <v>16</v>
      </c>
      <c r="G279">
        <v>158</v>
      </c>
      <c r="H279">
        <v>4</v>
      </c>
      <c r="I279">
        <v>137123880</v>
      </c>
      <c r="J279">
        <v>5</v>
      </c>
      <c r="K279">
        <v>6</v>
      </c>
      <c r="L279">
        <v>1</v>
      </c>
      <c r="M279">
        <v>1</v>
      </c>
      <c r="N279">
        <v>18</v>
      </c>
      <c r="O279">
        <v>134</v>
      </c>
      <c r="P279" t="s">
        <v>90</v>
      </c>
      <c r="Q279" t="s">
        <v>28</v>
      </c>
      <c r="R279">
        <v>70</v>
      </c>
      <c r="S279">
        <v>35</v>
      </c>
      <c r="T279">
        <v>41</v>
      </c>
      <c r="U279">
        <v>41</v>
      </c>
      <c r="V279">
        <v>0</v>
      </c>
      <c r="W279">
        <v>10</v>
      </c>
      <c r="X279">
        <v>3</v>
      </c>
      <c r="Y279" t="s">
        <v>712</v>
      </c>
    </row>
    <row r="280" spans="1:25" x14ac:dyDescent="0.35">
      <c r="A280" t="s">
        <v>713</v>
      </c>
      <c r="B280" t="s">
        <v>714</v>
      </c>
      <c r="C280">
        <v>1</v>
      </c>
      <c r="D280">
        <v>2022</v>
      </c>
      <c r="E280">
        <v>7</v>
      </c>
      <c r="F280">
        <v>28</v>
      </c>
      <c r="G280">
        <v>7613</v>
      </c>
      <c r="H280">
        <v>33</v>
      </c>
      <c r="I280">
        <v>782369383</v>
      </c>
      <c r="J280">
        <v>180</v>
      </c>
      <c r="K280">
        <v>90</v>
      </c>
      <c r="L280">
        <v>422</v>
      </c>
      <c r="M280">
        <v>15</v>
      </c>
      <c r="N280">
        <v>55</v>
      </c>
      <c r="O280">
        <v>130</v>
      </c>
      <c r="P280" t="s">
        <v>90</v>
      </c>
      <c r="Q280" t="s">
        <v>28</v>
      </c>
      <c r="R280">
        <v>92</v>
      </c>
      <c r="S280">
        <v>78</v>
      </c>
      <c r="T280">
        <v>62</v>
      </c>
      <c r="U280">
        <v>18</v>
      </c>
      <c r="V280">
        <v>0</v>
      </c>
      <c r="W280">
        <v>6</v>
      </c>
      <c r="X280">
        <v>10</v>
      </c>
      <c r="Y280" t="s">
        <v>29</v>
      </c>
    </row>
    <row r="281" spans="1:25" x14ac:dyDescent="0.35">
      <c r="A281" t="s">
        <v>715</v>
      </c>
      <c r="B281" t="s">
        <v>716</v>
      </c>
      <c r="C281">
        <v>1</v>
      </c>
      <c r="D281">
        <v>2022</v>
      </c>
      <c r="E281">
        <v>10</v>
      </c>
      <c r="F281">
        <v>21</v>
      </c>
      <c r="G281">
        <v>3956</v>
      </c>
      <c r="H281">
        <v>6</v>
      </c>
      <c r="I281">
        <v>502574952</v>
      </c>
      <c r="J281">
        <v>142</v>
      </c>
      <c r="K281">
        <v>23</v>
      </c>
      <c r="L281">
        <v>127</v>
      </c>
      <c r="M281">
        <v>3</v>
      </c>
      <c r="N281">
        <v>16</v>
      </c>
      <c r="O281">
        <v>145</v>
      </c>
      <c r="P281" t="s">
        <v>171</v>
      </c>
      <c r="Q281" t="s">
        <v>28</v>
      </c>
      <c r="R281">
        <v>84</v>
      </c>
      <c r="S281">
        <v>88</v>
      </c>
      <c r="T281">
        <v>53</v>
      </c>
      <c r="U281">
        <v>35</v>
      </c>
      <c r="V281">
        <v>0</v>
      </c>
      <c r="W281">
        <v>8</v>
      </c>
      <c r="X281">
        <v>7</v>
      </c>
      <c r="Y281" t="s">
        <v>717</v>
      </c>
    </row>
    <row r="282" spans="1:25" x14ac:dyDescent="0.35">
      <c r="A282" t="s">
        <v>718</v>
      </c>
      <c r="B282" t="s">
        <v>719</v>
      </c>
      <c r="C282">
        <v>3</v>
      </c>
      <c r="D282">
        <v>2023</v>
      </c>
      <c r="E282">
        <v>2</v>
      </c>
      <c r="F282">
        <v>5</v>
      </c>
      <c r="G282">
        <v>1638</v>
      </c>
      <c r="H282">
        <v>10</v>
      </c>
      <c r="I282">
        <v>207033255</v>
      </c>
      <c r="J282">
        <v>0</v>
      </c>
      <c r="K282">
        <v>0</v>
      </c>
      <c r="L282">
        <v>21</v>
      </c>
      <c r="M282">
        <v>0</v>
      </c>
      <c r="N282">
        <v>0</v>
      </c>
      <c r="O282">
        <v>130</v>
      </c>
      <c r="P282" t="s">
        <v>27</v>
      </c>
      <c r="Q282" t="s">
        <v>44</v>
      </c>
      <c r="R282">
        <v>69</v>
      </c>
      <c r="S282">
        <v>36</v>
      </c>
      <c r="T282">
        <v>90</v>
      </c>
      <c r="U282">
        <v>1</v>
      </c>
      <c r="V282">
        <v>10</v>
      </c>
      <c r="W282">
        <v>15</v>
      </c>
      <c r="X282">
        <v>4</v>
      </c>
      <c r="Y282" t="s">
        <v>29</v>
      </c>
    </row>
    <row r="283" spans="1:25" x14ac:dyDescent="0.35">
      <c r="A283" t="s">
        <v>720</v>
      </c>
      <c r="B283" t="s">
        <v>721</v>
      </c>
      <c r="C283">
        <v>1</v>
      </c>
      <c r="D283">
        <v>2022</v>
      </c>
      <c r="E283">
        <v>4</v>
      </c>
      <c r="F283">
        <v>28</v>
      </c>
      <c r="G283">
        <v>924</v>
      </c>
      <c r="H283">
        <v>18</v>
      </c>
      <c r="I283">
        <v>404887295</v>
      </c>
      <c r="J283">
        <v>17</v>
      </c>
      <c r="K283">
        <v>80</v>
      </c>
      <c r="L283">
        <v>22</v>
      </c>
      <c r="M283">
        <v>9</v>
      </c>
      <c r="N283">
        <v>38</v>
      </c>
      <c r="O283">
        <v>173</v>
      </c>
      <c r="Q283" t="s">
        <v>28</v>
      </c>
      <c r="R283">
        <v>59</v>
      </c>
      <c r="S283">
        <v>69</v>
      </c>
      <c r="T283">
        <v>53</v>
      </c>
      <c r="U283">
        <v>12</v>
      </c>
      <c r="V283">
        <v>0</v>
      </c>
      <c r="W283">
        <v>23</v>
      </c>
      <c r="X283">
        <v>3</v>
      </c>
      <c r="Y283" t="s">
        <v>722</v>
      </c>
    </row>
    <row r="284" spans="1:25" x14ac:dyDescent="0.35">
      <c r="A284" t="s">
        <v>723</v>
      </c>
      <c r="B284" t="s">
        <v>53</v>
      </c>
      <c r="C284">
        <v>1</v>
      </c>
      <c r="D284">
        <v>2022</v>
      </c>
      <c r="E284">
        <v>11</v>
      </c>
      <c r="F284">
        <v>4</v>
      </c>
      <c r="G284">
        <v>1985</v>
      </c>
      <c r="H284">
        <v>35</v>
      </c>
      <c r="I284">
        <v>381161027</v>
      </c>
      <c r="J284">
        <v>34</v>
      </c>
      <c r="K284">
        <v>26</v>
      </c>
      <c r="L284">
        <v>37</v>
      </c>
      <c r="M284">
        <v>5</v>
      </c>
      <c r="N284">
        <v>1</v>
      </c>
      <c r="O284">
        <v>92</v>
      </c>
      <c r="P284" t="s">
        <v>27</v>
      </c>
      <c r="Q284" t="s">
        <v>44</v>
      </c>
      <c r="R284">
        <v>75</v>
      </c>
      <c r="S284">
        <v>55</v>
      </c>
      <c r="T284">
        <v>76</v>
      </c>
      <c r="U284">
        <v>25</v>
      </c>
      <c r="V284">
        <v>0</v>
      </c>
      <c r="W284">
        <v>10</v>
      </c>
      <c r="X284">
        <v>15</v>
      </c>
      <c r="Y284" t="s">
        <v>724</v>
      </c>
    </row>
    <row r="285" spans="1:25" x14ac:dyDescent="0.35">
      <c r="A285" t="s">
        <v>725</v>
      </c>
      <c r="B285" t="s">
        <v>726</v>
      </c>
      <c r="C285">
        <v>1</v>
      </c>
      <c r="D285">
        <v>2014</v>
      </c>
      <c r="E285">
        <v>6</v>
      </c>
      <c r="F285">
        <v>5</v>
      </c>
      <c r="G285">
        <v>6339</v>
      </c>
      <c r="H285">
        <v>13</v>
      </c>
      <c r="I285">
        <v>466231982</v>
      </c>
      <c r="J285">
        <v>3</v>
      </c>
      <c r="K285">
        <v>1</v>
      </c>
      <c r="L285">
        <v>36</v>
      </c>
      <c r="M285">
        <v>1</v>
      </c>
      <c r="N285">
        <v>37</v>
      </c>
      <c r="O285">
        <v>105</v>
      </c>
      <c r="P285" t="s">
        <v>36</v>
      </c>
      <c r="Q285" t="s">
        <v>44</v>
      </c>
      <c r="R285">
        <v>56</v>
      </c>
      <c r="S285">
        <v>57</v>
      </c>
      <c r="T285">
        <v>87</v>
      </c>
      <c r="U285">
        <v>0</v>
      </c>
      <c r="V285">
        <v>1</v>
      </c>
      <c r="W285">
        <v>10</v>
      </c>
      <c r="X285">
        <v>4</v>
      </c>
      <c r="Y285" t="s">
        <v>727</v>
      </c>
    </row>
    <row r="286" spans="1:25" x14ac:dyDescent="0.35">
      <c r="A286" t="s">
        <v>728</v>
      </c>
      <c r="B286" t="s">
        <v>729</v>
      </c>
      <c r="C286">
        <v>1</v>
      </c>
      <c r="D286">
        <v>2021</v>
      </c>
      <c r="E286">
        <v>11</v>
      </c>
      <c r="F286">
        <v>25</v>
      </c>
      <c r="G286">
        <v>1561</v>
      </c>
      <c r="H286">
        <v>24</v>
      </c>
      <c r="I286">
        <v>357580552</v>
      </c>
      <c r="J286">
        <v>18</v>
      </c>
      <c r="K286">
        <v>78</v>
      </c>
      <c r="L286">
        <v>24</v>
      </c>
      <c r="M286">
        <v>0</v>
      </c>
      <c r="N286">
        <v>30</v>
      </c>
      <c r="O286">
        <v>175</v>
      </c>
      <c r="P286" t="s">
        <v>90</v>
      </c>
      <c r="Q286" t="s">
        <v>44</v>
      </c>
      <c r="R286">
        <v>59</v>
      </c>
      <c r="S286">
        <v>15</v>
      </c>
      <c r="T286">
        <v>64</v>
      </c>
      <c r="U286">
        <v>43</v>
      </c>
      <c r="V286">
        <v>90</v>
      </c>
      <c r="W286">
        <v>12</v>
      </c>
      <c r="X286">
        <v>10</v>
      </c>
      <c r="Y286" t="s">
        <v>730</v>
      </c>
    </row>
    <row r="287" spans="1:25" x14ac:dyDescent="0.35">
      <c r="A287" t="s">
        <v>731</v>
      </c>
      <c r="B287" t="s">
        <v>732</v>
      </c>
      <c r="C287">
        <v>2</v>
      </c>
      <c r="D287">
        <v>2023</v>
      </c>
      <c r="E287">
        <v>4</v>
      </c>
      <c r="F287">
        <v>27</v>
      </c>
      <c r="G287">
        <v>875</v>
      </c>
      <c r="H287">
        <v>4</v>
      </c>
      <c r="I287">
        <v>61105704</v>
      </c>
      <c r="J287">
        <v>17</v>
      </c>
      <c r="K287">
        <v>13</v>
      </c>
      <c r="L287">
        <v>27</v>
      </c>
      <c r="M287">
        <v>0</v>
      </c>
      <c r="N287">
        <v>43</v>
      </c>
      <c r="O287">
        <v>120</v>
      </c>
      <c r="P287" t="s">
        <v>90</v>
      </c>
      <c r="Q287" t="s">
        <v>44</v>
      </c>
      <c r="R287">
        <v>80</v>
      </c>
      <c r="S287">
        <v>33</v>
      </c>
      <c r="T287">
        <v>70</v>
      </c>
      <c r="U287">
        <v>22</v>
      </c>
      <c r="V287">
        <v>0</v>
      </c>
      <c r="W287">
        <v>9</v>
      </c>
      <c r="X287">
        <v>4</v>
      </c>
      <c r="Y287" t="s">
        <v>29</v>
      </c>
    </row>
    <row r="288" spans="1:25" x14ac:dyDescent="0.35">
      <c r="A288" t="s">
        <v>733</v>
      </c>
      <c r="B288" t="s">
        <v>734</v>
      </c>
      <c r="C288">
        <v>2</v>
      </c>
      <c r="D288">
        <v>2022</v>
      </c>
      <c r="E288">
        <v>12</v>
      </c>
      <c r="F288">
        <v>24</v>
      </c>
      <c r="G288">
        <v>406</v>
      </c>
      <c r="H288">
        <v>5</v>
      </c>
      <c r="I288">
        <v>198275403</v>
      </c>
      <c r="J288">
        <v>3</v>
      </c>
      <c r="K288">
        <v>31</v>
      </c>
      <c r="L288">
        <v>2</v>
      </c>
      <c r="M288">
        <v>1</v>
      </c>
      <c r="N288">
        <v>0</v>
      </c>
      <c r="O288">
        <v>139</v>
      </c>
      <c r="P288" t="s">
        <v>286</v>
      </c>
      <c r="Q288" t="s">
        <v>44</v>
      </c>
      <c r="R288">
        <v>70</v>
      </c>
      <c r="S288">
        <v>77</v>
      </c>
      <c r="T288">
        <v>48</v>
      </c>
      <c r="U288">
        <v>37</v>
      </c>
      <c r="V288">
        <v>0</v>
      </c>
      <c r="W288">
        <v>12</v>
      </c>
      <c r="X288">
        <v>5</v>
      </c>
      <c r="Y288" t="s">
        <v>735</v>
      </c>
    </row>
    <row r="289" spans="1:25" x14ac:dyDescent="0.35">
      <c r="A289" t="s">
        <v>736</v>
      </c>
      <c r="B289" t="s">
        <v>89</v>
      </c>
      <c r="C289">
        <v>1</v>
      </c>
      <c r="D289">
        <v>2023</v>
      </c>
      <c r="E289">
        <v>3</v>
      </c>
      <c r="F289">
        <v>17</v>
      </c>
      <c r="G289">
        <v>340</v>
      </c>
      <c r="H289">
        <v>13</v>
      </c>
      <c r="I289">
        <v>168448603</v>
      </c>
      <c r="J289">
        <v>4</v>
      </c>
      <c r="K289">
        <v>71</v>
      </c>
      <c r="L289">
        <v>16</v>
      </c>
      <c r="M289">
        <v>1</v>
      </c>
      <c r="N289">
        <v>9</v>
      </c>
      <c r="O289">
        <v>132</v>
      </c>
      <c r="Q289" t="s">
        <v>44</v>
      </c>
      <c r="R289">
        <v>59</v>
      </c>
      <c r="S289">
        <v>56</v>
      </c>
      <c r="T289">
        <v>82</v>
      </c>
      <c r="U289">
        <v>12</v>
      </c>
      <c r="V289">
        <v>0</v>
      </c>
      <c r="W289">
        <v>12</v>
      </c>
      <c r="X289">
        <v>6</v>
      </c>
      <c r="Y289" t="s">
        <v>737</v>
      </c>
    </row>
    <row r="290" spans="1:25" x14ac:dyDescent="0.35">
      <c r="A290" t="s">
        <v>738</v>
      </c>
      <c r="B290" t="s">
        <v>739</v>
      </c>
      <c r="C290">
        <v>2</v>
      </c>
      <c r="D290">
        <v>2018</v>
      </c>
      <c r="E290">
        <v>3</v>
      </c>
      <c r="F290">
        <v>29</v>
      </c>
      <c r="G290">
        <v>4188</v>
      </c>
      <c r="H290">
        <v>15</v>
      </c>
      <c r="I290">
        <v>705469769</v>
      </c>
      <c r="J290">
        <v>30</v>
      </c>
      <c r="K290">
        <v>70</v>
      </c>
      <c r="L290">
        <v>142</v>
      </c>
      <c r="M290">
        <v>0</v>
      </c>
      <c r="N290">
        <v>27</v>
      </c>
      <c r="O290">
        <v>114</v>
      </c>
      <c r="P290" t="s">
        <v>171</v>
      </c>
      <c r="Q290" t="s">
        <v>28</v>
      </c>
      <c r="R290">
        <v>32</v>
      </c>
      <c r="S290">
        <v>17</v>
      </c>
      <c r="T290">
        <v>74</v>
      </c>
      <c r="U290">
        <v>14</v>
      </c>
      <c r="V290">
        <v>0</v>
      </c>
      <c r="W290">
        <v>17</v>
      </c>
      <c r="X290">
        <v>3</v>
      </c>
      <c r="Y290" t="s">
        <v>740</v>
      </c>
    </row>
    <row r="291" spans="1:25" x14ac:dyDescent="0.35">
      <c r="A291" t="s">
        <v>741</v>
      </c>
      <c r="B291" t="s">
        <v>742</v>
      </c>
      <c r="C291">
        <v>2</v>
      </c>
      <c r="D291">
        <v>2023</v>
      </c>
      <c r="E291">
        <v>5</v>
      </c>
      <c r="F291">
        <v>4</v>
      </c>
      <c r="G291">
        <v>105</v>
      </c>
      <c r="H291">
        <v>0</v>
      </c>
      <c r="I291">
        <v>34502215</v>
      </c>
      <c r="J291">
        <v>5</v>
      </c>
      <c r="K291">
        <v>9</v>
      </c>
      <c r="L291">
        <v>5</v>
      </c>
      <c r="M291">
        <v>0</v>
      </c>
      <c r="N291">
        <v>0</v>
      </c>
      <c r="O291">
        <v>145</v>
      </c>
      <c r="P291" t="s">
        <v>27</v>
      </c>
      <c r="Q291" t="s">
        <v>44</v>
      </c>
      <c r="R291">
        <v>54</v>
      </c>
      <c r="S291">
        <v>19</v>
      </c>
      <c r="T291">
        <v>48</v>
      </c>
      <c r="U291">
        <v>36</v>
      </c>
      <c r="V291">
        <v>0</v>
      </c>
      <c r="W291">
        <v>37</v>
      </c>
      <c r="X291">
        <v>5</v>
      </c>
      <c r="Y291" t="s">
        <v>29</v>
      </c>
    </row>
    <row r="292" spans="1:25" x14ac:dyDescent="0.35">
      <c r="A292" t="s">
        <v>743</v>
      </c>
      <c r="B292" t="s">
        <v>744</v>
      </c>
      <c r="C292">
        <v>1</v>
      </c>
      <c r="D292">
        <v>2022</v>
      </c>
      <c r="E292">
        <v>9</v>
      </c>
      <c r="F292">
        <v>16</v>
      </c>
      <c r="G292">
        <v>1524</v>
      </c>
      <c r="H292">
        <v>17</v>
      </c>
      <c r="I292">
        <v>482175240</v>
      </c>
      <c r="J292">
        <v>53</v>
      </c>
      <c r="K292">
        <v>120</v>
      </c>
      <c r="L292">
        <v>62</v>
      </c>
      <c r="M292">
        <v>0</v>
      </c>
      <c r="N292">
        <v>2</v>
      </c>
      <c r="O292">
        <v>110</v>
      </c>
      <c r="Q292" t="s">
        <v>28</v>
      </c>
      <c r="R292">
        <v>82</v>
      </c>
      <c r="S292">
        <v>67</v>
      </c>
      <c r="T292">
        <v>69</v>
      </c>
      <c r="U292">
        <v>0</v>
      </c>
      <c r="V292">
        <v>0</v>
      </c>
      <c r="W292">
        <v>18</v>
      </c>
      <c r="X292">
        <v>4</v>
      </c>
      <c r="Y292" t="s">
        <v>745</v>
      </c>
    </row>
    <row r="293" spans="1:25" x14ac:dyDescent="0.35">
      <c r="A293" t="s">
        <v>746</v>
      </c>
      <c r="B293" t="s">
        <v>747</v>
      </c>
      <c r="C293">
        <v>2</v>
      </c>
      <c r="D293">
        <v>2022</v>
      </c>
      <c r="E293">
        <v>12</v>
      </c>
      <c r="F293">
        <v>22</v>
      </c>
      <c r="G293">
        <v>2651</v>
      </c>
      <c r="H293">
        <v>30</v>
      </c>
      <c r="I293">
        <v>304118600</v>
      </c>
      <c r="J293">
        <v>21</v>
      </c>
      <c r="K293">
        <v>55</v>
      </c>
      <c r="L293">
        <v>32</v>
      </c>
      <c r="M293">
        <v>3</v>
      </c>
      <c r="N293">
        <v>0</v>
      </c>
      <c r="O293">
        <v>94</v>
      </c>
      <c r="P293" t="s">
        <v>78</v>
      </c>
      <c r="Q293" t="s">
        <v>28</v>
      </c>
      <c r="R293">
        <v>89</v>
      </c>
      <c r="S293">
        <v>61</v>
      </c>
      <c r="T293">
        <v>66</v>
      </c>
      <c r="U293">
        <v>17</v>
      </c>
      <c r="V293">
        <v>0</v>
      </c>
      <c r="W293">
        <v>36</v>
      </c>
      <c r="X293">
        <v>16</v>
      </c>
      <c r="Y293" t="s">
        <v>748</v>
      </c>
    </row>
    <row r="294" spans="1:25" x14ac:dyDescent="0.35">
      <c r="A294" t="s">
        <v>749</v>
      </c>
      <c r="B294" t="s">
        <v>162</v>
      </c>
      <c r="C294">
        <v>1</v>
      </c>
      <c r="D294">
        <v>2018</v>
      </c>
      <c r="E294">
        <v>3</v>
      </c>
      <c r="F294">
        <v>29</v>
      </c>
      <c r="G294">
        <v>11087</v>
      </c>
      <c r="H294">
        <v>6</v>
      </c>
      <c r="I294">
        <v>1449799467</v>
      </c>
      <c r="J294">
        <v>151</v>
      </c>
      <c r="K294">
        <v>107</v>
      </c>
      <c r="L294">
        <v>801</v>
      </c>
      <c r="M294">
        <v>1</v>
      </c>
      <c r="N294">
        <v>105</v>
      </c>
      <c r="O294">
        <v>134</v>
      </c>
      <c r="P294" t="s">
        <v>32</v>
      </c>
      <c r="Q294" t="s">
        <v>28</v>
      </c>
      <c r="R294">
        <v>45</v>
      </c>
      <c r="S294">
        <v>17</v>
      </c>
      <c r="T294">
        <v>60</v>
      </c>
      <c r="U294">
        <v>21</v>
      </c>
      <c r="V294">
        <v>0</v>
      </c>
      <c r="W294">
        <v>33</v>
      </c>
      <c r="X294">
        <v>4</v>
      </c>
      <c r="Y294" t="s">
        <v>740</v>
      </c>
    </row>
    <row r="295" spans="1:25" x14ac:dyDescent="0.35">
      <c r="A295" t="s">
        <v>750</v>
      </c>
      <c r="B295" t="s">
        <v>89</v>
      </c>
      <c r="C295">
        <v>1</v>
      </c>
      <c r="D295">
        <v>2023</v>
      </c>
      <c r="E295">
        <v>3</v>
      </c>
      <c r="F295">
        <v>24</v>
      </c>
      <c r="G295">
        <v>373</v>
      </c>
      <c r="H295">
        <v>19</v>
      </c>
      <c r="I295">
        <v>173627354</v>
      </c>
      <c r="J295">
        <v>4</v>
      </c>
      <c r="K295">
        <v>72</v>
      </c>
      <c r="L295">
        <v>5</v>
      </c>
      <c r="M295">
        <v>0</v>
      </c>
      <c r="N295">
        <v>5</v>
      </c>
      <c r="O295">
        <v>120</v>
      </c>
      <c r="P295" t="s">
        <v>90</v>
      </c>
      <c r="Q295" t="s">
        <v>28</v>
      </c>
      <c r="R295">
        <v>62</v>
      </c>
      <c r="S295">
        <v>32</v>
      </c>
      <c r="T295">
        <v>76</v>
      </c>
      <c r="U295">
        <v>0</v>
      </c>
      <c r="V295">
        <v>0</v>
      </c>
      <c r="W295">
        <v>39</v>
      </c>
      <c r="X295">
        <v>4</v>
      </c>
      <c r="Y295" t="s">
        <v>91</v>
      </c>
    </row>
    <row r="296" spans="1:25" x14ac:dyDescent="0.35">
      <c r="A296" t="s">
        <v>751</v>
      </c>
      <c r="B296" t="s">
        <v>328</v>
      </c>
      <c r="C296">
        <v>2</v>
      </c>
      <c r="D296">
        <v>2023</v>
      </c>
      <c r="E296">
        <v>2</v>
      </c>
      <c r="F296">
        <v>2</v>
      </c>
      <c r="G296">
        <v>200</v>
      </c>
      <c r="H296">
        <v>4</v>
      </c>
      <c r="I296">
        <v>90025258</v>
      </c>
      <c r="J296">
        <v>8</v>
      </c>
      <c r="K296">
        <v>77</v>
      </c>
      <c r="L296">
        <v>2</v>
      </c>
      <c r="M296">
        <v>1</v>
      </c>
      <c r="N296">
        <v>1</v>
      </c>
      <c r="O296">
        <v>123</v>
      </c>
      <c r="P296" t="s">
        <v>90</v>
      </c>
      <c r="Q296" t="s">
        <v>44</v>
      </c>
      <c r="R296">
        <v>70</v>
      </c>
      <c r="S296">
        <v>86</v>
      </c>
      <c r="T296">
        <v>68</v>
      </c>
      <c r="U296">
        <v>24</v>
      </c>
      <c r="V296">
        <v>0</v>
      </c>
      <c r="W296">
        <v>11</v>
      </c>
      <c r="X296">
        <v>4</v>
      </c>
      <c r="Y296" t="s">
        <v>29</v>
      </c>
    </row>
    <row r="297" spans="1:25" x14ac:dyDescent="0.35">
      <c r="A297" t="s">
        <v>752</v>
      </c>
      <c r="B297" t="s">
        <v>753</v>
      </c>
      <c r="C297">
        <v>2</v>
      </c>
      <c r="D297">
        <v>2021</v>
      </c>
      <c r="E297">
        <v>12</v>
      </c>
      <c r="F297">
        <v>3</v>
      </c>
      <c r="G297">
        <v>3741</v>
      </c>
      <c r="H297">
        <v>17</v>
      </c>
      <c r="I297">
        <v>652704649</v>
      </c>
      <c r="J297">
        <v>156</v>
      </c>
      <c r="K297">
        <v>35</v>
      </c>
      <c r="L297">
        <v>110</v>
      </c>
      <c r="M297">
        <v>19</v>
      </c>
      <c r="N297">
        <v>0</v>
      </c>
      <c r="O297">
        <v>131</v>
      </c>
      <c r="P297" t="s">
        <v>171</v>
      </c>
      <c r="Q297" t="s">
        <v>28</v>
      </c>
      <c r="R297">
        <v>77</v>
      </c>
      <c r="S297">
        <v>84</v>
      </c>
      <c r="T297">
        <v>71</v>
      </c>
      <c r="U297">
        <v>35</v>
      </c>
      <c r="V297">
        <v>0</v>
      </c>
      <c r="W297">
        <v>15</v>
      </c>
      <c r="X297">
        <v>4</v>
      </c>
      <c r="Y297" t="s">
        <v>754</v>
      </c>
    </row>
    <row r="298" spans="1:25" x14ac:dyDescent="0.35">
      <c r="A298" t="s">
        <v>755</v>
      </c>
      <c r="B298" t="s">
        <v>304</v>
      </c>
      <c r="C298">
        <v>1</v>
      </c>
      <c r="D298">
        <v>2002</v>
      </c>
      <c r="E298">
        <v>1</v>
      </c>
      <c r="F298">
        <v>1</v>
      </c>
      <c r="G298">
        <v>32502</v>
      </c>
      <c r="H298">
        <v>21</v>
      </c>
      <c r="I298">
        <v>1829992958</v>
      </c>
      <c r="J298">
        <v>247</v>
      </c>
      <c r="K298">
        <v>54</v>
      </c>
      <c r="L298" s="30">
        <v>5567</v>
      </c>
      <c r="M298">
        <v>1</v>
      </c>
      <c r="N298">
        <v>51</v>
      </c>
      <c r="O298">
        <v>171</v>
      </c>
      <c r="P298" t="s">
        <v>60</v>
      </c>
      <c r="Q298" t="s">
        <v>28</v>
      </c>
      <c r="R298">
        <v>70</v>
      </c>
      <c r="S298">
        <v>6</v>
      </c>
      <c r="T298">
        <v>73</v>
      </c>
      <c r="U298">
        <v>1</v>
      </c>
      <c r="V298">
        <v>0</v>
      </c>
      <c r="W298">
        <v>36</v>
      </c>
      <c r="X298">
        <v>26</v>
      </c>
      <c r="Y298" t="s">
        <v>29</v>
      </c>
    </row>
    <row r="299" spans="1:25" x14ac:dyDescent="0.35">
      <c r="A299" t="s">
        <v>756</v>
      </c>
      <c r="B299" t="s">
        <v>757</v>
      </c>
      <c r="C299">
        <v>2</v>
      </c>
      <c r="D299">
        <v>2002</v>
      </c>
      <c r="E299">
        <v>5</v>
      </c>
      <c r="F299">
        <v>26</v>
      </c>
      <c r="G299">
        <v>7615</v>
      </c>
      <c r="H299">
        <v>14</v>
      </c>
      <c r="I299">
        <v>655466831</v>
      </c>
      <c r="J299">
        <v>18</v>
      </c>
      <c r="K299">
        <v>51</v>
      </c>
      <c r="L299" s="30">
        <v>1005</v>
      </c>
      <c r="M299">
        <v>0</v>
      </c>
      <c r="N299">
        <v>0</v>
      </c>
      <c r="O299">
        <v>130</v>
      </c>
      <c r="P299" t="s">
        <v>128</v>
      </c>
      <c r="Q299" t="s">
        <v>44</v>
      </c>
      <c r="R299">
        <v>80</v>
      </c>
      <c r="S299">
        <v>64</v>
      </c>
      <c r="T299">
        <v>76</v>
      </c>
      <c r="U299">
        <v>2</v>
      </c>
      <c r="V299">
        <v>0</v>
      </c>
      <c r="W299">
        <v>20</v>
      </c>
      <c r="X299">
        <v>6</v>
      </c>
      <c r="Y299" t="s">
        <v>396</v>
      </c>
    </row>
    <row r="300" spans="1:25" x14ac:dyDescent="0.35">
      <c r="A300" t="s">
        <v>758</v>
      </c>
      <c r="B300" t="s">
        <v>659</v>
      </c>
      <c r="C300">
        <v>3</v>
      </c>
      <c r="D300">
        <v>2023</v>
      </c>
      <c r="E300">
        <v>3</v>
      </c>
      <c r="F300">
        <v>2</v>
      </c>
      <c r="G300">
        <v>1208</v>
      </c>
      <c r="H300">
        <v>34</v>
      </c>
      <c r="I300">
        <v>146409671</v>
      </c>
      <c r="J300">
        <v>10</v>
      </c>
      <c r="K300">
        <v>41</v>
      </c>
      <c r="L300">
        <v>20</v>
      </c>
      <c r="M300">
        <v>0</v>
      </c>
      <c r="N300">
        <v>1</v>
      </c>
      <c r="O300">
        <v>94</v>
      </c>
      <c r="P300" t="s">
        <v>27</v>
      </c>
      <c r="Q300" t="s">
        <v>28</v>
      </c>
      <c r="R300">
        <v>82</v>
      </c>
      <c r="S300">
        <v>53</v>
      </c>
      <c r="T300">
        <v>67</v>
      </c>
      <c r="U300">
        <v>34</v>
      </c>
      <c r="V300">
        <v>0</v>
      </c>
      <c r="W300">
        <v>9</v>
      </c>
      <c r="X300">
        <v>8</v>
      </c>
      <c r="Y300" t="s">
        <v>29</v>
      </c>
    </row>
    <row r="301" spans="1:25" x14ac:dyDescent="0.35">
      <c r="A301" t="s">
        <v>759</v>
      </c>
      <c r="B301" t="s">
        <v>760</v>
      </c>
      <c r="C301">
        <v>2</v>
      </c>
      <c r="D301">
        <v>2023</v>
      </c>
      <c r="E301">
        <v>4</v>
      </c>
      <c r="F301">
        <v>7</v>
      </c>
      <c r="G301">
        <v>209</v>
      </c>
      <c r="H301">
        <v>4</v>
      </c>
      <c r="I301">
        <v>95816024</v>
      </c>
      <c r="J301">
        <v>4</v>
      </c>
      <c r="K301">
        <v>45</v>
      </c>
      <c r="L301">
        <v>11</v>
      </c>
      <c r="M301">
        <v>2</v>
      </c>
      <c r="N301">
        <v>24</v>
      </c>
      <c r="O301">
        <v>89</v>
      </c>
      <c r="P301" t="s">
        <v>90</v>
      </c>
      <c r="Q301" t="s">
        <v>44</v>
      </c>
      <c r="R301">
        <v>73</v>
      </c>
      <c r="S301">
        <v>44</v>
      </c>
      <c r="T301">
        <v>57</v>
      </c>
      <c r="U301">
        <v>39</v>
      </c>
      <c r="V301">
        <v>0</v>
      </c>
      <c r="W301">
        <v>32</v>
      </c>
      <c r="X301">
        <v>6</v>
      </c>
      <c r="Y301" t="s">
        <v>29</v>
      </c>
    </row>
    <row r="302" spans="1:25" x14ac:dyDescent="0.35">
      <c r="A302" t="s">
        <v>761</v>
      </c>
      <c r="B302" t="s">
        <v>359</v>
      </c>
      <c r="C302">
        <v>1</v>
      </c>
      <c r="D302">
        <v>2023</v>
      </c>
      <c r="E302">
        <v>3</v>
      </c>
      <c r="F302">
        <v>17</v>
      </c>
      <c r="G302">
        <v>1235</v>
      </c>
      <c r="H302">
        <v>9</v>
      </c>
      <c r="I302">
        <v>117206995</v>
      </c>
      <c r="J302">
        <v>20</v>
      </c>
      <c r="K302">
        <v>8</v>
      </c>
      <c r="L302">
        <v>15</v>
      </c>
      <c r="M302">
        <v>0</v>
      </c>
      <c r="N302">
        <v>6</v>
      </c>
      <c r="O302">
        <v>87</v>
      </c>
      <c r="P302" t="s">
        <v>36</v>
      </c>
      <c r="Q302" t="s">
        <v>44</v>
      </c>
      <c r="R302">
        <v>65</v>
      </c>
      <c r="S302">
        <v>71</v>
      </c>
      <c r="T302">
        <v>56</v>
      </c>
      <c r="U302">
        <v>4</v>
      </c>
      <c r="V302">
        <v>0</v>
      </c>
      <c r="W302">
        <v>15</v>
      </c>
      <c r="X302">
        <v>20</v>
      </c>
      <c r="Y302" t="s">
        <v>762</v>
      </c>
    </row>
    <row r="303" spans="1:25" x14ac:dyDescent="0.35">
      <c r="A303" t="s">
        <v>763</v>
      </c>
      <c r="B303" t="s">
        <v>764</v>
      </c>
      <c r="C303">
        <v>2</v>
      </c>
      <c r="D303">
        <v>2023</v>
      </c>
      <c r="E303">
        <v>3</v>
      </c>
      <c r="F303">
        <v>22</v>
      </c>
      <c r="G303">
        <v>654</v>
      </c>
      <c r="H303">
        <v>3</v>
      </c>
      <c r="I303">
        <v>100409613</v>
      </c>
      <c r="J303">
        <v>11</v>
      </c>
      <c r="K303">
        <v>3</v>
      </c>
      <c r="L303">
        <v>18</v>
      </c>
      <c r="M303">
        <v>1</v>
      </c>
      <c r="N303">
        <v>1</v>
      </c>
      <c r="O303">
        <v>124</v>
      </c>
      <c r="P303" t="s">
        <v>27</v>
      </c>
      <c r="Q303" t="s">
        <v>44</v>
      </c>
      <c r="R303">
        <v>72</v>
      </c>
      <c r="S303">
        <v>79</v>
      </c>
      <c r="T303">
        <v>78</v>
      </c>
      <c r="U303">
        <v>55</v>
      </c>
      <c r="V303">
        <v>0</v>
      </c>
      <c r="W303">
        <v>15</v>
      </c>
      <c r="X303">
        <v>30</v>
      </c>
      <c r="Y303" t="s">
        <v>29</v>
      </c>
    </row>
    <row r="304" spans="1:25" x14ac:dyDescent="0.35">
      <c r="A304" t="s">
        <v>765</v>
      </c>
      <c r="B304" t="s">
        <v>766</v>
      </c>
      <c r="C304">
        <v>2</v>
      </c>
      <c r="D304">
        <v>2023</v>
      </c>
      <c r="E304">
        <v>3</v>
      </c>
      <c r="F304">
        <v>27</v>
      </c>
      <c r="G304">
        <v>1479</v>
      </c>
      <c r="H304">
        <v>0</v>
      </c>
      <c r="I304">
        <v>80758350</v>
      </c>
      <c r="J304">
        <v>23</v>
      </c>
      <c r="K304">
        <v>0</v>
      </c>
      <c r="L304">
        <v>18</v>
      </c>
      <c r="M304">
        <v>0</v>
      </c>
      <c r="N304">
        <v>33</v>
      </c>
      <c r="O304">
        <v>78</v>
      </c>
      <c r="P304" t="s">
        <v>78</v>
      </c>
      <c r="Q304" t="s">
        <v>28</v>
      </c>
      <c r="R304">
        <v>71</v>
      </c>
      <c r="S304">
        <v>80</v>
      </c>
      <c r="T304">
        <v>65</v>
      </c>
      <c r="U304">
        <v>51</v>
      </c>
      <c r="V304">
        <v>0</v>
      </c>
      <c r="W304">
        <v>22</v>
      </c>
      <c r="X304">
        <v>32</v>
      </c>
      <c r="Y304" t="s">
        <v>767</v>
      </c>
    </row>
    <row r="305" spans="1:25" x14ac:dyDescent="0.35">
      <c r="A305" s="31">
        <v>0.44097222222222221</v>
      </c>
      <c r="B305" t="s">
        <v>768</v>
      </c>
      <c r="C305">
        <v>2</v>
      </c>
      <c r="D305">
        <v>2022</v>
      </c>
      <c r="E305">
        <v>11</v>
      </c>
      <c r="F305">
        <v>1</v>
      </c>
      <c r="G305">
        <v>4942</v>
      </c>
      <c r="H305">
        <v>26</v>
      </c>
      <c r="I305">
        <v>325592432</v>
      </c>
      <c r="J305">
        <v>190</v>
      </c>
      <c r="K305">
        <v>104</v>
      </c>
      <c r="L305">
        <v>147</v>
      </c>
      <c r="M305">
        <v>18</v>
      </c>
      <c r="N305">
        <v>63</v>
      </c>
      <c r="O305">
        <v>120</v>
      </c>
      <c r="P305" t="s">
        <v>78</v>
      </c>
      <c r="Q305" t="s">
        <v>28</v>
      </c>
      <c r="R305">
        <v>70</v>
      </c>
      <c r="S305">
        <v>70</v>
      </c>
      <c r="T305">
        <v>79</v>
      </c>
      <c r="U305">
        <v>7</v>
      </c>
      <c r="V305">
        <v>0</v>
      </c>
      <c r="W305">
        <v>18</v>
      </c>
      <c r="X305">
        <v>10</v>
      </c>
      <c r="Y305" t="s">
        <v>29</v>
      </c>
    </row>
    <row r="306" spans="1:25" x14ac:dyDescent="0.35">
      <c r="A306" t="s">
        <v>769</v>
      </c>
      <c r="B306" t="s">
        <v>766</v>
      </c>
      <c r="C306">
        <v>2</v>
      </c>
      <c r="D306">
        <v>2023</v>
      </c>
      <c r="E306">
        <v>3</v>
      </c>
      <c r="F306">
        <v>31</v>
      </c>
      <c r="G306">
        <v>709</v>
      </c>
      <c r="H306">
        <v>0</v>
      </c>
      <c r="I306">
        <v>58473276</v>
      </c>
      <c r="J306">
        <v>8</v>
      </c>
      <c r="K306">
        <v>1</v>
      </c>
      <c r="L306">
        <v>13</v>
      </c>
      <c r="M306">
        <v>0</v>
      </c>
      <c r="N306">
        <v>0</v>
      </c>
      <c r="O306">
        <v>96</v>
      </c>
      <c r="P306" t="s">
        <v>63</v>
      </c>
      <c r="Q306" t="s">
        <v>44</v>
      </c>
      <c r="R306">
        <v>48</v>
      </c>
      <c r="S306">
        <v>50</v>
      </c>
      <c r="T306">
        <v>80</v>
      </c>
      <c r="U306">
        <v>40</v>
      </c>
      <c r="V306">
        <v>0</v>
      </c>
      <c r="W306">
        <v>37</v>
      </c>
      <c r="X306">
        <v>20</v>
      </c>
      <c r="Y306" t="s">
        <v>29</v>
      </c>
    </row>
    <row r="307" spans="1:25" x14ac:dyDescent="0.35">
      <c r="A307" t="s">
        <v>770</v>
      </c>
      <c r="B307" t="s">
        <v>771</v>
      </c>
      <c r="C307">
        <v>1</v>
      </c>
      <c r="D307">
        <v>2023</v>
      </c>
      <c r="E307">
        <v>3</v>
      </c>
      <c r="F307">
        <v>25</v>
      </c>
      <c r="G307">
        <v>660</v>
      </c>
      <c r="H307">
        <v>0</v>
      </c>
      <c r="I307">
        <v>52722996</v>
      </c>
      <c r="J307">
        <v>22</v>
      </c>
      <c r="K307">
        <v>7</v>
      </c>
      <c r="L307">
        <v>11</v>
      </c>
      <c r="M307">
        <v>0</v>
      </c>
      <c r="N307">
        <v>78</v>
      </c>
      <c r="O307">
        <v>106</v>
      </c>
      <c r="P307" t="s">
        <v>90</v>
      </c>
      <c r="Q307" t="s">
        <v>28</v>
      </c>
      <c r="R307">
        <v>73</v>
      </c>
      <c r="S307">
        <v>22</v>
      </c>
      <c r="T307">
        <v>86</v>
      </c>
      <c r="U307">
        <v>31</v>
      </c>
      <c r="V307">
        <v>0</v>
      </c>
      <c r="W307">
        <v>12</v>
      </c>
      <c r="X307">
        <v>4</v>
      </c>
      <c r="Y307" t="s">
        <v>772</v>
      </c>
    </row>
    <row r="308" spans="1:25" x14ac:dyDescent="0.35">
      <c r="A308" t="s">
        <v>773</v>
      </c>
      <c r="B308" t="s">
        <v>774</v>
      </c>
      <c r="C308">
        <v>1</v>
      </c>
      <c r="D308">
        <v>2021</v>
      </c>
      <c r="E308">
        <v>12</v>
      </c>
      <c r="F308">
        <v>24</v>
      </c>
      <c r="G308">
        <v>489</v>
      </c>
      <c r="H308">
        <v>17</v>
      </c>
      <c r="I308">
        <v>191945597</v>
      </c>
      <c r="J308">
        <v>4</v>
      </c>
      <c r="K308">
        <v>11</v>
      </c>
      <c r="L308">
        <v>5</v>
      </c>
      <c r="M308">
        <v>1</v>
      </c>
      <c r="N308">
        <v>2</v>
      </c>
      <c r="O308">
        <v>170</v>
      </c>
      <c r="P308" t="s">
        <v>60</v>
      </c>
      <c r="Q308" t="s">
        <v>44</v>
      </c>
      <c r="R308">
        <v>78</v>
      </c>
      <c r="S308">
        <v>75</v>
      </c>
      <c r="T308">
        <v>46</v>
      </c>
      <c r="U308">
        <v>62</v>
      </c>
      <c r="V308">
        <v>0</v>
      </c>
      <c r="W308">
        <v>12</v>
      </c>
      <c r="X308">
        <v>35</v>
      </c>
      <c r="Y308" t="s">
        <v>775</v>
      </c>
    </row>
    <row r="309" spans="1:25" x14ac:dyDescent="0.35">
      <c r="A309" t="s">
        <v>776</v>
      </c>
      <c r="B309" t="s">
        <v>777</v>
      </c>
      <c r="C309">
        <v>2</v>
      </c>
      <c r="D309">
        <v>2023</v>
      </c>
      <c r="E309">
        <v>3</v>
      </c>
      <c r="F309">
        <v>24</v>
      </c>
      <c r="G309">
        <v>407</v>
      </c>
      <c r="H309">
        <v>0</v>
      </c>
      <c r="I309">
        <v>77377503</v>
      </c>
      <c r="J309">
        <v>16</v>
      </c>
      <c r="K309">
        <v>15</v>
      </c>
      <c r="L309">
        <v>5</v>
      </c>
      <c r="M309">
        <v>0</v>
      </c>
      <c r="N309">
        <v>1</v>
      </c>
      <c r="O309">
        <v>134</v>
      </c>
      <c r="P309" t="s">
        <v>27</v>
      </c>
      <c r="Q309" t="s">
        <v>44</v>
      </c>
      <c r="R309">
        <v>67</v>
      </c>
      <c r="S309">
        <v>11</v>
      </c>
      <c r="T309">
        <v>76</v>
      </c>
      <c r="U309">
        <v>8</v>
      </c>
      <c r="V309">
        <v>47</v>
      </c>
      <c r="W309">
        <v>30</v>
      </c>
      <c r="X309">
        <v>7</v>
      </c>
      <c r="Y309" t="s">
        <v>778</v>
      </c>
    </row>
    <row r="310" spans="1:25" x14ac:dyDescent="0.35">
      <c r="A310" t="s">
        <v>779</v>
      </c>
      <c r="B310" t="s">
        <v>74</v>
      </c>
      <c r="C310">
        <v>1</v>
      </c>
      <c r="D310">
        <v>2022</v>
      </c>
      <c r="E310">
        <v>5</v>
      </c>
      <c r="F310">
        <v>20</v>
      </c>
      <c r="G310">
        <v>7461</v>
      </c>
      <c r="H310">
        <v>8</v>
      </c>
      <c r="I310">
        <v>743693613</v>
      </c>
      <c r="J310">
        <v>166</v>
      </c>
      <c r="K310">
        <v>42</v>
      </c>
      <c r="L310">
        <v>199</v>
      </c>
      <c r="M310">
        <v>16</v>
      </c>
      <c r="N310">
        <v>58</v>
      </c>
      <c r="O310">
        <v>115</v>
      </c>
      <c r="P310" t="s">
        <v>171</v>
      </c>
      <c r="Q310" t="s">
        <v>28</v>
      </c>
      <c r="R310">
        <v>71</v>
      </c>
      <c r="S310">
        <v>90</v>
      </c>
      <c r="T310">
        <v>73</v>
      </c>
      <c r="U310">
        <v>30</v>
      </c>
      <c r="V310">
        <v>0</v>
      </c>
      <c r="W310">
        <v>11</v>
      </c>
      <c r="X310">
        <v>5</v>
      </c>
      <c r="Y310" t="s">
        <v>75</v>
      </c>
    </row>
    <row r="311" spans="1:25" x14ac:dyDescent="0.35">
      <c r="A311" t="s">
        <v>780</v>
      </c>
      <c r="B311" t="s">
        <v>781</v>
      </c>
      <c r="C311">
        <v>1</v>
      </c>
      <c r="D311">
        <v>2022</v>
      </c>
      <c r="E311">
        <v>12</v>
      </c>
      <c r="F311">
        <v>9</v>
      </c>
      <c r="G311">
        <v>993</v>
      </c>
      <c r="H311">
        <v>4</v>
      </c>
      <c r="I311">
        <v>267789608</v>
      </c>
      <c r="J311">
        <v>30</v>
      </c>
      <c r="K311">
        <v>84</v>
      </c>
      <c r="L311">
        <v>88</v>
      </c>
      <c r="M311">
        <v>1</v>
      </c>
      <c r="N311">
        <v>28</v>
      </c>
      <c r="O311">
        <v>130</v>
      </c>
      <c r="P311" t="s">
        <v>63</v>
      </c>
      <c r="Q311" t="s">
        <v>28</v>
      </c>
      <c r="R311">
        <v>74</v>
      </c>
      <c r="S311">
        <v>79</v>
      </c>
      <c r="T311">
        <v>87</v>
      </c>
      <c r="U311">
        <v>45</v>
      </c>
      <c r="V311">
        <v>0</v>
      </c>
      <c r="W311">
        <v>30</v>
      </c>
      <c r="X311">
        <v>3</v>
      </c>
      <c r="Y311" t="s">
        <v>29</v>
      </c>
    </row>
    <row r="312" spans="1:25" x14ac:dyDescent="0.35">
      <c r="A312" t="s">
        <v>782</v>
      </c>
      <c r="B312" t="s">
        <v>168</v>
      </c>
      <c r="C312">
        <v>2</v>
      </c>
      <c r="D312">
        <v>2020</v>
      </c>
      <c r="E312">
        <v>3</v>
      </c>
      <c r="F312">
        <v>20</v>
      </c>
      <c r="G312">
        <v>9161</v>
      </c>
      <c r="H312">
        <v>5</v>
      </c>
      <c r="I312">
        <v>1221813483</v>
      </c>
      <c r="J312">
        <v>240</v>
      </c>
      <c r="K312">
        <v>98</v>
      </c>
      <c r="L312">
        <v>468</v>
      </c>
      <c r="M312">
        <v>3</v>
      </c>
      <c r="N312">
        <v>10</v>
      </c>
      <c r="O312">
        <v>118</v>
      </c>
      <c r="Q312" t="s">
        <v>28</v>
      </c>
      <c r="R312">
        <v>65</v>
      </c>
      <c r="S312">
        <v>63</v>
      </c>
      <c r="T312">
        <v>79</v>
      </c>
      <c r="U312">
        <v>3</v>
      </c>
      <c r="V312">
        <v>0</v>
      </c>
      <c r="W312">
        <v>10</v>
      </c>
      <c r="X312">
        <v>3</v>
      </c>
      <c r="Y312" t="s">
        <v>29</v>
      </c>
    </row>
    <row r="313" spans="1:25" x14ac:dyDescent="0.35">
      <c r="A313" t="s">
        <v>783</v>
      </c>
      <c r="B313" t="s">
        <v>784</v>
      </c>
      <c r="C313">
        <v>1</v>
      </c>
      <c r="D313">
        <v>2022</v>
      </c>
      <c r="E313">
        <v>4</v>
      </c>
      <c r="F313">
        <v>22</v>
      </c>
      <c r="G313">
        <v>3282</v>
      </c>
      <c r="H313">
        <v>12</v>
      </c>
      <c r="I313">
        <v>449701773</v>
      </c>
      <c r="J313">
        <v>67</v>
      </c>
      <c r="K313">
        <v>84</v>
      </c>
      <c r="L313">
        <v>46</v>
      </c>
      <c r="M313">
        <v>16</v>
      </c>
      <c r="N313">
        <v>117</v>
      </c>
      <c r="O313">
        <v>110</v>
      </c>
      <c r="P313" t="s">
        <v>90</v>
      </c>
      <c r="Q313" t="s">
        <v>28</v>
      </c>
      <c r="R313">
        <v>59</v>
      </c>
      <c r="S313">
        <v>22</v>
      </c>
      <c r="T313">
        <v>38</v>
      </c>
      <c r="U313">
        <v>42</v>
      </c>
      <c r="V313">
        <v>0</v>
      </c>
      <c r="W313">
        <v>12</v>
      </c>
      <c r="X313">
        <v>3</v>
      </c>
      <c r="Y313" t="s">
        <v>785</v>
      </c>
    </row>
    <row r="314" spans="1:25" x14ac:dyDescent="0.35">
      <c r="A314" t="s">
        <v>786</v>
      </c>
      <c r="B314" t="s">
        <v>787</v>
      </c>
      <c r="C314">
        <v>1</v>
      </c>
      <c r="D314">
        <v>2023</v>
      </c>
      <c r="E314">
        <v>3</v>
      </c>
      <c r="F314">
        <v>29</v>
      </c>
      <c r="G314">
        <v>596</v>
      </c>
      <c r="H314">
        <v>0</v>
      </c>
      <c r="I314">
        <v>67070410</v>
      </c>
      <c r="J314">
        <v>29</v>
      </c>
      <c r="K314">
        <v>9</v>
      </c>
      <c r="L314">
        <v>12</v>
      </c>
      <c r="M314">
        <v>0</v>
      </c>
      <c r="N314">
        <v>52</v>
      </c>
      <c r="O314">
        <v>100</v>
      </c>
      <c r="P314" t="s">
        <v>40</v>
      </c>
      <c r="Q314" t="s">
        <v>28</v>
      </c>
      <c r="R314">
        <v>72</v>
      </c>
      <c r="S314">
        <v>42</v>
      </c>
      <c r="T314">
        <v>66</v>
      </c>
      <c r="U314">
        <v>18</v>
      </c>
      <c r="V314">
        <v>4</v>
      </c>
      <c r="W314">
        <v>19</v>
      </c>
      <c r="X314">
        <v>4</v>
      </c>
      <c r="Y314" t="s">
        <v>788</v>
      </c>
    </row>
    <row r="315" spans="1:25" x14ac:dyDescent="0.35">
      <c r="A315" t="s">
        <v>789</v>
      </c>
      <c r="B315" t="s">
        <v>790</v>
      </c>
      <c r="C315">
        <v>2</v>
      </c>
      <c r="D315">
        <v>2023</v>
      </c>
      <c r="E315">
        <v>3</v>
      </c>
      <c r="F315">
        <v>14</v>
      </c>
      <c r="G315">
        <v>320</v>
      </c>
      <c r="H315">
        <v>6</v>
      </c>
      <c r="I315">
        <v>116334601</v>
      </c>
      <c r="J315">
        <v>5</v>
      </c>
      <c r="K315">
        <v>48</v>
      </c>
      <c r="L315">
        <v>2</v>
      </c>
      <c r="M315">
        <v>1</v>
      </c>
      <c r="N315">
        <v>9</v>
      </c>
      <c r="O315">
        <v>142</v>
      </c>
      <c r="P315" t="s">
        <v>90</v>
      </c>
      <c r="Q315" t="s">
        <v>44</v>
      </c>
      <c r="R315">
        <v>70</v>
      </c>
      <c r="S315">
        <v>76</v>
      </c>
      <c r="T315">
        <v>79</v>
      </c>
      <c r="U315">
        <v>26</v>
      </c>
      <c r="V315">
        <v>0</v>
      </c>
      <c r="W315">
        <v>11</v>
      </c>
      <c r="X315">
        <v>7</v>
      </c>
      <c r="Y315" t="s">
        <v>29</v>
      </c>
    </row>
    <row r="316" spans="1:25" x14ac:dyDescent="0.35">
      <c r="A316" t="s">
        <v>791</v>
      </c>
      <c r="B316" t="s">
        <v>39</v>
      </c>
      <c r="C316">
        <v>1</v>
      </c>
      <c r="D316">
        <v>2022</v>
      </c>
      <c r="E316">
        <v>10</v>
      </c>
      <c r="F316">
        <v>21</v>
      </c>
      <c r="G316">
        <v>2612</v>
      </c>
      <c r="H316">
        <v>4</v>
      </c>
      <c r="I316">
        <v>433356509</v>
      </c>
      <c r="J316">
        <v>19</v>
      </c>
      <c r="K316">
        <v>29</v>
      </c>
      <c r="L316">
        <v>21</v>
      </c>
      <c r="M316">
        <v>0</v>
      </c>
      <c r="N316">
        <v>0</v>
      </c>
      <c r="O316">
        <v>140</v>
      </c>
      <c r="Q316" t="s">
        <v>28</v>
      </c>
      <c r="R316">
        <v>64</v>
      </c>
      <c r="S316">
        <v>18</v>
      </c>
      <c r="T316">
        <v>37</v>
      </c>
      <c r="U316">
        <v>72</v>
      </c>
      <c r="V316">
        <v>0</v>
      </c>
      <c r="W316">
        <v>12</v>
      </c>
      <c r="X316">
        <v>7</v>
      </c>
      <c r="Y316" t="s">
        <v>129</v>
      </c>
    </row>
    <row r="317" spans="1:25" x14ac:dyDescent="0.35">
      <c r="A317" t="s">
        <v>792</v>
      </c>
      <c r="B317" t="s">
        <v>793</v>
      </c>
      <c r="C317">
        <v>1</v>
      </c>
      <c r="D317">
        <v>2023</v>
      </c>
      <c r="E317">
        <v>2</v>
      </c>
      <c r="F317">
        <v>10</v>
      </c>
      <c r="G317">
        <v>2040</v>
      </c>
      <c r="H317">
        <v>4</v>
      </c>
      <c r="I317">
        <v>165584767</v>
      </c>
      <c r="J317">
        <v>81</v>
      </c>
      <c r="K317">
        <v>27</v>
      </c>
      <c r="L317">
        <v>66</v>
      </c>
      <c r="M317">
        <v>9</v>
      </c>
      <c r="N317">
        <v>444</v>
      </c>
      <c r="O317">
        <v>116</v>
      </c>
      <c r="P317" t="s">
        <v>90</v>
      </c>
      <c r="Q317" t="s">
        <v>28</v>
      </c>
      <c r="R317">
        <v>90</v>
      </c>
      <c r="S317">
        <v>96</v>
      </c>
      <c r="T317">
        <v>73</v>
      </c>
      <c r="U317">
        <v>62</v>
      </c>
      <c r="V317">
        <v>0</v>
      </c>
      <c r="W317">
        <v>9</v>
      </c>
      <c r="X317">
        <v>4</v>
      </c>
      <c r="Y317" t="s">
        <v>794</v>
      </c>
    </row>
    <row r="318" spans="1:25" x14ac:dyDescent="0.35">
      <c r="A318" t="s">
        <v>795</v>
      </c>
      <c r="B318" t="s">
        <v>113</v>
      </c>
      <c r="C318">
        <v>1</v>
      </c>
      <c r="D318">
        <v>2022</v>
      </c>
      <c r="E318">
        <v>5</v>
      </c>
      <c r="F318">
        <v>13</v>
      </c>
      <c r="G318">
        <v>2128</v>
      </c>
      <c r="H318">
        <v>9</v>
      </c>
      <c r="I318">
        <v>367814306</v>
      </c>
      <c r="J318">
        <v>37</v>
      </c>
      <c r="K318">
        <v>88</v>
      </c>
      <c r="L318">
        <v>9</v>
      </c>
      <c r="M318">
        <v>0</v>
      </c>
      <c r="N318">
        <v>14</v>
      </c>
      <c r="O318">
        <v>120</v>
      </c>
      <c r="P318" t="s">
        <v>40</v>
      </c>
      <c r="Q318" t="s">
        <v>28</v>
      </c>
      <c r="R318">
        <v>73</v>
      </c>
      <c r="S318">
        <v>64</v>
      </c>
      <c r="T318">
        <v>85</v>
      </c>
      <c r="U318">
        <v>25</v>
      </c>
      <c r="V318">
        <v>0</v>
      </c>
      <c r="W318">
        <v>61</v>
      </c>
      <c r="X318">
        <v>3</v>
      </c>
      <c r="Y318" t="s">
        <v>796</v>
      </c>
    </row>
    <row r="319" spans="1:25" x14ac:dyDescent="0.35">
      <c r="A319" t="s">
        <v>797</v>
      </c>
      <c r="B319" t="s">
        <v>798</v>
      </c>
      <c r="C319">
        <v>2</v>
      </c>
      <c r="D319">
        <v>2022</v>
      </c>
      <c r="E319">
        <v>4</v>
      </c>
      <c r="F319">
        <v>1</v>
      </c>
      <c r="G319">
        <v>2598</v>
      </c>
      <c r="H319">
        <v>37</v>
      </c>
      <c r="I319">
        <v>477033549</v>
      </c>
      <c r="J319">
        <v>28</v>
      </c>
      <c r="K319">
        <v>57</v>
      </c>
      <c r="L319">
        <v>43</v>
      </c>
      <c r="M319">
        <v>8</v>
      </c>
      <c r="N319">
        <v>85</v>
      </c>
      <c r="O319">
        <v>92</v>
      </c>
      <c r="P319" t="s">
        <v>36</v>
      </c>
      <c r="Q319" t="s">
        <v>44</v>
      </c>
      <c r="R319">
        <v>76</v>
      </c>
      <c r="S319">
        <v>46</v>
      </c>
      <c r="T319">
        <v>79</v>
      </c>
      <c r="U319">
        <v>31</v>
      </c>
      <c r="V319">
        <v>0</v>
      </c>
      <c r="W319">
        <v>7</v>
      </c>
      <c r="X319">
        <v>6</v>
      </c>
      <c r="Y319" t="s">
        <v>29</v>
      </c>
    </row>
    <row r="320" spans="1:25" x14ac:dyDescent="0.35">
      <c r="A320" t="s">
        <v>799</v>
      </c>
      <c r="B320" t="s">
        <v>800</v>
      </c>
      <c r="C320">
        <v>1</v>
      </c>
      <c r="D320">
        <v>2022</v>
      </c>
      <c r="E320">
        <v>10</v>
      </c>
      <c r="F320">
        <v>26</v>
      </c>
      <c r="G320">
        <v>542</v>
      </c>
      <c r="H320">
        <v>2</v>
      </c>
      <c r="I320">
        <v>156214700</v>
      </c>
      <c r="J320">
        <v>23</v>
      </c>
      <c r="K320">
        <v>2</v>
      </c>
      <c r="L320">
        <v>21</v>
      </c>
      <c r="M320">
        <v>0</v>
      </c>
      <c r="N320">
        <v>0</v>
      </c>
      <c r="O320">
        <v>110</v>
      </c>
      <c r="P320" t="s">
        <v>78</v>
      </c>
      <c r="Q320" t="s">
        <v>44</v>
      </c>
      <c r="R320">
        <v>81</v>
      </c>
      <c r="S320">
        <v>64</v>
      </c>
      <c r="T320">
        <v>79</v>
      </c>
      <c r="U320">
        <v>5</v>
      </c>
      <c r="V320">
        <v>0</v>
      </c>
      <c r="W320">
        <v>31</v>
      </c>
      <c r="X320">
        <v>3</v>
      </c>
      <c r="Y320" t="s">
        <v>801</v>
      </c>
    </row>
    <row r="321" spans="1:25" x14ac:dyDescent="0.35">
      <c r="A321" t="s">
        <v>802</v>
      </c>
      <c r="B321" t="s">
        <v>803</v>
      </c>
      <c r="C321">
        <v>1</v>
      </c>
      <c r="D321">
        <v>2022</v>
      </c>
      <c r="E321">
        <v>1</v>
      </c>
      <c r="F321">
        <v>21</v>
      </c>
      <c r="G321">
        <v>2459</v>
      </c>
      <c r="H321">
        <v>20</v>
      </c>
      <c r="I321">
        <v>448843705</v>
      </c>
      <c r="J321">
        <v>20</v>
      </c>
      <c r="K321">
        <v>68</v>
      </c>
      <c r="L321">
        <v>50</v>
      </c>
      <c r="M321">
        <v>0</v>
      </c>
      <c r="N321">
        <v>22</v>
      </c>
      <c r="O321">
        <v>120</v>
      </c>
      <c r="P321" t="s">
        <v>171</v>
      </c>
      <c r="Q321" t="s">
        <v>28</v>
      </c>
      <c r="R321">
        <v>71</v>
      </c>
      <c r="S321">
        <v>57</v>
      </c>
      <c r="T321">
        <v>97</v>
      </c>
      <c r="U321">
        <v>1</v>
      </c>
      <c r="V321">
        <v>0</v>
      </c>
      <c r="W321">
        <v>13</v>
      </c>
      <c r="X321">
        <v>11</v>
      </c>
      <c r="Y321" t="s">
        <v>804</v>
      </c>
    </row>
    <row r="322" spans="1:25" x14ac:dyDescent="0.35">
      <c r="A322" t="s">
        <v>805</v>
      </c>
      <c r="B322" t="s">
        <v>806</v>
      </c>
      <c r="C322">
        <v>2</v>
      </c>
      <c r="D322">
        <v>1995</v>
      </c>
      <c r="E322">
        <v>7</v>
      </c>
      <c r="F322">
        <v>11</v>
      </c>
      <c r="G322">
        <v>10624</v>
      </c>
      <c r="H322">
        <v>17</v>
      </c>
      <c r="I322">
        <v>1357608774</v>
      </c>
      <c r="J322">
        <v>21</v>
      </c>
      <c r="K322">
        <v>0</v>
      </c>
      <c r="L322">
        <v>386</v>
      </c>
      <c r="M322">
        <v>0</v>
      </c>
      <c r="O322">
        <v>80</v>
      </c>
      <c r="P322" t="s">
        <v>78</v>
      </c>
      <c r="Q322" t="s">
        <v>28</v>
      </c>
      <c r="R322">
        <v>63</v>
      </c>
      <c r="S322">
        <v>40</v>
      </c>
      <c r="T322">
        <v>61</v>
      </c>
      <c r="U322">
        <v>9</v>
      </c>
      <c r="V322">
        <v>0</v>
      </c>
      <c r="W322">
        <v>56</v>
      </c>
      <c r="X322">
        <v>6</v>
      </c>
      <c r="Y322" t="s">
        <v>807</v>
      </c>
    </row>
    <row r="323" spans="1:25" x14ac:dyDescent="0.35">
      <c r="A323" t="s">
        <v>808</v>
      </c>
      <c r="B323" t="s">
        <v>809</v>
      </c>
      <c r="C323">
        <v>2</v>
      </c>
      <c r="D323">
        <v>2022</v>
      </c>
      <c r="E323">
        <v>11</v>
      </c>
      <c r="F323">
        <v>13</v>
      </c>
      <c r="G323">
        <v>2418</v>
      </c>
      <c r="H323">
        <v>26</v>
      </c>
      <c r="I323">
        <v>294352144</v>
      </c>
      <c r="J323">
        <v>52</v>
      </c>
      <c r="K323">
        <v>66</v>
      </c>
      <c r="L323">
        <v>55</v>
      </c>
      <c r="M323">
        <v>1</v>
      </c>
      <c r="N323">
        <v>16</v>
      </c>
      <c r="O323">
        <v>115</v>
      </c>
      <c r="P323" t="s">
        <v>36</v>
      </c>
      <c r="Q323" t="s">
        <v>44</v>
      </c>
      <c r="R323">
        <v>95</v>
      </c>
      <c r="S323">
        <v>43</v>
      </c>
      <c r="T323">
        <v>69</v>
      </c>
      <c r="U323">
        <v>47</v>
      </c>
      <c r="V323">
        <v>0</v>
      </c>
      <c r="W323">
        <v>9</v>
      </c>
      <c r="X323">
        <v>31</v>
      </c>
      <c r="Y323" t="s">
        <v>132</v>
      </c>
    </row>
    <row r="324" spans="1:25" x14ac:dyDescent="0.35">
      <c r="A324" t="s">
        <v>810</v>
      </c>
      <c r="B324" t="s">
        <v>811</v>
      </c>
      <c r="C324">
        <v>1</v>
      </c>
      <c r="D324">
        <v>2014</v>
      </c>
      <c r="E324">
        <v>11</v>
      </c>
      <c r="F324">
        <v>28</v>
      </c>
      <c r="G324">
        <v>7536</v>
      </c>
      <c r="H324">
        <v>7</v>
      </c>
      <c r="I324">
        <v>972164968</v>
      </c>
      <c r="J324">
        <v>44</v>
      </c>
      <c r="K324">
        <v>19</v>
      </c>
      <c r="L324">
        <v>135</v>
      </c>
      <c r="M324">
        <v>0</v>
      </c>
      <c r="N324">
        <v>6</v>
      </c>
      <c r="O324">
        <v>76</v>
      </c>
      <c r="P324" t="s">
        <v>171</v>
      </c>
      <c r="Q324" t="s">
        <v>28</v>
      </c>
      <c r="R324">
        <v>58</v>
      </c>
      <c r="S324">
        <v>46</v>
      </c>
      <c r="T324">
        <v>67</v>
      </c>
      <c r="U324">
        <v>65</v>
      </c>
      <c r="V324">
        <v>0</v>
      </c>
      <c r="W324">
        <v>13</v>
      </c>
      <c r="X324">
        <v>4</v>
      </c>
      <c r="Y324" t="s">
        <v>812</v>
      </c>
    </row>
    <row r="325" spans="1:25" x14ac:dyDescent="0.35">
      <c r="A325" t="s">
        <v>813</v>
      </c>
      <c r="B325" t="s">
        <v>602</v>
      </c>
      <c r="C325">
        <v>1</v>
      </c>
      <c r="D325">
        <v>2017</v>
      </c>
      <c r="E325">
        <v>2</v>
      </c>
      <c r="F325">
        <v>20</v>
      </c>
      <c r="G325">
        <v>10431</v>
      </c>
      <c r="H325">
        <v>7</v>
      </c>
      <c r="I325">
        <v>920045682</v>
      </c>
      <c r="J325">
        <v>71</v>
      </c>
      <c r="K325">
        <v>53</v>
      </c>
      <c r="L325">
        <v>181</v>
      </c>
      <c r="M325">
        <v>0</v>
      </c>
      <c r="N325">
        <v>10</v>
      </c>
      <c r="O325">
        <v>172</v>
      </c>
      <c r="P325" t="s">
        <v>63</v>
      </c>
      <c r="Q325" t="s">
        <v>28</v>
      </c>
      <c r="R325">
        <v>60</v>
      </c>
      <c r="S325">
        <v>77</v>
      </c>
      <c r="T325">
        <v>78</v>
      </c>
      <c r="U325">
        <v>45</v>
      </c>
      <c r="V325">
        <v>0</v>
      </c>
      <c r="W325">
        <v>12</v>
      </c>
      <c r="X325">
        <v>6</v>
      </c>
      <c r="Y325" t="s">
        <v>814</v>
      </c>
    </row>
    <row r="326" spans="1:25" x14ac:dyDescent="0.35">
      <c r="A326" t="s">
        <v>815</v>
      </c>
      <c r="B326" t="s">
        <v>488</v>
      </c>
      <c r="C326">
        <v>1</v>
      </c>
      <c r="D326">
        <v>2016</v>
      </c>
      <c r="E326">
        <v>9</v>
      </c>
      <c r="F326">
        <v>9</v>
      </c>
      <c r="G326">
        <v>15722</v>
      </c>
      <c r="H326">
        <v>16</v>
      </c>
      <c r="I326">
        <v>2420461338</v>
      </c>
      <c r="J326">
        <v>231</v>
      </c>
      <c r="K326">
        <v>37</v>
      </c>
      <c r="L326" s="30">
        <v>1509</v>
      </c>
      <c r="M326">
        <v>0</v>
      </c>
      <c r="N326">
        <v>13</v>
      </c>
      <c r="O326">
        <v>99</v>
      </c>
      <c r="P326" t="s">
        <v>171</v>
      </c>
      <c r="Q326" t="s">
        <v>28</v>
      </c>
      <c r="R326">
        <v>40</v>
      </c>
      <c r="S326">
        <v>45</v>
      </c>
      <c r="T326">
        <v>56</v>
      </c>
      <c r="U326">
        <v>69</v>
      </c>
      <c r="V326">
        <v>0</v>
      </c>
      <c r="W326">
        <v>9</v>
      </c>
      <c r="X326">
        <v>5</v>
      </c>
      <c r="Y326" t="s">
        <v>816</v>
      </c>
    </row>
    <row r="327" spans="1:25" x14ac:dyDescent="0.35">
      <c r="A327" t="s">
        <v>817</v>
      </c>
      <c r="B327" t="s">
        <v>162</v>
      </c>
      <c r="C327">
        <v>1</v>
      </c>
      <c r="D327">
        <v>2015</v>
      </c>
      <c r="E327">
        <v>5</v>
      </c>
      <c r="F327">
        <v>27</v>
      </c>
      <c r="G327">
        <v>25744</v>
      </c>
      <c r="H327">
        <v>4</v>
      </c>
      <c r="I327">
        <v>1947371785</v>
      </c>
      <c r="J327">
        <v>122</v>
      </c>
      <c r="K327">
        <v>94</v>
      </c>
      <c r="L327" s="30">
        <v>1992</v>
      </c>
      <c r="M327">
        <v>0</v>
      </c>
      <c r="N327">
        <v>18</v>
      </c>
      <c r="O327">
        <v>136</v>
      </c>
      <c r="Q327" t="s">
        <v>44</v>
      </c>
      <c r="R327">
        <v>36</v>
      </c>
      <c r="S327">
        <v>12</v>
      </c>
      <c r="T327">
        <v>57</v>
      </c>
      <c r="U327">
        <v>9</v>
      </c>
      <c r="V327">
        <v>0</v>
      </c>
      <c r="W327">
        <v>14</v>
      </c>
      <c r="X327">
        <v>8</v>
      </c>
      <c r="Y327" t="s">
        <v>818</v>
      </c>
    </row>
    <row r="328" spans="1:25" x14ac:dyDescent="0.35">
      <c r="A328" t="s">
        <v>819</v>
      </c>
      <c r="B328" t="s">
        <v>820</v>
      </c>
      <c r="C328">
        <v>1</v>
      </c>
      <c r="D328">
        <v>2019</v>
      </c>
      <c r="E328">
        <v>5</v>
      </c>
      <c r="F328">
        <v>10</v>
      </c>
      <c r="G328">
        <v>1640</v>
      </c>
      <c r="H328">
        <v>0</v>
      </c>
      <c r="I328">
        <v>244658767</v>
      </c>
      <c r="J328">
        <v>27</v>
      </c>
      <c r="K328">
        <v>27</v>
      </c>
      <c r="L328">
        <v>29</v>
      </c>
      <c r="M328">
        <v>1</v>
      </c>
      <c r="N328">
        <v>1</v>
      </c>
      <c r="O328">
        <v>150</v>
      </c>
      <c r="P328" t="s">
        <v>78</v>
      </c>
      <c r="Q328" t="s">
        <v>44</v>
      </c>
      <c r="R328">
        <v>90</v>
      </c>
      <c r="S328">
        <v>64</v>
      </c>
      <c r="T328">
        <v>14</v>
      </c>
      <c r="U328">
        <v>67</v>
      </c>
      <c r="V328">
        <v>35</v>
      </c>
      <c r="W328">
        <v>11</v>
      </c>
      <c r="X328">
        <v>10</v>
      </c>
      <c r="Y328" t="s">
        <v>821</v>
      </c>
    </row>
    <row r="329" spans="1:25" x14ac:dyDescent="0.35">
      <c r="A329" t="s">
        <v>822</v>
      </c>
      <c r="B329" t="s">
        <v>823</v>
      </c>
      <c r="C329">
        <v>1</v>
      </c>
      <c r="D329">
        <v>2023</v>
      </c>
      <c r="E329">
        <v>4</v>
      </c>
      <c r="F329">
        <v>7</v>
      </c>
      <c r="G329">
        <v>34</v>
      </c>
      <c r="H329">
        <v>0</v>
      </c>
      <c r="I329">
        <v>68216992</v>
      </c>
      <c r="J329">
        <v>0</v>
      </c>
      <c r="K329">
        <v>0</v>
      </c>
      <c r="L329">
        <v>0</v>
      </c>
      <c r="M329">
        <v>0</v>
      </c>
      <c r="N329">
        <v>0</v>
      </c>
      <c r="O329">
        <v>92</v>
      </c>
      <c r="P329" t="s">
        <v>171</v>
      </c>
      <c r="Q329" t="s">
        <v>44</v>
      </c>
      <c r="R329">
        <v>71</v>
      </c>
      <c r="S329">
        <v>41</v>
      </c>
      <c r="T329">
        <v>31</v>
      </c>
      <c r="U329">
        <v>79</v>
      </c>
      <c r="V329">
        <v>0</v>
      </c>
      <c r="W329">
        <v>10</v>
      </c>
      <c r="X329">
        <v>5</v>
      </c>
      <c r="Y329" t="s">
        <v>29</v>
      </c>
    </row>
    <row r="330" spans="1:25" x14ac:dyDescent="0.35">
      <c r="A330" t="s">
        <v>824</v>
      </c>
      <c r="B330" t="s">
        <v>825</v>
      </c>
      <c r="C330">
        <v>5</v>
      </c>
      <c r="D330">
        <v>2022</v>
      </c>
      <c r="E330">
        <v>12</v>
      </c>
      <c r="F330">
        <v>15</v>
      </c>
      <c r="G330">
        <v>1845</v>
      </c>
      <c r="H330">
        <v>16</v>
      </c>
      <c r="I330">
        <v>223582566</v>
      </c>
      <c r="J330">
        <v>20</v>
      </c>
      <c r="K330">
        <v>8</v>
      </c>
      <c r="L330">
        <v>30</v>
      </c>
      <c r="M330">
        <v>2</v>
      </c>
      <c r="N330">
        <v>0</v>
      </c>
      <c r="O330">
        <v>95</v>
      </c>
      <c r="P330" t="s">
        <v>32</v>
      </c>
      <c r="Q330" t="s">
        <v>28</v>
      </c>
      <c r="R330">
        <v>77</v>
      </c>
      <c r="S330">
        <v>72</v>
      </c>
      <c r="T330">
        <v>87</v>
      </c>
      <c r="U330">
        <v>17</v>
      </c>
      <c r="V330">
        <v>0</v>
      </c>
      <c r="W330">
        <v>7</v>
      </c>
      <c r="X330">
        <v>5</v>
      </c>
      <c r="Y330" t="s">
        <v>29</v>
      </c>
    </row>
    <row r="331" spans="1:25" x14ac:dyDescent="0.35">
      <c r="A331" t="s">
        <v>826</v>
      </c>
      <c r="B331" t="s">
        <v>827</v>
      </c>
      <c r="C331">
        <v>3</v>
      </c>
      <c r="D331">
        <v>2022</v>
      </c>
      <c r="E331">
        <v>7</v>
      </c>
      <c r="F331">
        <v>25</v>
      </c>
      <c r="G331">
        <v>3301</v>
      </c>
      <c r="H331">
        <v>30</v>
      </c>
      <c r="I331">
        <v>471819764</v>
      </c>
      <c r="J331">
        <v>72</v>
      </c>
      <c r="K331">
        <v>64</v>
      </c>
      <c r="L331">
        <v>64</v>
      </c>
      <c r="M331">
        <v>6</v>
      </c>
      <c r="N331">
        <v>3</v>
      </c>
      <c r="O331">
        <v>102</v>
      </c>
      <c r="P331" t="s">
        <v>27</v>
      </c>
      <c r="Q331" t="s">
        <v>44</v>
      </c>
      <c r="R331">
        <v>83</v>
      </c>
      <c r="S331">
        <v>58</v>
      </c>
      <c r="T331">
        <v>83</v>
      </c>
      <c r="U331">
        <v>21</v>
      </c>
      <c r="V331">
        <v>0</v>
      </c>
      <c r="W331">
        <v>10</v>
      </c>
      <c r="X331">
        <v>5</v>
      </c>
      <c r="Y331" t="s">
        <v>29</v>
      </c>
    </row>
    <row r="332" spans="1:25" x14ac:dyDescent="0.35">
      <c r="A332" t="s">
        <v>828</v>
      </c>
      <c r="B332" t="s">
        <v>77</v>
      </c>
      <c r="C332">
        <v>1</v>
      </c>
      <c r="D332">
        <v>2022</v>
      </c>
      <c r="E332">
        <v>12</v>
      </c>
      <c r="F332">
        <v>9</v>
      </c>
      <c r="G332">
        <v>1911</v>
      </c>
      <c r="H332">
        <v>0</v>
      </c>
      <c r="I332">
        <v>272377463</v>
      </c>
      <c r="J332">
        <v>23</v>
      </c>
      <c r="K332">
        <v>71</v>
      </c>
      <c r="L332">
        <v>14</v>
      </c>
      <c r="M332">
        <v>0</v>
      </c>
      <c r="N332">
        <v>9</v>
      </c>
      <c r="O332">
        <v>145</v>
      </c>
      <c r="Q332" t="s">
        <v>44</v>
      </c>
      <c r="R332">
        <v>70</v>
      </c>
      <c r="S332">
        <v>34</v>
      </c>
      <c r="T332">
        <v>55</v>
      </c>
      <c r="U332">
        <v>43</v>
      </c>
      <c r="V332">
        <v>0</v>
      </c>
      <c r="W332">
        <v>16</v>
      </c>
      <c r="X332">
        <v>6</v>
      </c>
      <c r="Y332" t="s">
        <v>291</v>
      </c>
    </row>
    <row r="333" spans="1:25" x14ac:dyDescent="0.35">
      <c r="A333" t="s">
        <v>829</v>
      </c>
      <c r="B333" t="s">
        <v>830</v>
      </c>
      <c r="C333">
        <v>1</v>
      </c>
      <c r="D333">
        <v>2003</v>
      </c>
      <c r="E333">
        <v>3</v>
      </c>
      <c r="F333">
        <v>24</v>
      </c>
      <c r="G333">
        <v>20111</v>
      </c>
      <c r="H333">
        <v>5</v>
      </c>
      <c r="I333">
        <v>1361425037</v>
      </c>
      <c r="J333">
        <v>39</v>
      </c>
      <c r="K333">
        <v>0</v>
      </c>
      <c r="L333" s="30">
        <v>7341</v>
      </c>
      <c r="M333">
        <v>0</v>
      </c>
      <c r="N333">
        <v>0</v>
      </c>
      <c r="O333">
        <v>110</v>
      </c>
      <c r="P333" t="s">
        <v>40</v>
      </c>
      <c r="Q333" t="s">
        <v>28</v>
      </c>
      <c r="R333">
        <v>50</v>
      </c>
      <c r="S333">
        <v>24</v>
      </c>
      <c r="T333">
        <v>86</v>
      </c>
      <c r="U333">
        <v>0</v>
      </c>
      <c r="V333">
        <v>0</v>
      </c>
      <c r="W333">
        <v>64</v>
      </c>
      <c r="X333">
        <v>4</v>
      </c>
      <c r="Y333" t="s">
        <v>831</v>
      </c>
    </row>
    <row r="334" spans="1:25" x14ac:dyDescent="0.35">
      <c r="A334" t="s">
        <v>832</v>
      </c>
      <c r="B334" t="s">
        <v>833</v>
      </c>
      <c r="C334">
        <v>2</v>
      </c>
      <c r="D334">
        <v>2023</v>
      </c>
      <c r="E334">
        <v>2</v>
      </c>
      <c r="F334">
        <v>24</v>
      </c>
      <c r="G334">
        <v>1529</v>
      </c>
      <c r="H334">
        <v>0</v>
      </c>
      <c r="I334">
        <v>149778242</v>
      </c>
      <c r="J334">
        <v>32</v>
      </c>
      <c r="K334">
        <v>18</v>
      </c>
      <c r="L334">
        <v>39</v>
      </c>
      <c r="M334">
        <v>2</v>
      </c>
      <c r="N334">
        <v>0</v>
      </c>
      <c r="O334">
        <v>95</v>
      </c>
      <c r="Q334" t="s">
        <v>28</v>
      </c>
      <c r="R334">
        <v>64</v>
      </c>
      <c r="S334">
        <v>30</v>
      </c>
      <c r="T334">
        <v>77</v>
      </c>
      <c r="U334">
        <v>46</v>
      </c>
      <c r="V334">
        <v>0</v>
      </c>
      <c r="W334">
        <v>38</v>
      </c>
      <c r="X334">
        <v>6</v>
      </c>
      <c r="Y334" t="s">
        <v>834</v>
      </c>
    </row>
    <row r="335" spans="1:25" x14ac:dyDescent="0.35">
      <c r="A335" t="s">
        <v>835</v>
      </c>
      <c r="B335" t="s">
        <v>836</v>
      </c>
      <c r="C335">
        <v>2</v>
      </c>
      <c r="D335">
        <v>2023</v>
      </c>
      <c r="E335">
        <v>3</v>
      </c>
      <c r="F335">
        <v>3</v>
      </c>
      <c r="G335">
        <v>615</v>
      </c>
      <c r="H335">
        <v>2</v>
      </c>
      <c r="I335">
        <v>116599790</v>
      </c>
      <c r="J335">
        <v>22</v>
      </c>
      <c r="K335">
        <v>82</v>
      </c>
      <c r="L335">
        <v>8</v>
      </c>
      <c r="M335">
        <v>0</v>
      </c>
      <c r="N335">
        <v>9</v>
      </c>
      <c r="O335">
        <v>94</v>
      </c>
      <c r="P335" t="s">
        <v>27</v>
      </c>
      <c r="Q335" t="s">
        <v>44</v>
      </c>
      <c r="R335">
        <v>68</v>
      </c>
      <c r="S335">
        <v>81</v>
      </c>
      <c r="T335">
        <v>82</v>
      </c>
      <c r="U335">
        <v>53</v>
      </c>
      <c r="V335">
        <v>0</v>
      </c>
      <c r="W335">
        <v>9</v>
      </c>
      <c r="X335">
        <v>13</v>
      </c>
      <c r="Y335" t="s">
        <v>837</v>
      </c>
    </row>
    <row r="336" spans="1:25" x14ac:dyDescent="0.35">
      <c r="A336" t="s">
        <v>838</v>
      </c>
      <c r="B336" t="s">
        <v>113</v>
      </c>
      <c r="C336">
        <v>1</v>
      </c>
      <c r="D336">
        <v>2022</v>
      </c>
      <c r="E336">
        <v>12</v>
      </c>
      <c r="F336">
        <v>2</v>
      </c>
      <c r="G336">
        <v>811</v>
      </c>
      <c r="H336">
        <v>4</v>
      </c>
      <c r="I336">
        <v>148469433</v>
      </c>
      <c r="J336">
        <v>11</v>
      </c>
      <c r="K336">
        <v>58</v>
      </c>
      <c r="L336">
        <v>5</v>
      </c>
      <c r="M336">
        <v>0</v>
      </c>
      <c r="N336">
        <v>21</v>
      </c>
      <c r="O336">
        <v>142</v>
      </c>
      <c r="P336" t="s">
        <v>90</v>
      </c>
      <c r="Q336" t="s">
        <v>28</v>
      </c>
      <c r="R336">
        <v>61</v>
      </c>
      <c r="S336">
        <v>92</v>
      </c>
      <c r="T336">
        <v>91</v>
      </c>
      <c r="U336">
        <v>0</v>
      </c>
      <c r="V336">
        <v>0</v>
      </c>
      <c r="W336">
        <v>26</v>
      </c>
      <c r="X336">
        <v>3</v>
      </c>
      <c r="Y336" t="s">
        <v>796</v>
      </c>
    </row>
    <row r="337" spans="1:25" x14ac:dyDescent="0.35">
      <c r="A337" t="s">
        <v>839</v>
      </c>
      <c r="B337" t="s">
        <v>840</v>
      </c>
      <c r="C337">
        <v>2</v>
      </c>
      <c r="D337">
        <v>2022</v>
      </c>
      <c r="E337">
        <v>8</v>
      </c>
      <c r="F337">
        <v>5</v>
      </c>
      <c r="G337">
        <v>5730</v>
      </c>
      <c r="H337">
        <v>10</v>
      </c>
      <c r="I337">
        <v>497225336</v>
      </c>
      <c r="J337">
        <v>108</v>
      </c>
      <c r="K337">
        <v>16</v>
      </c>
      <c r="L337">
        <v>197</v>
      </c>
      <c r="M337">
        <v>3</v>
      </c>
      <c r="N337">
        <v>165</v>
      </c>
      <c r="O337">
        <v>145</v>
      </c>
      <c r="P337" t="s">
        <v>63</v>
      </c>
      <c r="Q337" t="s">
        <v>44</v>
      </c>
      <c r="R337">
        <v>59</v>
      </c>
      <c r="S337">
        <v>20</v>
      </c>
      <c r="T337">
        <v>74</v>
      </c>
      <c r="U337">
        <v>1</v>
      </c>
      <c r="V337">
        <v>0</v>
      </c>
      <c r="W337">
        <v>15</v>
      </c>
      <c r="X337">
        <v>5</v>
      </c>
      <c r="Y337" t="s">
        <v>29</v>
      </c>
    </row>
    <row r="338" spans="1:25" x14ac:dyDescent="0.35">
      <c r="A338" t="s">
        <v>841</v>
      </c>
      <c r="B338" t="s">
        <v>113</v>
      </c>
      <c r="C338">
        <v>1</v>
      </c>
      <c r="D338">
        <v>2023</v>
      </c>
      <c r="E338">
        <v>3</v>
      </c>
      <c r="F338">
        <v>3</v>
      </c>
      <c r="G338">
        <v>356</v>
      </c>
      <c r="H338">
        <v>4</v>
      </c>
      <c r="I338">
        <v>88791109</v>
      </c>
      <c r="J338">
        <v>4</v>
      </c>
      <c r="K338">
        <v>20</v>
      </c>
      <c r="L338">
        <v>0</v>
      </c>
      <c r="M338">
        <v>0</v>
      </c>
      <c r="N338">
        <v>0</v>
      </c>
      <c r="O338">
        <v>121</v>
      </c>
      <c r="P338" t="s">
        <v>63</v>
      </c>
      <c r="Q338" t="s">
        <v>44</v>
      </c>
      <c r="R338">
        <v>64</v>
      </c>
      <c r="S338">
        <v>67</v>
      </c>
      <c r="T338">
        <v>80</v>
      </c>
      <c r="U338">
        <v>0</v>
      </c>
      <c r="V338">
        <v>0</v>
      </c>
      <c r="W338">
        <v>36</v>
      </c>
      <c r="X338">
        <v>3</v>
      </c>
      <c r="Y338" t="s">
        <v>29</v>
      </c>
    </row>
    <row r="339" spans="1:25" x14ac:dyDescent="0.35">
      <c r="A339" t="s">
        <v>842</v>
      </c>
      <c r="B339" t="s">
        <v>113</v>
      </c>
      <c r="C339">
        <v>1</v>
      </c>
      <c r="D339">
        <v>2023</v>
      </c>
      <c r="E339">
        <v>3</v>
      </c>
      <c r="F339">
        <v>3</v>
      </c>
      <c r="G339">
        <v>604</v>
      </c>
      <c r="H339">
        <v>6</v>
      </c>
      <c r="I339">
        <v>125917280</v>
      </c>
      <c r="J339">
        <v>22</v>
      </c>
      <c r="K339">
        <v>101</v>
      </c>
      <c r="L339">
        <v>0</v>
      </c>
      <c r="M339">
        <v>0</v>
      </c>
      <c r="N339">
        <v>66</v>
      </c>
      <c r="O339">
        <v>140</v>
      </c>
      <c r="P339" t="s">
        <v>286</v>
      </c>
      <c r="Q339" t="s">
        <v>44</v>
      </c>
      <c r="R339">
        <v>66</v>
      </c>
      <c r="S339">
        <v>43</v>
      </c>
      <c r="T339">
        <v>76</v>
      </c>
      <c r="U339">
        <v>49</v>
      </c>
      <c r="V339">
        <v>0</v>
      </c>
      <c r="W339">
        <v>12</v>
      </c>
      <c r="X339">
        <v>3</v>
      </c>
      <c r="Y339" t="s">
        <v>29</v>
      </c>
    </row>
    <row r="340" spans="1:25" x14ac:dyDescent="0.35">
      <c r="A340" t="s">
        <v>843</v>
      </c>
      <c r="B340" t="s">
        <v>844</v>
      </c>
      <c r="C340">
        <v>3</v>
      </c>
      <c r="D340">
        <v>2023</v>
      </c>
      <c r="E340">
        <v>2</v>
      </c>
      <c r="F340">
        <v>23</v>
      </c>
      <c r="G340">
        <v>1190</v>
      </c>
      <c r="H340">
        <v>0</v>
      </c>
      <c r="I340">
        <v>105062254</v>
      </c>
      <c r="J340">
        <v>29</v>
      </c>
      <c r="K340">
        <v>3</v>
      </c>
      <c r="L340">
        <v>18</v>
      </c>
      <c r="M340">
        <v>0</v>
      </c>
      <c r="N340">
        <v>19</v>
      </c>
      <c r="O340">
        <v>137</v>
      </c>
      <c r="P340" t="s">
        <v>32</v>
      </c>
      <c r="Q340" t="s">
        <v>44</v>
      </c>
      <c r="R340">
        <v>84</v>
      </c>
      <c r="S340">
        <v>44</v>
      </c>
      <c r="T340">
        <v>67</v>
      </c>
      <c r="U340">
        <v>8</v>
      </c>
      <c r="V340">
        <v>0</v>
      </c>
      <c r="W340">
        <v>11</v>
      </c>
      <c r="X340">
        <v>6</v>
      </c>
      <c r="Y340" t="s">
        <v>845</v>
      </c>
    </row>
    <row r="341" spans="1:25" x14ac:dyDescent="0.35">
      <c r="A341" t="s">
        <v>846</v>
      </c>
      <c r="B341" t="s">
        <v>113</v>
      </c>
      <c r="C341">
        <v>1</v>
      </c>
      <c r="D341">
        <v>2023</v>
      </c>
      <c r="E341">
        <v>1</v>
      </c>
      <c r="F341">
        <v>31</v>
      </c>
      <c r="G341">
        <v>579</v>
      </c>
      <c r="H341">
        <v>0</v>
      </c>
      <c r="I341">
        <v>95623148</v>
      </c>
      <c r="J341">
        <v>11</v>
      </c>
      <c r="K341">
        <v>54</v>
      </c>
      <c r="L341">
        <v>0</v>
      </c>
      <c r="M341">
        <v>0</v>
      </c>
      <c r="N341">
        <v>103</v>
      </c>
      <c r="O341">
        <v>104</v>
      </c>
      <c r="P341" t="s">
        <v>78</v>
      </c>
      <c r="Q341" t="s">
        <v>28</v>
      </c>
      <c r="R341">
        <v>56</v>
      </c>
      <c r="S341">
        <v>72</v>
      </c>
      <c r="T341">
        <v>85</v>
      </c>
      <c r="U341">
        <v>0</v>
      </c>
      <c r="V341">
        <v>0</v>
      </c>
      <c r="W341">
        <v>15</v>
      </c>
      <c r="X341">
        <v>3</v>
      </c>
      <c r="Y341" t="s">
        <v>796</v>
      </c>
    </row>
    <row r="342" spans="1:25" x14ac:dyDescent="0.35">
      <c r="A342" t="s">
        <v>847</v>
      </c>
      <c r="B342" t="s">
        <v>848</v>
      </c>
      <c r="C342">
        <v>1</v>
      </c>
      <c r="D342">
        <v>2023</v>
      </c>
      <c r="E342">
        <v>2</v>
      </c>
      <c r="F342">
        <v>17</v>
      </c>
      <c r="G342">
        <v>1553</v>
      </c>
      <c r="H342">
        <v>2</v>
      </c>
      <c r="I342">
        <v>144584800</v>
      </c>
      <c r="J342">
        <v>61</v>
      </c>
      <c r="K342">
        <v>6</v>
      </c>
      <c r="L342">
        <v>48</v>
      </c>
      <c r="M342">
        <v>0</v>
      </c>
      <c r="N342">
        <v>150</v>
      </c>
      <c r="O342">
        <v>92</v>
      </c>
      <c r="P342" t="s">
        <v>36</v>
      </c>
      <c r="Q342" t="s">
        <v>28</v>
      </c>
      <c r="R342">
        <v>57</v>
      </c>
      <c r="S342">
        <v>68</v>
      </c>
      <c r="T342">
        <v>76</v>
      </c>
      <c r="U342">
        <v>7</v>
      </c>
      <c r="V342">
        <v>0</v>
      </c>
      <c r="W342">
        <v>33</v>
      </c>
      <c r="X342">
        <v>3</v>
      </c>
      <c r="Y342" t="s">
        <v>849</v>
      </c>
    </row>
    <row r="343" spans="1:25" x14ac:dyDescent="0.35">
      <c r="A343" t="s">
        <v>850</v>
      </c>
      <c r="B343" t="s">
        <v>851</v>
      </c>
      <c r="C343">
        <v>1</v>
      </c>
      <c r="D343">
        <v>2022</v>
      </c>
      <c r="E343">
        <v>12</v>
      </c>
      <c r="F343">
        <v>15</v>
      </c>
      <c r="G343">
        <v>2301</v>
      </c>
      <c r="H343">
        <v>20</v>
      </c>
      <c r="I343">
        <v>298063749</v>
      </c>
      <c r="J343">
        <v>49</v>
      </c>
      <c r="K343">
        <v>23</v>
      </c>
      <c r="L343">
        <v>110</v>
      </c>
      <c r="M343">
        <v>0</v>
      </c>
      <c r="N343">
        <v>8</v>
      </c>
      <c r="O343">
        <v>146</v>
      </c>
      <c r="P343" t="s">
        <v>60</v>
      </c>
      <c r="Q343" t="s">
        <v>44</v>
      </c>
      <c r="R343">
        <v>74</v>
      </c>
      <c r="S343">
        <v>51</v>
      </c>
      <c r="T343">
        <v>45</v>
      </c>
      <c r="U343">
        <v>86</v>
      </c>
      <c r="V343">
        <v>0</v>
      </c>
      <c r="W343">
        <v>21</v>
      </c>
      <c r="X343">
        <v>38</v>
      </c>
      <c r="Y343" t="s">
        <v>852</v>
      </c>
    </row>
    <row r="344" spans="1:25" x14ac:dyDescent="0.35">
      <c r="A344" t="s">
        <v>853</v>
      </c>
      <c r="B344" t="s">
        <v>854</v>
      </c>
      <c r="C344">
        <v>1</v>
      </c>
      <c r="D344">
        <v>2023</v>
      </c>
      <c r="E344">
        <v>1</v>
      </c>
      <c r="F344">
        <v>23</v>
      </c>
      <c r="G344">
        <v>134</v>
      </c>
      <c r="H344">
        <v>4</v>
      </c>
      <c r="I344">
        <v>166570053</v>
      </c>
      <c r="J344">
        <v>4</v>
      </c>
      <c r="K344">
        <v>6</v>
      </c>
      <c r="L344">
        <v>0</v>
      </c>
      <c r="M344">
        <v>0</v>
      </c>
      <c r="N344">
        <v>23</v>
      </c>
      <c r="O344">
        <v>120</v>
      </c>
      <c r="P344" t="s">
        <v>60</v>
      </c>
      <c r="Q344" t="s">
        <v>28</v>
      </c>
      <c r="R344">
        <v>56</v>
      </c>
      <c r="S344">
        <v>20</v>
      </c>
      <c r="T344">
        <v>43</v>
      </c>
      <c r="U344">
        <v>89</v>
      </c>
      <c r="V344">
        <v>0</v>
      </c>
      <c r="W344">
        <v>12</v>
      </c>
      <c r="X344">
        <v>4</v>
      </c>
      <c r="Y344" t="s">
        <v>855</v>
      </c>
    </row>
    <row r="345" spans="1:25" x14ac:dyDescent="0.35">
      <c r="A345" t="s">
        <v>856</v>
      </c>
      <c r="B345" t="s">
        <v>113</v>
      </c>
      <c r="C345">
        <v>1</v>
      </c>
      <c r="D345">
        <v>2023</v>
      </c>
      <c r="E345">
        <v>1</v>
      </c>
      <c r="F345">
        <v>31</v>
      </c>
      <c r="G345">
        <v>430</v>
      </c>
      <c r="H345">
        <v>0</v>
      </c>
      <c r="I345">
        <v>83021468</v>
      </c>
      <c r="J345">
        <v>15</v>
      </c>
      <c r="K345">
        <v>17</v>
      </c>
      <c r="L345">
        <v>0</v>
      </c>
      <c r="M345">
        <v>0</v>
      </c>
      <c r="N345">
        <v>0</v>
      </c>
      <c r="O345">
        <v>144</v>
      </c>
      <c r="P345" t="s">
        <v>60</v>
      </c>
      <c r="Q345" t="s">
        <v>28</v>
      </c>
      <c r="R345">
        <v>68</v>
      </c>
      <c r="S345">
        <v>83</v>
      </c>
      <c r="T345">
        <v>81</v>
      </c>
      <c r="U345">
        <v>9</v>
      </c>
      <c r="V345">
        <v>0</v>
      </c>
      <c r="W345">
        <v>8</v>
      </c>
      <c r="X345">
        <v>4</v>
      </c>
      <c r="Y345" t="s">
        <v>796</v>
      </c>
    </row>
    <row r="346" spans="1:25" x14ac:dyDescent="0.35">
      <c r="A346" t="s">
        <v>857</v>
      </c>
      <c r="B346" t="s">
        <v>858</v>
      </c>
      <c r="C346">
        <v>2</v>
      </c>
      <c r="D346">
        <v>2022</v>
      </c>
      <c r="E346">
        <v>11</v>
      </c>
      <c r="F346">
        <v>5</v>
      </c>
      <c r="G346">
        <v>86</v>
      </c>
      <c r="H346">
        <v>0</v>
      </c>
      <c r="I346">
        <v>139836056</v>
      </c>
      <c r="J346">
        <v>11</v>
      </c>
      <c r="K346">
        <v>101</v>
      </c>
      <c r="L346">
        <v>0</v>
      </c>
      <c r="M346">
        <v>0</v>
      </c>
      <c r="N346">
        <v>48</v>
      </c>
      <c r="O346">
        <v>94</v>
      </c>
      <c r="P346" t="s">
        <v>40</v>
      </c>
      <c r="Q346" t="s">
        <v>28</v>
      </c>
      <c r="R346">
        <v>59</v>
      </c>
      <c r="S346">
        <v>44</v>
      </c>
      <c r="T346">
        <v>56</v>
      </c>
      <c r="U346">
        <v>80</v>
      </c>
      <c r="V346">
        <v>0</v>
      </c>
      <c r="W346">
        <v>6</v>
      </c>
      <c r="X346">
        <v>3</v>
      </c>
      <c r="Y346" t="s">
        <v>29</v>
      </c>
    </row>
    <row r="347" spans="1:25" x14ac:dyDescent="0.35">
      <c r="A347" t="s">
        <v>859</v>
      </c>
      <c r="B347" t="s">
        <v>860</v>
      </c>
      <c r="C347">
        <v>1</v>
      </c>
      <c r="D347">
        <v>2022</v>
      </c>
      <c r="E347">
        <v>10</v>
      </c>
      <c r="F347">
        <v>31</v>
      </c>
      <c r="G347">
        <v>629</v>
      </c>
      <c r="H347">
        <v>14</v>
      </c>
      <c r="I347">
        <v>303216294</v>
      </c>
      <c r="J347">
        <v>32</v>
      </c>
      <c r="K347">
        <v>3</v>
      </c>
      <c r="L347">
        <v>9</v>
      </c>
      <c r="M347">
        <v>0</v>
      </c>
      <c r="N347">
        <v>0</v>
      </c>
      <c r="O347">
        <v>94</v>
      </c>
      <c r="P347" t="s">
        <v>78</v>
      </c>
      <c r="Q347" t="s">
        <v>28</v>
      </c>
      <c r="R347">
        <v>73</v>
      </c>
      <c r="S347">
        <v>65</v>
      </c>
      <c r="T347">
        <v>79</v>
      </c>
      <c r="U347">
        <v>5</v>
      </c>
      <c r="V347">
        <v>2</v>
      </c>
      <c r="W347">
        <v>11</v>
      </c>
      <c r="X347">
        <v>6</v>
      </c>
      <c r="Y347" t="s">
        <v>861</v>
      </c>
    </row>
    <row r="348" spans="1:25" x14ac:dyDescent="0.35">
      <c r="A348" t="s">
        <v>862</v>
      </c>
      <c r="B348" t="s">
        <v>863</v>
      </c>
      <c r="C348">
        <v>2</v>
      </c>
      <c r="D348">
        <v>2022</v>
      </c>
      <c r="E348">
        <v>12</v>
      </c>
      <c r="F348">
        <v>15</v>
      </c>
      <c r="G348">
        <v>1701</v>
      </c>
      <c r="H348">
        <v>15</v>
      </c>
      <c r="I348">
        <v>221409663</v>
      </c>
      <c r="J348">
        <v>30</v>
      </c>
      <c r="K348">
        <v>15</v>
      </c>
      <c r="L348">
        <v>34</v>
      </c>
      <c r="M348">
        <v>2</v>
      </c>
      <c r="N348">
        <v>47</v>
      </c>
      <c r="O348">
        <v>113</v>
      </c>
      <c r="P348" t="s">
        <v>90</v>
      </c>
      <c r="Q348" t="s">
        <v>44</v>
      </c>
      <c r="R348">
        <v>79</v>
      </c>
      <c r="S348">
        <v>66</v>
      </c>
      <c r="T348">
        <v>74</v>
      </c>
      <c r="U348">
        <v>8</v>
      </c>
      <c r="V348">
        <v>0</v>
      </c>
      <c r="W348">
        <v>11</v>
      </c>
      <c r="X348">
        <v>5</v>
      </c>
      <c r="Y348" t="s">
        <v>29</v>
      </c>
    </row>
    <row r="349" spans="1:25" x14ac:dyDescent="0.35">
      <c r="A349" t="s">
        <v>864</v>
      </c>
      <c r="B349" t="s">
        <v>865</v>
      </c>
      <c r="C349">
        <v>2</v>
      </c>
      <c r="D349">
        <v>2023</v>
      </c>
      <c r="E349">
        <v>3</v>
      </c>
      <c r="F349">
        <v>3</v>
      </c>
      <c r="G349">
        <v>329</v>
      </c>
      <c r="H349">
        <v>0</v>
      </c>
      <c r="I349">
        <v>58890931</v>
      </c>
      <c r="J349">
        <v>14</v>
      </c>
      <c r="K349">
        <v>35</v>
      </c>
      <c r="L349">
        <v>1</v>
      </c>
      <c r="M349">
        <v>0</v>
      </c>
      <c r="N349">
        <v>0</v>
      </c>
      <c r="O349">
        <v>148</v>
      </c>
      <c r="P349" t="s">
        <v>128</v>
      </c>
      <c r="Q349" t="s">
        <v>28</v>
      </c>
      <c r="R349">
        <v>50</v>
      </c>
      <c r="S349">
        <v>49</v>
      </c>
      <c r="T349">
        <v>76</v>
      </c>
      <c r="U349">
        <v>12</v>
      </c>
      <c r="V349">
        <v>0</v>
      </c>
      <c r="W349">
        <v>12</v>
      </c>
      <c r="X349">
        <v>3</v>
      </c>
      <c r="Y349" t="s">
        <v>796</v>
      </c>
    </row>
    <row r="350" spans="1:25" x14ac:dyDescent="0.35">
      <c r="A350" t="s">
        <v>866</v>
      </c>
      <c r="B350" t="s">
        <v>867</v>
      </c>
      <c r="C350">
        <v>1</v>
      </c>
      <c r="D350">
        <v>2023</v>
      </c>
      <c r="E350">
        <v>3</v>
      </c>
      <c r="F350">
        <v>3</v>
      </c>
      <c r="G350">
        <v>1168</v>
      </c>
      <c r="H350">
        <v>0</v>
      </c>
      <c r="I350">
        <v>81419389</v>
      </c>
      <c r="J350">
        <v>45</v>
      </c>
      <c r="K350">
        <v>11</v>
      </c>
      <c r="L350">
        <v>20</v>
      </c>
      <c r="M350">
        <v>0</v>
      </c>
      <c r="N350">
        <v>21</v>
      </c>
      <c r="O350">
        <v>98</v>
      </c>
      <c r="P350" t="s">
        <v>32</v>
      </c>
      <c r="Q350" t="s">
        <v>28</v>
      </c>
      <c r="R350">
        <v>70</v>
      </c>
      <c r="S350">
        <v>29</v>
      </c>
      <c r="T350">
        <v>73</v>
      </c>
      <c r="U350">
        <v>12</v>
      </c>
      <c r="V350">
        <v>0</v>
      </c>
      <c r="W350">
        <v>11</v>
      </c>
      <c r="X350">
        <v>26</v>
      </c>
      <c r="Y350" t="s">
        <v>868</v>
      </c>
    </row>
    <row r="351" spans="1:25" x14ac:dyDescent="0.35">
      <c r="A351" t="s">
        <v>869</v>
      </c>
      <c r="B351" t="s">
        <v>870</v>
      </c>
      <c r="C351">
        <v>1</v>
      </c>
      <c r="D351">
        <v>2022</v>
      </c>
      <c r="E351">
        <v>5</v>
      </c>
      <c r="F351">
        <v>31</v>
      </c>
      <c r="G351">
        <v>162</v>
      </c>
      <c r="H351">
        <v>6</v>
      </c>
      <c r="I351">
        <v>156777415</v>
      </c>
      <c r="J351">
        <v>1</v>
      </c>
      <c r="K351">
        <v>10</v>
      </c>
      <c r="L351">
        <v>1</v>
      </c>
      <c r="M351">
        <v>0</v>
      </c>
      <c r="N351">
        <v>1</v>
      </c>
      <c r="O351">
        <v>140</v>
      </c>
      <c r="P351" t="s">
        <v>27</v>
      </c>
      <c r="Q351" t="s">
        <v>28</v>
      </c>
      <c r="R351">
        <v>58</v>
      </c>
      <c r="S351">
        <v>26</v>
      </c>
      <c r="T351">
        <v>38</v>
      </c>
      <c r="U351">
        <v>91</v>
      </c>
      <c r="V351">
        <v>0</v>
      </c>
      <c r="W351">
        <v>10</v>
      </c>
      <c r="X351">
        <v>4</v>
      </c>
      <c r="Y351" t="s">
        <v>871</v>
      </c>
    </row>
    <row r="352" spans="1:25" x14ac:dyDescent="0.35">
      <c r="A352" t="s">
        <v>872</v>
      </c>
      <c r="B352" t="s">
        <v>77</v>
      </c>
      <c r="C352">
        <v>1</v>
      </c>
      <c r="D352">
        <v>2022</v>
      </c>
      <c r="E352">
        <v>12</v>
      </c>
      <c r="F352">
        <v>9</v>
      </c>
      <c r="G352">
        <v>2536</v>
      </c>
      <c r="H352">
        <v>6</v>
      </c>
      <c r="I352">
        <v>284908316</v>
      </c>
      <c r="J352">
        <v>59</v>
      </c>
      <c r="K352">
        <v>100</v>
      </c>
      <c r="L352">
        <v>58</v>
      </c>
      <c r="M352">
        <v>13</v>
      </c>
      <c r="N352">
        <v>2</v>
      </c>
      <c r="O352">
        <v>100</v>
      </c>
      <c r="P352" t="s">
        <v>90</v>
      </c>
      <c r="Q352" t="s">
        <v>28</v>
      </c>
      <c r="R352">
        <v>36</v>
      </c>
      <c r="S352">
        <v>28</v>
      </c>
      <c r="T352">
        <v>28</v>
      </c>
      <c r="U352">
        <v>81</v>
      </c>
      <c r="V352">
        <v>0</v>
      </c>
      <c r="W352">
        <v>18</v>
      </c>
      <c r="X352">
        <v>3</v>
      </c>
      <c r="Y352" t="s">
        <v>291</v>
      </c>
    </row>
    <row r="353" spans="1:25" x14ac:dyDescent="0.35">
      <c r="A353" t="s">
        <v>873</v>
      </c>
      <c r="B353" t="s">
        <v>874</v>
      </c>
      <c r="C353">
        <v>2</v>
      </c>
      <c r="D353">
        <v>2023</v>
      </c>
      <c r="E353">
        <v>2</v>
      </c>
      <c r="F353">
        <v>23</v>
      </c>
      <c r="G353">
        <v>387</v>
      </c>
      <c r="H353">
        <v>11</v>
      </c>
      <c r="I353">
        <v>93438910</v>
      </c>
      <c r="J353">
        <v>11</v>
      </c>
      <c r="K353">
        <v>15</v>
      </c>
      <c r="L353">
        <v>14</v>
      </c>
      <c r="M353">
        <v>3</v>
      </c>
      <c r="N353">
        <v>1</v>
      </c>
      <c r="O353">
        <v>140</v>
      </c>
      <c r="P353" t="s">
        <v>63</v>
      </c>
      <c r="Q353" t="s">
        <v>28</v>
      </c>
      <c r="R353">
        <v>86</v>
      </c>
      <c r="S353">
        <v>68</v>
      </c>
      <c r="T353">
        <v>79</v>
      </c>
      <c r="U353">
        <v>39</v>
      </c>
      <c r="V353">
        <v>0</v>
      </c>
      <c r="W353">
        <v>11</v>
      </c>
      <c r="X353">
        <v>29</v>
      </c>
      <c r="Y353" t="s">
        <v>29</v>
      </c>
    </row>
    <row r="354" spans="1:25" x14ac:dyDescent="0.35">
      <c r="A354" t="s">
        <v>875</v>
      </c>
      <c r="B354" t="s">
        <v>65</v>
      </c>
      <c r="C354">
        <v>1</v>
      </c>
      <c r="D354">
        <v>2022</v>
      </c>
      <c r="E354">
        <v>8</v>
      </c>
      <c r="F354">
        <v>1</v>
      </c>
      <c r="G354">
        <v>892</v>
      </c>
      <c r="H354">
        <v>17</v>
      </c>
      <c r="I354">
        <v>363472647</v>
      </c>
      <c r="J354">
        <v>20</v>
      </c>
      <c r="K354">
        <v>119</v>
      </c>
      <c r="L354">
        <v>12</v>
      </c>
      <c r="M354">
        <v>2</v>
      </c>
      <c r="N354">
        <v>7</v>
      </c>
      <c r="O354">
        <v>100</v>
      </c>
      <c r="P354" t="s">
        <v>128</v>
      </c>
      <c r="Q354" t="s">
        <v>44</v>
      </c>
      <c r="R354">
        <v>59</v>
      </c>
      <c r="S354">
        <v>78</v>
      </c>
      <c r="T354">
        <v>94</v>
      </c>
      <c r="U354">
        <v>27</v>
      </c>
      <c r="V354">
        <v>0</v>
      </c>
      <c r="W354">
        <v>29</v>
      </c>
      <c r="X354">
        <v>23</v>
      </c>
      <c r="Y354" t="s">
        <v>876</v>
      </c>
    </row>
    <row r="355" spans="1:25" x14ac:dyDescent="0.35">
      <c r="A355" t="s">
        <v>877</v>
      </c>
      <c r="B355" t="s">
        <v>878</v>
      </c>
      <c r="C355">
        <v>1</v>
      </c>
      <c r="D355">
        <v>2011</v>
      </c>
      <c r="E355">
        <v>1</v>
      </c>
      <c r="F355">
        <v>1</v>
      </c>
      <c r="G355">
        <v>3909</v>
      </c>
      <c r="H355">
        <v>0</v>
      </c>
      <c r="I355">
        <v>372476382</v>
      </c>
      <c r="J355">
        <v>66</v>
      </c>
      <c r="K355">
        <v>26</v>
      </c>
      <c r="L355">
        <v>277</v>
      </c>
      <c r="M355">
        <v>3</v>
      </c>
      <c r="N355">
        <v>734</v>
      </c>
      <c r="O355">
        <v>100</v>
      </c>
      <c r="P355" t="s">
        <v>40</v>
      </c>
      <c r="Q355" t="s">
        <v>44</v>
      </c>
      <c r="R355">
        <v>59</v>
      </c>
      <c r="S355">
        <v>49</v>
      </c>
      <c r="T355">
        <v>65</v>
      </c>
      <c r="U355">
        <v>2</v>
      </c>
      <c r="V355">
        <v>0</v>
      </c>
      <c r="W355">
        <v>13</v>
      </c>
      <c r="X355">
        <v>3</v>
      </c>
      <c r="Y355" t="s">
        <v>879</v>
      </c>
    </row>
    <row r="356" spans="1:25" x14ac:dyDescent="0.35">
      <c r="A356" t="s">
        <v>880</v>
      </c>
      <c r="B356" t="s">
        <v>881</v>
      </c>
      <c r="C356">
        <v>2</v>
      </c>
      <c r="D356">
        <v>2022</v>
      </c>
      <c r="E356">
        <v>10</v>
      </c>
      <c r="F356">
        <v>19</v>
      </c>
      <c r="G356">
        <v>3645</v>
      </c>
      <c r="H356">
        <v>15</v>
      </c>
      <c r="I356">
        <v>380726517</v>
      </c>
      <c r="J356">
        <v>118</v>
      </c>
      <c r="K356">
        <v>34</v>
      </c>
      <c r="L356">
        <v>150</v>
      </c>
      <c r="M356">
        <v>4</v>
      </c>
      <c r="N356">
        <v>19</v>
      </c>
      <c r="O356">
        <v>132</v>
      </c>
      <c r="Q356" t="s">
        <v>44</v>
      </c>
      <c r="R356">
        <v>87</v>
      </c>
      <c r="S356">
        <v>82</v>
      </c>
      <c r="T356">
        <v>70</v>
      </c>
      <c r="U356">
        <v>42</v>
      </c>
      <c r="V356">
        <v>0</v>
      </c>
      <c r="W356">
        <v>21</v>
      </c>
      <c r="X356">
        <v>5</v>
      </c>
      <c r="Y356" t="s">
        <v>29</v>
      </c>
    </row>
    <row r="357" spans="1:25" x14ac:dyDescent="0.35">
      <c r="A357" t="s">
        <v>882</v>
      </c>
      <c r="B357" t="s">
        <v>113</v>
      </c>
      <c r="C357">
        <v>1</v>
      </c>
      <c r="D357">
        <v>2023</v>
      </c>
      <c r="E357">
        <v>3</v>
      </c>
      <c r="F357">
        <v>3</v>
      </c>
      <c r="G357">
        <v>282</v>
      </c>
      <c r="H357">
        <v>0</v>
      </c>
      <c r="I357">
        <v>56533272</v>
      </c>
      <c r="J357">
        <v>6</v>
      </c>
      <c r="K357">
        <v>15</v>
      </c>
      <c r="L357">
        <v>0</v>
      </c>
      <c r="M357">
        <v>0</v>
      </c>
      <c r="N357">
        <v>0</v>
      </c>
      <c r="O357">
        <v>142</v>
      </c>
      <c r="P357" t="s">
        <v>60</v>
      </c>
      <c r="Q357" t="s">
        <v>28</v>
      </c>
      <c r="R357">
        <v>49</v>
      </c>
      <c r="S357">
        <v>48</v>
      </c>
      <c r="T357">
        <v>67</v>
      </c>
      <c r="U357">
        <v>10</v>
      </c>
      <c r="V357">
        <v>0</v>
      </c>
      <c r="W357">
        <v>26</v>
      </c>
      <c r="X357">
        <v>3</v>
      </c>
      <c r="Y357" t="s">
        <v>29</v>
      </c>
    </row>
    <row r="358" spans="1:25" x14ac:dyDescent="0.35">
      <c r="A358" t="s">
        <v>883</v>
      </c>
      <c r="B358" t="s">
        <v>53</v>
      </c>
      <c r="C358">
        <v>1</v>
      </c>
      <c r="D358">
        <v>2023</v>
      </c>
      <c r="E358">
        <v>1</v>
      </c>
      <c r="F358">
        <v>20</v>
      </c>
      <c r="G358">
        <v>888</v>
      </c>
      <c r="H358">
        <v>22</v>
      </c>
      <c r="I358">
        <v>175399345</v>
      </c>
      <c r="J358">
        <v>11</v>
      </c>
      <c r="K358">
        <v>24</v>
      </c>
      <c r="L358">
        <v>7</v>
      </c>
      <c r="M358">
        <v>1</v>
      </c>
      <c r="N358">
        <v>7</v>
      </c>
      <c r="O358">
        <v>176</v>
      </c>
      <c r="P358" t="s">
        <v>128</v>
      </c>
      <c r="Q358" t="s">
        <v>44</v>
      </c>
      <c r="R358">
        <v>72</v>
      </c>
      <c r="S358">
        <v>96</v>
      </c>
      <c r="T358">
        <v>63</v>
      </c>
      <c r="U358">
        <v>25</v>
      </c>
      <c r="V358">
        <v>0</v>
      </c>
      <c r="W358">
        <v>21</v>
      </c>
      <c r="X358">
        <v>7</v>
      </c>
      <c r="Y358" t="s">
        <v>724</v>
      </c>
    </row>
    <row r="359" spans="1:25" x14ac:dyDescent="0.35">
      <c r="A359" t="s">
        <v>884</v>
      </c>
      <c r="B359" t="s">
        <v>113</v>
      </c>
      <c r="C359">
        <v>1</v>
      </c>
      <c r="D359">
        <v>2022</v>
      </c>
      <c r="E359">
        <v>5</v>
      </c>
      <c r="F359">
        <v>6</v>
      </c>
      <c r="G359">
        <v>968</v>
      </c>
      <c r="H359">
        <v>4</v>
      </c>
      <c r="I359">
        <v>203221468</v>
      </c>
      <c r="J359">
        <v>16</v>
      </c>
      <c r="K359">
        <v>53</v>
      </c>
      <c r="L359">
        <v>1</v>
      </c>
      <c r="M359">
        <v>0</v>
      </c>
      <c r="N359">
        <v>61</v>
      </c>
      <c r="O359">
        <v>140</v>
      </c>
      <c r="P359" t="s">
        <v>63</v>
      </c>
      <c r="Q359" t="s">
        <v>28</v>
      </c>
      <c r="R359">
        <v>53</v>
      </c>
      <c r="S359">
        <v>51</v>
      </c>
      <c r="T359">
        <v>70</v>
      </c>
      <c r="U359">
        <v>49</v>
      </c>
      <c r="V359">
        <v>0</v>
      </c>
      <c r="W359">
        <v>14</v>
      </c>
      <c r="X359">
        <v>3</v>
      </c>
      <c r="Y359" t="s">
        <v>796</v>
      </c>
    </row>
    <row r="360" spans="1:25" x14ac:dyDescent="0.35">
      <c r="A360" t="s">
        <v>885</v>
      </c>
      <c r="B360" t="s">
        <v>830</v>
      </c>
      <c r="C360">
        <v>1</v>
      </c>
      <c r="D360">
        <v>2000</v>
      </c>
      <c r="E360">
        <v>10</v>
      </c>
      <c r="F360">
        <v>24</v>
      </c>
      <c r="G360">
        <v>25065</v>
      </c>
      <c r="H360">
        <v>6</v>
      </c>
      <c r="I360">
        <v>1624165576</v>
      </c>
      <c r="J360">
        <v>63</v>
      </c>
      <c r="K360">
        <v>0</v>
      </c>
      <c r="L360" s="30">
        <v>6808</v>
      </c>
      <c r="M360">
        <v>2</v>
      </c>
      <c r="N360">
        <v>0</v>
      </c>
      <c r="O360">
        <v>105</v>
      </c>
      <c r="P360" t="s">
        <v>286</v>
      </c>
      <c r="Q360" t="s">
        <v>44</v>
      </c>
      <c r="R360">
        <v>55</v>
      </c>
      <c r="S360">
        <v>40</v>
      </c>
      <c r="T360">
        <v>90</v>
      </c>
      <c r="U360">
        <v>1</v>
      </c>
      <c r="V360">
        <v>0</v>
      </c>
      <c r="W360">
        <v>32</v>
      </c>
      <c r="X360">
        <v>6</v>
      </c>
      <c r="Y360" t="s">
        <v>886</v>
      </c>
    </row>
    <row r="361" spans="1:25" x14ac:dyDescent="0.35">
      <c r="A361" t="s">
        <v>887</v>
      </c>
      <c r="B361" t="s">
        <v>888</v>
      </c>
      <c r="C361">
        <v>1</v>
      </c>
      <c r="D361">
        <v>2022</v>
      </c>
      <c r="E361">
        <v>12</v>
      </c>
      <c r="F361">
        <v>8</v>
      </c>
      <c r="G361">
        <v>531</v>
      </c>
      <c r="H361">
        <v>4</v>
      </c>
      <c r="I361">
        <v>134294498</v>
      </c>
      <c r="J361">
        <v>20</v>
      </c>
      <c r="K361">
        <v>1</v>
      </c>
      <c r="L361">
        <v>71</v>
      </c>
      <c r="M361">
        <v>2</v>
      </c>
      <c r="N361">
        <v>0</v>
      </c>
      <c r="O361">
        <v>135</v>
      </c>
      <c r="P361" t="s">
        <v>36</v>
      </c>
      <c r="Q361" t="s">
        <v>28</v>
      </c>
      <c r="R361">
        <v>81</v>
      </c>
      <c r="S361">
        <v>97</v>
      </c>
      <c r="T361">
        <v>77</v>
      </c>
      <c r="U361">
        <v>75</v>
      </c>
      <c r="V361">
        <v>0</v>
      </c>
      <c r="W361">
        <v>35</v>
      </c>
      <c r="X361">
        <v>3</v>
      </c>
      <c r="Y361" t="s">
        <v>889</v>
      </c>
    </row>
    <row r="362" spans="1:25" x14ac:dyDescent="0.35">
      <c r="A362" t="s">
        <v>890</v>
      </c>
      <c r="B362" t="s">
        <v>891</v>
      </c>
      <c r="C362">
        <v>1</v>
      </c>
      <c r="D362">
        <v>2022</v>
      </c>
      <c r="E362">
        <v>7</v>
      </c>
      <c r="F362">
        <v>28</v>
      </c>
      <c r="G362">
        <v>242</v>
      </c>
      <c r="H362">
        <v>0</v>
      </c>
      <c r="I362">
        <v>70069745</v>
      </c>
      <c r="J362">
        <v>12</v>
      </c>
      <c r="K362">
        <v>2</v>
      </c>
      <c r="L362">
        <v>13</v>
      </c>
      <c r="M362">
        <v>0</v>
      </c>
      <c r="N362">
        <v>4</v>
      </c>
      <c r="O362">
        <v>128</v>
      </c>
      <c r="P362" t="s">
        <v>128</v>
      </c>
      <c r="Q362" t="s">
        <v>44</v>
      </c>
      <c r="R362">
        <v>82</v>
      </c>
      <c r="S362">
        <v>61</v>
      </c>
      <c r="T362">
        <v>59</v>
      </c>
      <c r="U362">
        <v>30</v>
      </c>
      <c r="V362">
        <v>0</v>
      </c>
      <c r="W362">
        <v>12</v>
      </c>
      <c r="X362">
        <v>4</v>
      </c>
      <c r="Y362" t="s">
        <v>29</v>
      </c>
    </row>
    <row r="363" spans="1:25" x14ac:dyDescent="0.35">
      <c r="A363" t="s">
        <v>892</v>
      </c>
      <c r="B363" t="s">
        <v>893</v>
      </c>
      <c r="C363">
        <v>2</v>
      </c>
      <c r="D363">
        <v>2022</v>
      </c>
      <c r="E363">
        <v>6</v>
      </c>
      <c r="F363">
        <v>3</v>
      </c>
      <c r="G363">
        <v>5281</v>
      </c>
      <c r="H363">
        <v>14</v>
      </c>
      <c r="I363">
        <v>609293408</v>
      </c>
      <c r="J363">
        <v>94</v>
      </c>
      <c r="K363">
        <v>21</v>
      </c>
      <c r="L363">
        <v>80</v>
      </c>
      <c r="M363">
        <v>15</v>
      </c>
      <c r="N363">
        <v>38</v>
      </c>
      <c r="O363">
        <v>101</v>
      </c>
      <c r="P363" t="s">
        <v>36</v>
      </c>
      <c r="Q363" t="s">
        <v>28</v>
      </c>
      <c r="R363">
        <v>74</v>
      </c>
      <c r="S363">
        <v>43</v>
      </c>
      <c r="T363">
        <v>69</v>
      </c>
      <c r="U363">
        <v>12</v>
      </c>
      <c r="V363">
        <v>0</v>
      </c>
      <c r="W363">
        <v>12</v>
      </c>
      <c r="X363">
        <v>7</v>
      </c>
      <c r="Y363" t="s">
        <v>894</v>
      </c>
    </row>
    <row r="364" spans="1:25" x14ac:dyDescent="0.35">
      <c r="A364" t="s">
        <v>895</v>
      </c>
      <c r="B364" t="s">
        <v>43</v>
      </c>
      <c r="C364">
        <v>1</v>
      </c>
      <c r="D364">
        <v>2022</v>
      </c>
      <c r="E364">
        <v>5</v>
      </c>
      <c r="F364">
        <v>6</v>
      </c>
      <c r="G364">
        <v>2590</v>
      </c>
      <c r="H364">
        <v>30</v>
      </c>
      <c r="I364">
        <v>671365962</v>
      </c>
      <c r="J364">
        <v>20</v>
      </c>
      <c r="K364">
        <v>64</v>
      </c>
      <c r="L364">
        <v>35</v>
      </c>
      <c r="M364">
        <v>6</v>
      </c>
      <c r="N364">
        <v>0</v>
      </c>
      <c r="O364">
        <v>122</v>
      </c>
      <c r="P364" t="s">
        <v>171</v>
      </c>
      <c r="Q364" t="s">
        <v>28</v>
      </c>
      <c r="R364">
        <v>88</v>
      </c>
      <c r="S364">
        <v>43</v>
      </c>
      <c r="T364">
        <v>50</v>
      </c>
      <c r="U364">
        <v>7</v>
      </c>
      <c r="V364">
        <v>0</v>
      </c>
      <c r="W364">
        <v>14</v>
      </c>
      <c r="X364">
        <v>5</v>
      </c>
      <c r="Y364" t="s">
        <v>622</v>
      </c>
    </row>
    <row r="365" spans="1:25" x14ac:dyDescent="0.35">
      <c r="A365" t="s">
        <v>896</v>
      </c>
      <c r="B365" t="s">
        <v>53</v>
      </c>
      <c r="C365">
        <v>1</v>
      </c>
      <c r="D365">
        <v>2022</v>
      </c>
      <c r="E365">
        <v>9</v>
      </c>
      <c r="F365">
        <v>8</v>
      </c>
      <c r="G365">
        <v>1769</v>
      </c>
      <c r="H365">
        <v>34</v>
      </c>
      <c r="I365">
        <v>362361576</v>
      </c>
      <c r="J365">
        <v>16</v>
      </c>
      <c r="K365">
        <v>19</v>
      </c>
      <c r="L365">
        <v>21</v>
      </c>
      <c r="M365">
        <v>3</v>
      </c>
      <c r="N365">
        <v>4</v>
      </c>
      <c r="O365">
        <v>105</v>
      </c>
      <c r="Q365" t="s">
        <v>44</v>
      </c>
      <c r="R365">
        <v>76</v>
      </c>
      <c r="S365">
        <v>49</v>
      </c>
      <c r="T365">
        <v>56</v>
      </c>
      <c r="U365">
        <v>80</v>
      </c>
      <c r="V365">
        <v>12</v>
      </c>
      <c r="W365">
        <v>10</v>
      </c>
      <c r="X365">
        <v>13</v>
      </c>
      <c r="Y365" t="s">
        <v>724</v>
      </c>
    </row>
    <row r="366" spans="1:25" x14ac:dyDescent="0.35">
      <c r="A366" t="s">
        <v>897</v>
      </c>
      <c r="B366" t="s">
        <v>898</v>
      </c>
      <c r="C366">
        <v>2</v>
      </c>
      <c r="D366">
        <v>2022</v>
      </c>
      <c r="E366">
        <v>12</v>
      </c>
      <c r="F366">
        <v>23</v>
      </c>
      <c r="G366">
        <v>454</v>
      </c>
      <c r="H366">
        <v>4</v>
      </c>
      <c r="I366">
        <v>93587665</v>
      </c>
      <c r="J366">
        <v>6</v>
      </c>
      <c r="K366">
        <v>1</v>
      </c>
      <c r="L366">
        <v>21</v>
      </c>
      <c r="M366">
        <v>0</v>
      </c>
      <c r="N366">
        <v>1</v>
      </c>
      <c r="O366">
        <v>83</v>
      </c>
      <c r="P366" t="s">
        <v>32</v>
      </c>
      <c r="Q366" t="s">
        <v>28</v>
      </c>
      <c r="R366">
        <v>53</v>
      </c>
      <c r="S366">
        <v>40</v>
      </c>
      <c r="T366">
        <v>36</v>
      </c>
      <c r="U366">
        <v>73</v>
      </c>
      <c r="V366">
        <v>0</v>
      </c>
      <c r="W366">
        <v>11</v>
      </c>
      <c r="X366">
        <v>33</v>
      </c>
      <c r="Y366" t="s">
        <v>29</v>
      </c>
    </row>
    <row r="367" spans="1:25" x14ac:dyDescent="0.35">
      <c r="A367" t="s">
        <v>899</v>
      </c>
      <c r="B367" t="s">
        <v>900</v>
      </c>
      <c r="C367">
        <v>4</v>
      </c>
      <c r="D367">
        <v>2021</v>
      </c>
      <c r="E367">
        <v>9</v>
      </c>
      <c r="F367">
        <v>3</v>
      </c>
      <c r="G367">
        <v>6180</v>
      </c>
      <c r="H367">
        <v>7</v>
      </c>
      <c r="I367">
        <v>1223481149</v>
      </c>
      <c r="J367">
        <v>122</v>
      </c>
      <c r="K367">
        <v>88</v>
      </c>
      <c r="L367">
        <v>580</v>
      </c>
      <c r="M367">
        <v>21</v>
      </c>
      <c r="N367">
        <v>10</v>
      </c>
      <c r="O367">
        <v>77</v>
      </c>
      <c r="P367" t="s">
        <v>27</v>
      </c>
      <c r="Q367" t="s">
        <v>44</v>
      </c>
      <c r="R367">
        <v>72</v>
      </c>
      <c r="S367">
        <v>59</v>
      </c>
      <c r="T367">
        <v>76</v>
      </c>
      <c r="U367">
        <v>24</v>
      </c>
      <c r="V367">
        <v>0</v>
      </c>
      <c r="W367">
        <v>42</v>
      </c>
      <c r="X367">
        <v>28</v>
      </c>
      <c r="Y367" t="s">
        <v>317</v>
      </c>
    </row>
    <row r="368" spans="1:25" x14ac:dyDescent="0.35">
      <c r="A368" t="s">
        <v>901</v>
      </c>
      <c r="B368" t="s">
        <v>902</v>
      </c>
      <c r="C368">
        <v>1</v>
      </c>
      <c r="D368">
        <v>2017</v>
      </c>
      <c r="E368">
        <v>8</v>
      </c>
      <c r="F368">
        <v>25</v>
      </c>
      <c r="G368">
        <v>3600</v>
      </c>
      <c r="H368">
        <v>11</v>
      </c>
      <c r="I368">
        <v>1022258230</v>
      </c>
      <c r="J368">
        <v>7</v>
      </c>
      <c r="K368">
        <v>0</v>
      </c>
      <c r="L368">
        <v>203</v>
      </c>
      <c r="M368">
        <v>0</v>
      </c>
      <c r="N368">
        <v>2</v>
      </c>
      <c r="O368">
        <v>140</v>
      </c>
      <c r="P368" t="s">
        <v>27</v>
      </c>
      <c r="Q368" t="s">
        <v>44</v>
      </c>
      <c r="R368">
        <v>75</v>
      </c>
      <c r="S368">
        <v>18</v>
      </c>
      <c r="T368">
        <v>25</v>
      </c>
      <c r="U368">
        <v>78</v>
      </c>
      <c r="V368">
        <v>0</v>
      </c>
      <c r="W368">
        <v>11</v>
      </c>
      <c r="X368">
        <v>26</v>
      </c>
      <c r="Y368" t="s">
        <v>903</v>
      </c>
    </row>
    <row r="369" spans="1:25" x14ac:dyDescent="0.35">
      <c r="A369" t="s">
        <v>904</v>
      </c>
      <c r="B369" t="s">
        <v>905</v>
      </c>
      <c r="C369">
        <v>2</v>
      </c>
      <c r="D369">
        <v>2022</v>
      </c>
      <c r="E369">
        <v>11</v>
      </c>
      <c r="F369">
        <v>3</v>
      </c>
      <c r="G369">
        <v>1254</v>
      </c>
      <c r="H369">
        <v>6</v>
      </c>
      <c r="I369">
        <v>263453310</v>
      </c>
      <c r="J369">
        <v>26</v>
      </c>
      <c r="K369">
        <v>69</v>
      </c>
      <c r="L369">
        <v>73</v>
      </c>
      <c r="M369">
        <v>2</v>
      </c>
      <c r="N369">
        <v>6</v>
      </c>
      <c r="O369">
        <v>158</v>
      </c>
      <c r="P369" t="s">
        <v>32</v>
      </c>
      <c r="Q369" t="s">
        <v>28</v>
      </c>
      <c r="R369">
        <v>65</v>
      </c>
      <c r="S369">
        <v>72</v>
      </c>
      <c r="T369">
        <v>95</v>
      </c>
      <c r="U369">
        <v>31</v>
      </c>
      <c r="V369">
        <v>0</v>
      </c>
      <c r="W369">
        <v>92</v>
      </c>
      <c r="X369">
        <v>5</v>
      </c>
      <c r="Y369" t="s">
        <v>600</v>
      </c>
    </row>
    <row r="370" spans="1:25" x14ac:dyDescent="0.35">
      <c r="A370" t="s">
        <v>906</v>
      </c>
      <c r="B370" t="s">
        <v>907</v>
      </c>
      <c r="C370">
        <v>2</v>
      </c>
      <c r="D370">
        <v>2019</v>
      </c>
      <c r="E370">
        <v>6</v>
      </c>
      <c r="F370">
        <v>28</v>
      </c>
      <c r="G370">
        <v>6398</v>
      </c>
      <c r="H370">
        <v>31</v>
      </c>
      <c r="I370">
        <v>1435127549</v>
      </c>
      <c r="J370">
        <v>177</v>
      </c>
      <c r="K370">
        <v>109</v>
      </c>
      <c r="L370">
        <v>305</v>
      </c>
      <c r="M370">
        <v>3</v>
      </c>
      <c r="N370">
        <v>5</v>
      </c>
      <c r="O370">
        <v>176</v>
      </c>
      <c r="P370" t="s">
        <v>90</v>
      </c>
      <c r="Q370" t="s">
        <v>28</v>
      </c>
      <c r="R370">
        <v>75</v>
      </c>
      <c r="S370">
        <v>43</v>
      </c>
      <c r="T370">
        <v>65</v>
      </c>
      <c r="U370">
        <v>15</v>
      </c>
      <c r="V370">
        <v>0</v>
      </c>
      <c r="W370">
        <v>11</v>
      </c>
      <c r="X370">
        <v>32</v>
      </c>
      <c r="Y370" t="s">
        <v>29</v>
      </c>
    </row>
    <row r="371" spans="1:25" x14ac:dyDescent="0.35">
      <c r="A371" t="s">
        <v>908</v>
      </c>
      <c r="B371" t="s">
        <v>909</v>
      </c>
      <c r="C371">
        <v>2</v>
      </c>
      <c r="D371">
        <v>2022</v>
      </c>
      <c r="E371">
        <v>10</v>
      </c>
      <c r="F371">
        <v>20</v>
      </c>
      <c r="G371">
        <v>660</v>
      </c>
      <c r="H371">
        <v>15</v>
      </c>
      <c r="I371">
        <v>236857112</v>
      </c>
      <c r="J371">
        <v>19</v>
      </c>
      <c r="K371">
        <v>59</v>
      </c>
      <c r="L371">
        <v>18</v>
      </c>
      <c r="M371">
        <v>5</v>
      </c>
      <c r="N371">
        <v>52</v>
      </c>
      <c r="O371">
        <v>98</v>
      </c>
      <c r="P371" t="s">
        <v>27</v>
      </c>
      <c r="Q371" t="s">
        <v>28</v>
      </c>
      <c r="R371">
        <v>73</v>
      </c>
      <c r="S371">
        <v>88</v>
      </c>
      <c r="T371">
        <v>57</v>
      </c>
      <c r="U371">
        <v>56</v>
      </c>
      <c r="V371">
        <v>0</v>
      </c>
      <c r="W371">
        <v>5</v>
      </c>
      <c r="X371">
        <v>2</v>
      </c>
      <c r="Y371" t="s">
        <v>29</v>
      </c>
    </row>
    <row r="372" spans="1:25" x14ac:dyDescent="0.35">
      <c r="A372" t="s">
        <v>910</v>
      </c>
      <c r="B372" t="s">
        <v>911</v>
      </c>
      <c r="C372">
        <v>1</v>
      </c>
      <c r="D372">
        <v>2023</v>
      </c>
      <c r="E372">
        <v>1</v>
      </c>
      <c r="F372">
        <v>27</v>
      </c>
      <c r="G372">
        <v>1283</v>
      </c>
      <c r="H372">
        <v>0</v>
      </c>
      <c r="I372">
        <v>147538971</v>
      </c>
      <c r="J372">
        <v>57</v>
      </c>
      <c r="K372">
        <v>4</v>
      </c>
      <c r="L372">
        <v>48</v>
      </c>
      <c r="M372">
        <v>0</v>
      </c>
      <c r="N372">
        <v>0</v>
      </c>
      <c r="O372">
        <v>107</v>
      </c>
      <c r="P372" t="s">
        <v>27</v>
      </c>
      <c r="Q372" t="s">
        <v>44</v>
      </c>
      <c r="R372">
        <v>66</v>
      </c>
      <c r="S372">
        <v>47</v>
      </c>
      <c r="T372">
        <v>40</v>
      </c>
      <c r="U372">
        <v>72</v>
      </c>
      <c r="V372">
        <v>0</v>
      </c>
      <c r="W372">
        <v>11</v>
      </c>
      <c r="X372">
        <v>3</v>
      </c>
      <c r="Y372" t="s">
        <v>912</v>
      </c>
    </row>
    <row r="373" spans="1:25" x14ac:dyDescent="0.35">
      <c r="A373" t="s">
        <v>913</v>
      </c>
      <c r="B373" t="s">
        <v>162</v>
      </c>
      <c r="C373">
        <v>1</v>
      </c>
      <c r="D373">
        <v>2020</v>
      </c>
      <c r="E373">
        <v>2</v>
      </c>
      <c r="F373">
        <v>19</v>
      </c>
      <c r="G373">
        <v>8084</v>
      </c>
      <c r="H373">
        <v>6</v>
      </c>
      <c r="I373">
        <v>698086140</v>
      </c>
      <c r="J373">
        <v>45</v>
      </c>
      <c r="K373">
        <v>115</v>
      </c>
      <c r="L373">
        <v>218</v>
      </c>
      <c r="M373">
        <v>1</v>
      </c>
      <c r="N373">
        <v>221</v>
      </c>
      <c r="O373">
        <v>109</v>
      </c>
      <c r="P373" t="s">
        <v>36</v>
      </c>
      <c r="Q373" t="s">
        <v>44</v>
      </c>
      <c r="R373">
        <v>66</v>
      </c>
      <c r="S373">
        <v>16</v>
      </c>
      <c r="T373">
        <v>57</v>
      </c>
      <c r="U373">
        <v>10</v>
      </c>
      <c r="V373">
        <v>1</v>
      </c>
      <c r="W373">
        <v>12</v>
      </c>
      <c r="X373">
        <v>3</v>
      </c>
      <c r="Y373" t="s">
        <v>914</v>
      </c>
    </row>
    <row r="374" spans="1:25" x14ac:dyDescent="0.35">
      <c r="A374" t="s">
        <v>915</v>
      </c>
      <c r="B374" t="s">
        <v>916</v>
      </c>
      <c r="C374">
        <v>1</v>
      </c>
      <c r="D374">
        <v>2022</v>
      </c>
      <c r="E374">
        <v>7</v>
      </c>
      <c r="F374">
        <v>15</v>
      </c>
      <c r="G374">
        <v>2332</v>
      </c>
      <c r="H374">
        <v>2</v>
      </c>
      <c r="I374">
        <v>723894473</v>
      </c>
      <c r="J374">
        <v>0</v>
      </c>
      <c r="K374">
        <v>0</v>
      </c>
      <c r="L374">
        <v>25</v>
      </c>
      <c r="M374">
        <v>0</v>
      </c>
      <c r="N374">
        <v>0</v>
      </c>
      <c r="O374">
        <v>109</v>
      </c>
      <c r="P374" t="s">
        <v>171</v>
      </c>
      <c r="Q374" t="s">
        <v>44</v>
      </c>
      <c r="R374">
        <v>84</v>
      </c>
      <c r="S374">
        <v>72</v>
      </c>
      <c r="T374">
        <v>74</v>
      </c>
      <c r="U374">
        <v>10</v>
      </c>
      <c r="V374">
        <v>0</v>
      </c>
      <c r="W374">
        <v>34</v>
      </c>
      <c r="X374">
        <v>7</v>
      </c>
      <c r="Y374" t="s">
        <v>917</v>
      </c>
    </row>
    <row r="375" spans="1:25" x14ac:dyDescent="0.35">
      <c r="A375" t="s">
        <v>918</v>
      </c>
      <c r="B375" t="s">
        <v>113</v>
      </c>
      <c r="C375">
        <v>1</v>
      </c>
      <c r="D375">
        <v>2023</v>
      </c>
      <c r="E375">
        <v>3</v>
      </c>
      <c r="F375">
        <v>3</v>
      </c>
      <c r="G375">
        <v>203</v>
      </c>
      <c r="H375">
        <v>0</v>
      </c>
      <c r="I375">
        <v>34450974</v>
      </c>
      <c r="J375">
        <v>5</v>
      </c>
      <c r="K375">
        <v>9</v>
      </c>
      <c r="L375">
        <v>0</v>
      </c>
      <c r="M375">
        <v>0</v>
      </c>
      <c r="N375">
        <v>0</v>
      </c>
      <c r="O375">
        <v>148</v>
      </c>
      <c r="Q375" t="s">
        <v>28</v>
      </c>
      <c r="R375">
        <v>53</v>
      </c>
      <c r="S375">
        <v>61</v>
      </c>
      <c r="T375">
        <v>81</v>
      </c>
      <c r="U375">
        <v>5</v>
      </c>
      <c r="V375">
        <v>0</v>
      </c>
      <c r="W375">
        <v>36</v>
      </c>
      <c r="X375">
        <v>4</v>
      </c>
      <c r="Y375" t="s">
        <v>796</v>
      </c>
    </row>
    <row r="376" spans="1:25" x14ac:dyDescent="0.35">
      <c r="A376" t="s">
        <v>919</v>
      </c>
      <c r="B376" t="s">
        <v>920</v>
      </c>
      <c r="C376">
        <v>1</v>
      </c>
      <c r="D376">
        <v>2020</v>
      </c>
      <c r="E376">
        <v>5</v>
      </c>
      <c r="F376">
        <v>20</v>
      </c>
      <c r="G376">
        <v>685</v>
      </c>
      <c r="H376">
        <v>14</v>
      </c>
      <c r="I376">
        <v>403097450</v>
      </c>
      <c r="J376">
        <v>24</v>
      </c>
      <c r="K376">
        <v>94</v>
      </c>
      <c r="L376">
        <v>9</v>
      </c>
      <c r="M376">
        <v>0</v>
      </c>
      <c r="N376">
        <v>23</v>
      </c>
      <c r="O376">
        <v>158</v>
      </c>
      <c r="P376" t="s">
        <v>63</v>
      </c>
      <c r="Q376" t="s">
        <v>44</v>
      </c>
      <c r="R376">
        <v>60</v>
      </c>
      <c r="S376">
        <v>52</v>
      </c>
      <c r="T376">
        <v>76</v>
      </c>
      <c r="U376">
        <v>17</v>
      </c>
      <c r="V376">
        <v>0</v>
      </c>
      <c r="W376">
        <v>19</v>
      </c>
      <c r="X376">
        <v>5</v>
      </c>
      <c r="Y376" t="s">
        <v>29</v>
      </c>
    </row>
    <row r="377" spans="1:25" x14ac:dyDescent="0.35">
      <c r="A377" t="s">
        <v>921</v>
      </c>
      <c r="B377" t="s">
        <v>922</v>
      </c>
      <c r="C377">
        <v>2</v>
      </c>
      <c r="D377">
        <v>2022</v>
      </c>
      <c r="E377">
        <v>9</v>
      </c>
      <c r="F377">
        <v>29</v>
      </c>
      <c r="G377">
        <v>2460</v>
      </c>
      <c r="H377">
        <v>13</v>
      </c>
      <c r="I377">
        <v>309483971</v>
      </c>
      <c r="J377">
        <v>53</v>
      </c>
      <c r="K377">
        <v>7</v>
      </c>
      <c r="L377">
        <v>56</v>
      </c>
      <c r="M377">
        <v>3</v>
      </c>
      <c r="N377">
        <v>1</v>
      </c>
      <c r="O377">
        <v>94</v>
      </c>
      <c r="P377" t="s">
        <v>36</v>
      </c>
      <c r="Q377" t="s">
        <v>44</v>
      </c>
      <c r="R377">
        <v>74</v>
      </c>
      <c r="S377">
        <v>64</v>
      </c>
      <c r="T377">
        <v>73</v>
      </c>
      <c r="U377">
        <v>6</v>
      </c>
      <c r="V377">
        <v>0</v>
      </c>
      <c r="W377">
        <v>10</v>
      </c>
      <c r="X377">
        <v>6</v>
      </c>
      <c r="Y377" t="s">
        <v>923</v>
      </c>
    </row>
    <row r="378" spans="1:25" x14ac:dyDescent="0.35">
      <c r="A378" t="s">
        <v>924</v>
      </c>
      <c r="B378" t="s">
        <v>925</v>
      </c>
      <c r="C378">
        <v>1</v>
      </c>
      <c r="D378">
        <v>2022</v>
      </c>
      <c r="E378">
        <v>10</v>
      </c>
      <c r="F378">
        <v>12</v>
      </c>
      <c r="G378">
        <v>288</v>
      </c>
      <c r="H378">
        <v>6</v>
      </c>
      <c r="I378">
        <v>319566866</v>
      </c>
      <c r="J378">
        <v>11</v>
      </c>
      <c r="K378">
        <v>80</v>
      </c>
      <c r="L378">
        <v>1</v>
      </c>
      <c r="M378">
        <v>0</v>
      </c>
      <c r="N378">
        <v>8</v>
      </c>
      <c r="O378">
        <v>96</v>
      </c>
      <c r="P378" t="s">
        <v>63</v>
      </c>
      <c r="Q378" t="s">
        <v>44</v>
      </c>
      <c r="R378">
        <v>70</v>
      </c>
      <c r="S378">
        <v>40</v>
      </c>
      <c r="T378">
        <v>51</v>
      </c>
      <c r="U378">
        <v>35</v>
      </c>
      <c r="V378">
        <v>0</v>
      </c>
      <c r="W378">
        <v>10</v>
      </c>
      <c r="X378">
        <v>4</v>
      </c>
      <c r="Y378" t="s">
        <v>926</v>
      </c>
    </row>
    <row r="379" spans="1:25" x14ac:dyDescent="0.35">
      <c r="A379" t="s">
        <v>927</v>
      </c>
      <c r="B379" t="s">
        <v>43</v>
      </c>
      <c r="C379">
        <v>1</v>
      </c>
      <c r="D379">
        <v>2022</v>
      </c>
      <c r="E379">
        <v>5</v>
      </c>
      <c r="F379">
        <v>6</v>
      </c>
      <c r="G379">
        <v>4572</v>
      </c>
      <c r="H379">
        <v>33</v>
      </c>
      <c r="I379">
        <v>909001996</v>
      </c>
      <c r="J379">
        <v>74</v>
      </c>
      <c r="K379">
        <v>113</v>
      </c>
      <c r="L379">
        <v>85</v>
      </c>
      <c r="M379">
        <v>9</v>
      </c>
      <c r="N379">
        <v>2</v>
      </c>
      <c r="O379">
        <v>100</v>
      </c>
      <c r="P379" t="s">
        <v>36</v>
      </c>
      <c r="Q379" t="s">
        <v>44</v>
      </c>
      <c r="R379">
        <v>80</v>
      </c>
      <c r="S379">
        <v>29</v>
      </c>
      <c r="T379">
        <v>67</v>
      </c>
      <c r="U379">
        <v>29</v>
      </c>
      <c r="V379">
        <v>0</v>
      </c>
      <c r="W379">
        <v>12</v>
      </c>
      <c r="X379">
        <v>3</v>
      </c>
      <c r="Y379" t="s">
        <v>622</v>
      </c>
    </row>
    <row r="380" spans="1:25" x14ac:dyDescent="0.35">
      <c r="A380" t="s">
        <v>928</v>
      </c>
      <c r="B380" t="s">
        <v>929</v>
      </c>
      <c r="C380">
        <v>2</v>
      </c>
      <c r="D380">
        <v>2021</v>
      </c>
      <c r="E380">
        <v>9</v>
      </c>
      <c r="F380">
        <v>24</v>
      </c>
      <c r="G380">
        <v>6127</v>
      </c>
      <c r="H380">
        <v>13</v>
      </c>
      <c r="I380">
        <v>1061966512</v>
      </c>
      <c r="J380">
        <v>0</v>
      </c>
      <c r="K380">
        <v>0</v>
      </c>
      <c r="L380">
        <v>0</v>
      </c>
      <c r="M380">
        <v>0</v>
      </c>
      <c r="N380">
        <v>0</v>
      </c>
      <c r="O380">
        <v>105</v>
      </c>
      <c r="P380" t="s">
        <v>40</v>
      </c>
      <c r="Q380" t="s">
        <v>28</v>
      </c>
      <c r="R380">
        <v>58</v>
      </c>
      <c r="S380">
        <v>42</v>
      </c>
      <c r="T380">
        <v>68</v>
      </c>
      <c r="U380">
        <v>1</v>
      </c>
      <c r="V380">
        <v>0</v>
      </c>
      <c r="W380">
        <v>14</v>
      </c>
      <c r="X380">
        <v>4</v>
      </c>
      <c r="Y380" t="s">
        <v>930</v>
      </c>
    </row>
    <row r="381" spans="1:25" x14ac:dyDescent="0.35">
      <c r="A381" t="s">
        <v>931</v>
      </c>
      <c r="B381" t="s">
        <v>113</v>
      </c>
      <c r="C381">
        <v>1</v>
      </c>
      <c r="D381">
        <v>2023</v>
      </c>
      <c r="E381">
        <v>3</v>
      </c>
      <c r="F381">
        <v>3</v>
      </c>
      <c r="G381">
        <v>166</v>
      </c>
      <c r="H381">
        <v>0</v>
      </c>
      <c r="I381">
        <v>32526947</v>
      </c>
      <c r="J381">
        <v>2</v>
      </c>
      <c r="K381">
        <v>10</v>
      </c>
      <c r="L381">
        <v>0</v>
      </c>
      <c r="M381">
        <v>0</v>
      </c>
      <c r="N381">
        <v>0</v>
      </c>
      <c r="O381">
        <v>125</v>
      </c>
      <c r="Q381" t="s">
        <v>28</v>
      </c>
      <c r="R381">
        <v>53</v>
      </c>
      <c r="S381">
        <v>32</v>
      </c>
      <c r="T381">
        <v>66</v>
      </c>
      <c r="U381">
        <v>38</v>
      </c>
      <c r="V381">
        <v>0</v>
      </c>
      <c r="W381">
        <v>9</v>
      </c>
      <c r="X381">
        <v>3</v>
      </c>
      <c r="Y381" t="s">
        <v>29</v>
      </c>
    </row>
    <row r="382" spans="1:25" x14ac:dyDescent="0.35">
      <c r="A382" t="s">
        <v>932</v>
      </c>
      <c r="B382" t="s">
        <v>714</v>
      </c>
      <c r="C382">
        <v>1</v>
      </c>
      <c r="D382">
        <v>2023</v>
      </c>
      <c r="E382">
        <v>1</v>
      </c>
      <c r="F382">
        <v>27</v>
      </c>
      <c r="G382">
        <v>1838</v>
      </c>
      <c r="H382">
        <v>0</v>
      </c>
      <c r="I382">
        <v>124988687</v>
      </c>
      <c r="J382">
        <v>105</v>
      </c>
      <c r="K382">
        <v>41</v>
      </c>
      <c r="L382">
        <v>114</v>
      </c>
      <c r="M382">
        <v>1</v>
      </c>
      <c r="N382">
        <v>59</v>
      </c>
      <c r="O382">
        <v>170</v>
      </c>
      <c r="P382" t="s">
        <v>63</v>
      </c>
      <c r="Q382" t="s">
        <v>44</v>
      </c>
      <c r="R382">
        <v>56</v>
      </c>
      <c r="S382">
        <v>56</v>
      </c>
      <c r="T382">
        <v>63</v>
      </c>
      <c r="U382">
        <v>13</v>
      </c>
      <c r="V382">
        <v>0</v>
      </c>
      <c r="W382">
        <v>19</v>
      </c>
      <c r="X382">
        <v>27</v>
      </c>
      <c r="Y382" t="s">
        <v>933</v>
      </c>
    </row>
    <row r="383" spans="1:25" x14ac:dyDescent="0.35">
      <c r="A383" t="s">
        <v>934</v>
      </c>
      <c r="B383" t="s">
        <v>935</v>
      </c>
      <c r="C383">
        <v>3</v>
      </c>
      <c r="D383">
        <v>2023</v>
      </c>
      <c r="E383">
        <v>1</v>
      </c>
      <c r="F383">
        <v>27</v>
      </c>
      <c r="G383">
        <v>1890</v>
      </c>
      <c r="H383">
        <v>0</v>
      </c>
      <c r="I383">
        <v>103787664</v>
      </c>
      <c r="J383">
        <v>86</v>
      </c>
      <c r="K383">
        <v>1</v>
      </c>
      <c r="L383">
        <v>49</v>
      </c>
      <c r="M383">
        <v>0</v>
      </c>
      <c r="N383">
        <v>9</v>
      </c>
      <c r="O383">
        <v>115</v>
      </c>
      <c r="Q383" t="s">
        <v>28</v>
      </c>
      <c r="R383">
        <v>70</v>
      </c>
      <c r="S383">
        <v>84</v>
      </c>
      <c r="T383">
        <v>90</v>
      </c>
      <c r="U383">
        <v>17</v>
      </c>
      <c r="V383">
        <v>0</v>
      </c>
      <c r="W383">
        <v>41</v>
      </c>
      <c r="X383">
        <v>6</v>
      </c>
      <c r="Y383" t="s">
        <v>29</v>
      </c>
    </row>
    <row r="384" spans="1:25" x14ac:dyDescent="0.35">
      <c r="A384" t="s">
        <v>936</v>
      </c>
      <c r="B384" t="s">
        <v>937</v>
      </c>
      <c r="C384">
        <v>1</v>
      </c>
      <c r="D384">
        <v>2023</v>
      </c>
      <c r="E384">
        <v>1</v>
      </c>
      <c r="F384">
        <v>27</v>
      </c>
      <c r="G384">
        <v>2098</v>
      </c>
      <c r="H384">
        <v>16</v>
      </c>
      <c r="I384">
        <v>134255790</v>
      </c>
      <c r="J384">
        <v>88</v>
      </c>
      <c r="K384">
        <v>24</v>
      </c>
      <c r="L384">
        <v>101</v>
      </c>
      <c r="M384">
        <v>7</v>
      </c>
      <c r="N384">
        <v>451</v>
      </c>
      <c r="O384">
        <v>122</v>
      </c>
      <c r="P384" t="s">
        <v>78</v>
      </c>
      <c r="Q384" t="s">
        <v>28</v>
      </c>
      <c r="R384">
        <v>64</v>
      </c>
      <c r="S384">
        <v>25</v>
      </c>
      <c r="T384">
        <v>89</v>
      </c>
      <c r="U384">
        <v>0</v>
      </c>
      <c r="V384">
        <v>0</v>
      </c>
      <c r="W384">
        <v>15</v>
      </c>
      <c r="X384">
        <v>9</v>
      </c>
      <c r="Y384" t="s">
        <v>938</v>
      </c>
    </row>
    <row r="385" spans="1:25" x14ac:dyDescent="0.35">
      <c r="A385" t="s">
        <v>939</v>
      </c>
      <c r="B385" t="s">
        <v>940</v>
      </c>
      <c r="C385">
        <v>1</v>
      </c>
      <c r="D385">
        <v>2022</v>
      </c>
      <c r="E385">
        <v>10</v>
      </c>
      <c r="F385">
        <v>17</v>
      </c>
      <c r="G385">
        <v>761</v>
      </c>
      <c r="H385">
        <v>12</v>
      </c>
      <c r="I385">
        <v>301051721</v>
      </c>
      <c r="J385">
        <v>23</v>
      </c>
      <c r="K385">
        <v>95</v>
      </c>
      <c r="L385">
        <v>11</v>
      </c>
      <c r="M385">
        <v>0</v>
      </c>
      <c r="N385">
        <v>3</v>
      </c>
      <c r="O385">
        <v>105</v>
      </c>
      <c r="P385" t="s">
        <v>171</v>
      </c>
      <c r="Q385" t="s">
        <v>44</v>
      </c>
      <c r="R385">
        <v>88</v>
      </c>
      <c r="S385">
        <v>82</v>
      </c>
      <c r="T385">
        <v>80</v>
      </c>
      <c r="U385">
        <v>8</v>
      </c>
      <c r="V385">
        <v>0</v>
      </c>
      <c r="W385">
        <v>11</v>
      </c>
      <c r="X385">
        <v>8</v>
      </c>
      <c r="Y385" t="s">
        <v>941</v>
      </c>
    </row>
    <row r="386" spans="1:25" x14ac:dyDescent="0.35">
      <c r="A386" t="s">
        <v>942</v>
      </c>
      <c r="B386" t="s">
        <v>943</v>
      </c>
      <c r="C386">
        <v>1</v>
      </c>
      <c r="D386">
        <v>2022</v>
      </c>
      <c r="E386">
        <v>11</v>
      </c>
      <c r="F386">
        <v>30</v>
      </c>
      <c r="G386">
        <v>1225</v>
      </c>
      <c r="H386">
        <v>0</v>
      </c>
      <c r="I386">
        <v>156338624</v>
      </c>
      <c r="J386">
        <v>27</v>
      </c>
      <c r="K386">
        <v>0</v>
      </c>
      <c r="L386">
        <v>28</v>
      </c>
      <c r="M386">
        <v>13</v>
      </c>
      <c r="N386">
        <v>0</v>
      </c>
      <c r="O386">
        <v>133</v>
      </c>
      <c r="P386" t="s">
        <v>36</v>
      </c>
      <c r="Q386" t="s">
        <v>28</v>
      </c>
      <c r="R386">
        <v>66</v>
      </c>
      <c r="S386">
        <v>74</v>
      </c>
      <c r="T386">
        <v>84</v>
      </c>
      <c r="U386">
        <v>25</v>
      </c>
      <c r="V386">
        <v>0</v>
      </c>
      <c r="W386">
        <v>21</v>
      </c>
      <c r="X386">
        <v>4</v>
      </c>
      <c r="Y386" t="s">
        <v>199</v>
      </c>
    </row>
    <row r="387" spans="1:25" x14ac:dyDescent="0.35">
      <c r="A387" t="s">
        <v>944</v>
      </c>
      <c r="B387" t="s">
        <v>945</v>
      </c>
      <c r="C387">
        <v>2</v>
      </c>
      <c r="D387">
        <v>2023</v>
      </c>
      <c r="E387">
        <v>1</v>
      </c>
      <c r="F387">
        <v>13</v>
      </c>
      <c r="G387">
        <v>415</v>
      </c>
      <c r="H387">
        <v>2</v>
      </c>
      <c r="I387">
        <v>152850295</v>
      </c>
      <c r="J387">
        <v>15</v>
      </c>
      <c r="K387">
        <v>40</v>
      </c>
      <c r="L387">
        <v>21</v>
      </c>
      <c r="M387">
        <v>1</v>
      </c>
      <c r="N387">
        <v>15</v>
      </c>
      <c r="O387">
        <v>100</v>
      </c>
      <c r="Q387" t="s">
        <v>28</v>
      </c>
      <c r="R387">
        <v>79</v>
      </c>
      <c r="S387">
        <v>60</v>
      </c>
      <c r="T387">
        <v>68</v>
      </c>
      <c r="U387">
        <v>7</v>
      </c>
      <c r="V387">
        <v>0</v>
      </c>
      <c r="W387">
        <v>26</v>
      </c>
      <c r="X387">
        <v>4</v>
      </c>
      <c r="Y387" t="s">
        <v>709</v>
      </c>
    </row>
    <row r="388" spans="1:25" x14ac:dyDescent="0.35">
      <c r="A388" t="s">
        <v>946</v>
      </c>
      <c r="B388" t="s">
        <v>77</v>
      </c>
      <c r="C388">
        <v>1</v>
      </c>
      <c r="D388">
        <v>2022</v>
      </c>
      <c r="E388">
        <v>10</v>
      </c>
      <c r="F388">
        <v>28</v>
      </c>
      <c r="G388">
        <v>3469</v>
      </c>
      <c r="H388">
        <v>0</v>
      </c>
      <c r="I388">
        <v>309653982</v>
      </c>
      <c r="J388">
        <v>71</v>
      </c>
      <c r="K388">
        <v>95</v>
      </c>
      <c r="L388">
        <v>31</v>
      </c>
      <c r="M388">
        <v>0</v>
      </c>
      <c r="N388">
        <v>2</v>
      </c>
      <c r="O388">
        <v>120</v>
      </c>
      <c r="P388" t="s">
        <v>286</v>
      </c>
      <c r="Q388" t="s">
        <v>44</v>
      </c>
      <c r="R388">
        <v>82</v>
      </c>
      <c r="S388">
        <v>55</v>
      </c>
      <c r="T388">
        <v>45</v>
      </c>
      <c r="U388">
        <v>15</v>
      </c>
      <c r="V388">
        <v>3</v>
      </c>
      <c r="W388">
        <v>9</v>
      </c>
      <c r="X388">
        <v>10</v>
      </c>
      <c r="Y388" t="s">
        <v>291</v>
      </c>
    </row>
    <row r="389" spans="1:25" x14ac:dyDescent="0.35">
      <c r="A389" t="s">
        <v>947</v>
      </c>
      <c r="B389" t="s">
        <v>948</v>
      </c>
      <c r="C389">
        <v>1</v>
      </c>
      <c r="D389">
        <v>2022</v>
      </c>
      <c r="E389">
        <v>10</v>
      </c>
      <c r="F389">
        <v>28</v>
      </c>
      <c r="G389">
        <v>3311</v>
      </c>
      <c r="H389">
        <v>0</v>
      </c>
      <c r="I389">
        <v>297328960</v>
      </c>
      <c r="J389">
        <v>129</v>
      </c>
      <c r="K389">
        <v>31</v>
      </c>
      <c r="L389">
        <v>212</v>
      </c>
      <c r="M389">
        <v>1</v>
      </c>
      <c r="N389">
        <v>41</v>
      </c>
      <c r="O389">
        <v>177</v>
      </c>
      <c r="P389" t="s">
        <v>40</v>
      </c>
      <c r="Q389" t="s">
        <v>28</v>
      </c>
      <c r="R389">
        <v>25</v>
      </c>
      <c r="S389">
        <v>17</v>
      </c>
      <c r="T389">
        <v>30</v>
      </c>
      <c r="U389">
        <v>90</v>
      </c>
      <c r="V389">
        <v>0</v>
      </c>
      <c r="W389">
        <v>13</v>
      </c>
      <c r="X389">
        <v>3</v>
      </c>
      <c r="Y389" t="s">
        <v>949</v>
      </c>
    </row>
    <row r="390" spans="1:25" x14ac:dyDescent="0.35">
      <c r="A390" t="s">
        <v>950</v>
      </c>
      <c r="B390" t="s">
        <v>951</v>
      </c>
      <c r="C390">
        <v>1</v>
      </c>
      <c r="D390">
        <v>2022</v>
      </c>
      <c r="E390">
        <v>9</v>
      </c>
      <c r="F390">
        <v>22</v>
      </c>
      <c r="G390">
        <v>2616</v>
      </c>
      <c r="H390">
        <v>0</v>
      </c>
      <c r="I390">
        <v>332506354</v>
      </c>
      <c r="J390">
        <v>113</v>
      </c>
      <c r="K390">
        <v>17</v>
      </c>
      <c r="L390">
        <v>208</v>
      </c>
      <c r="M390">
        <v>0</v>
      </c>
      <c r="N390">
        <v>192</v>
      </c>
      <c r="O390">
        <v>142</v>
      </c>
      <c r="P390" t="s">
        <v>60</v>
      </c>
      <c r="Q390" t="s">
        <v>44</v>
      </c>
      <c r="R390">
        <v>64</v>
      </c>
      <c r="S390">
        <v>31</v>
      </c>
      <c r="T390">
        <v>72</v>
      </c>
      <c r="U390">
        <v>15</v>
      </c>
      <c r="V390">
        <v>0</v>
      </c>
      <c r="W390">
        <v>9</v>
      </c>
      <c r="X390">
        <v>5</v>
      </c>
      <c r="Y390" t="s">
        <v>952</v>
      </c>
    </row>
    <row r="391" spans="1:25" x14ac:dyDescent="0.35">
      <c r="A391" t="s">
        <v>953</v>
      </c>
      <c r="B391" t="s">
        <v>954</v>
      </c>
      <c r="C391">
        <v>1</v>
      </c>
      <c r="D391">
        <v>2016</v>
      </c>
      <c r="E391">
        <v>11</v>
      </c>
      <c r="F391">
        <v>4</v>
      </c>
      <c r="G391">
        <v>3006</v>
      </c>
      <c r="H391">
        <v>16</v>
      </c>
      <c r="I391">
        <v>480507035</v>
      </c>
      <c r="J391">
        <v>47</v>
      </c>
      <c r="K391">
        <v>60</v>
      </c>
      <c r="L391">
        <v>87</v>
      </c>
      <c r="M391">
        <v>12</v>
      </c>
      <c r="N391">
        <v>124</v>
      </c>
      <c r="O391">
        <v>144</v>
      </c>
      <c r="P391" t="s">
        <v>128</v>
      </c>
      <c r="Q391" t="s">
        <v>44</v>
      </c>
      <c r="R391">
        <v>57</v>
      </c>
      <c r="S391">
        <v>47</v>
      </c>
      <c r="T391">
        <v>84</v>
      </c>
      <c r="U391">
        <v>1</v>
      </c>
      <c r="V391">
        <v>1</v>
      </c>
      <c r="W391">
        <v>52</v>
      </c>
      <c r="X391">
        <v>4</v>
      </c>
      <c r="Y391" t="s">
        <v>955</v>
      </c>
    </row>
    <row r="392" spans="1:25" x14ac:dyDescent="0.35">
      <c r="A392" t="s">
        <v>956</v>
      </c>
      <c r="B392" t="s">
        <v>957</v>
      </c>
      <c r="C392">
        <v>2</v>
      </c>
      <c r="D392">
        <v>2019</v>
      </c>
      <c r="E392">
        <v>4</v>
      </c>
      <c r="F392">
        <v>12</v>
      </c>
      <c r="G392">
        <v>4260</v>
      </c>
      <c r="H392">
        <v>0</v>
      </c>
      <c r="I392">
        <v>1065580332</v>
      </c>
      <c r="J392">
        <v>113</v>
      </c>
      <c r="K392">
        <v>92</v>
      </c>
      <c r="L392">
        <v>259</v>
      </c>
      <c r="M392">
        <v>0</v>
      </c>
      <c r="N392">
        <v>1</v>
      </c>
      <c r="O392">
        <v>120</v>
      </c>
      <c r="P392" t="s">
        <v>27</v>
      </c>
      <c r="Q392" t="s">
        <v>44</v>
      </c>
      <c r="R392">
        <v>65</v>
      </c>
      <c r="S392">
        <v>80</v>
      </c>
      <c r="T392">
        <v>86</v>
      </c>
      <c r="U392">
        <v>9</v>
      </c>
      <c r="V392">
        <v>0</v>
      </c>
      <c r="W392">
        <v>19</v>
      </c>
      <c r="X392">
        <v>10</v>
      </c>
      <c r="Y392" t="s">
        <v>29</v>
      </c>
    </row>
    <row r="393" spans="1:25" x14ac:dyDescent="0.35">
      <c r="A393" t="s">
        <v>958</v>
      </c>
      <c r="B393" t="s">
        <v>959</v>
      </c>
      <c r="C393">
        <v>1</v>
      </c>
      <c r="D393">
        <v>2016</v>
      </c>
      <c r="E393">
        <v>9</v>
      </c>
      <c r="F393">
        <v>27</v>
      </c>
      <c r="G393">
        <v>482</v>
      </c>
      <c r="H393">
        <v>0</v>
      </c>
      <c r="I393">
        <v>122763672</v>
      </c>
      <c r="J393">
        <v>9</v>
      </c>
      <c r="K393">
        <v>1</v>
      </c>
      <c r="L393">
        <v>12</v>
      </c>
      <c r="M393">
        <v>4</v>
      </c>
      <c r="N393">
        <v>3</v>
      </c>
      <c r="O393">
        <v>135</v>
      </c>
      <c r="P393" t="s">
        <v>60</v>
      </c>
      <c r="Q393" t="s">
        <v>28</v>
      </c>
      <c r="R393">
        <v>92</v>
      </c>
      <c r="S393">
        <v>73</v>
      </c>
      <c r="T393">
        <v>51</v>
      </c>
      <c r="U393">
        <v>55</v>
      </c>
      <c r="V393">
        <v>0</v>
      </c>
      <c r="W393">
        <v>15</v>
      </c>
      <c r="X393">
        <v>6</v>
      </c>
      <c r="Y393" t="s">
        <v>960</v>
      </c>
    </row>
    <row r="394" spans="1:25" x14ac:dyDescent="0.35">
      <c r="A394" t="s">
        <v>961</v>
      </c>
      <c r="B394" t="s">
        <v>962</v>
      </c>
      <c r="C394">
        <v>1</v>
      </c>
      <c r="D394">
        <v>2022</v>
      </c>
      <c r="E394">
        <v>2</v>
      </c>
      <c r="F394">
        <v>9</v>
      </c>
      <c r="G394">
        <v>4013</v>
      </c>
      <c r="H394">
        <v>10</v>
      </c>
      <c r="I394">
        <v>445763624</v>
      </c>
      <c r="J394">
        <v>107</v>
      </c>
      <c r="K394">
        <v>44</v>
      </c>
      <c r="L394">
        <v>750</v>
      </c>
      <c r="M394">
        <v>22</v>
      </c>
      <c r="O394">
        <v>107</v>
      </c>
      <c r="P394" t="s">
        <v>27</v>
      </c>
      <c r="Q394" t="s">
        <v>28</v>
      </c>
      <c r="R394">
        <v>81</v>
      </c>
      <c r="S394">
        <v>82</v>
      </c>
      <c r="T394">
        <v>78</v>
      </c>
      <c r="U394">
        <v>38</v>
      </c>
      <c r="V394">
        <v>0</v>
      </c>
      <c r="W394">
        <v>12</v>
      </c>
      <c r="X394">
        <v>4</v>
      </c>
      <c r="Y394" t="s">
        <v>29</v>
      </c>
    </row>
    <row r="395" spans="1:25" x14ac:dyDescent="0.35">
      <c r="A395" t="s">
        <v>963</v>
      </c>
      <c r="B395" t="s">
        <v>964</v>
      </c>
      <c r="C395">
        <v>6</v>
      </c>
      <c r="D395">
        <v>2022</v>
      </c>
      <c r="E395">
        <v>12</v>
      </c>
      <c r="F395">
        <v>22</v>
      </c>
      <c r="G395">
        <v>138</v>
      </c>
      <c r="H395">
        <v>4</v>
      </c>
      <c r="I395">
        <v>1365184</v>
      </c>
      <c r="J395">
        <v>13</v>
      </c>
      <c r="K395">
        <v>78</v>
      </c>
      <c r="L395">
        <v>2</v>
      </c>
      <c r="M395">
        <v>0</v>
      </c>
      <c r="N395">
        <v>0</v>
      </c>
      <c r="O395">
        <v>105</v>
      </c>
      <c r="P395" t="s">
        <v>90</v>
      </c>
      <c r="Q395" t="s">
        <v>28</v>
      </c>
      <c r="R395">
        <v>82</v>
      </c>
      <c r="S395">
        <v>62</v>
      </c>
      <c r="T395">
        <v>74</v>
      </c>
      <c r="U395">
        <v>10</v>
      </c>
      <c r="V395">
        <v>0</v>
      </c>
      <c r="W395">
        <v>33</v>
      </c>
      <c r="X395">
        <v>7</v>
      </c>
      <c r="Y395" t="s">
        <v>29</v>
      </c>
    </row>
    <row r="396" spans="1:25" x14ac:dyDescent="0.35">
      <c r="A396" t="s">
        <v>965</v>
      </c>
      <c r="B396" t="s">
        <v>567</v>
      </c>
      <c r="C396">
        <v>2</v>
      </c>
      <c r="D396">
        <v>2022</v>
      </c>
      <c r="E396">
        <v>11</v>
      </c>
      <c r="F396">
        <v>25</v>
      </c>
      <c r="G396">
        <v>1368</v>
      </c>
      <c r="H396">
        <v>0</v>
      </c>
      <c r="I396">
        <v>184308753</v>
      </c>
      <c r="J396">
        <v>12</v>
      </c>
      <c r="K396">
        <v>1</v>
      </c>
      <c r="L396">
        <v>11</v>
      </c>
      <c r="M396">
        <v>0</v>
      </c>
      <c r="N396">
        <v>8</v>
      </c>
      <c r="O396">
        <v>108</v>
      </c>
      <c r="P396" t="s">
        <v>63</v>
      </c>
      <c r="Q396" t="s">
        <v>44</v>
      </c>
      <c r="R396">
        <v>44</v>
      </c>
      <c r="S396">
        <v>38</v>
      </c>
      <c r="T396">
        <v>77</v>
      </c>
      <c r="U396">
        <v>9</v>
      </c>
      <c r="V396">
        <v>0</v>
      </c>
      <c r="W396">
        <v>9</v>
      </c>
      <c r="X396">
        <v>20</v>
      </c>
      <c r="Y396" t="s">
        <v>966</v>
      </c>
    </row>
    <row r="397" spans="1:25" x14ac:dyDescent="0.35">
      <c r="A397" t="s">
        <v>967</v>
      </c>
      <c r="B397" t="s">
        <v>968</v>
      </c>
      <c r="C397">
        <v>1</v>
      </c>
      <c r="D397">
        <v>2015</v>
      </c>
      <c r="E397">
        <v>1</v>
      </c>
      <c r="F397">
        <v>1</v>
      </c>
      <c r="G397">
        <v>17852</v>
      </c>
      <c r="H397">
        <v>4</v>
      </c>
      <c r="I397">
        <v>789753877</v>
      </c>
      <c r="J397">
        <v>69</v>
      </c>
      <c r="K397">
        <v>76</v>
      </c>
      <c r="L397">
        <v>335</v>
      </c>
      <c r="M397">
        <v>0</v>
      </c>
      <c r="O397">
        <v>147</v>
      </c>
      <c r="Q397" t="s">
        <v>44</v>
      </c>
      <c r="R397">
        <v>51</v>
      </c>
      <c r="S397">
        <v>62</v>
      </c>
      <c r="T397">
        <v>79</v>
      </c>
      <c r="U397">
        <v>22</v>
      </c>
      <c r="V397">
        <v>13</v>
      </c>
      <c r="W397">
        <v>14</v>
      </c>
      <c r="X397">
        <v>3</v>
      </c>
      <c r="Y397" t="s">
        <v>969</v>
      </c>
    </row>
    <row r="398" spans="1:25" x14ac:dyDescent="0.35">
      <c r="A398" t="s">
        <v>970</v>
      </c>
      <c r="B398" t="s">
        <v>971</v>
      </c>
      <c r="C398">
        <v>3</v>
      </c>
      <c r="D398">
        <v>2022</v>
      </c>
      <c r="E398">
        <v>11</v>
      </c>
      <c r="F398">
        <v>20</v>
      </c>
      <c r="G398">
        <v>889</v>
      </c>
      <c r="H398">
        <v>20</v>
      </c>
      <c r="I398">
        <v>323358833</v>
      </c>
      <c r="J398">
        <v>11</v>
      </c>
      <c r="K398">
        <v>78</v>
      </c>
      <c r="L398">
        <v>35</v>
      </c>
      <c r="M398">
        <v>0</v>
      </c>
      <c r="N398">
        <v>21</v>
      </c>
      <c r="O398">
        <v>115</v>
      </c>
      <c r="Q398" t="s">
        <v>28</v>
      </c>
      <c r="R398">
        <v>71</v>
      </c>
      <c r="S398">
        <v>34</v>
      </c>
      <c r="T398">
        <v>88</v>
      </c>
      <c r="U398">
        <v>16</v>
      </c>
      <c r="V398">
        <v>0</v>
      </c>
      <c r="W398">
        <v>44</v>
      </c>
      <c r="X398">
        <v>4</v>
      </c>
      <c r="Y398" t="s">
        <v>29</v>
      </c>
    </row>
    <row r="399" spans="1:25" x14ac:dyDescent="0.35">
      <c r="A399" t="s">
        <v>972</v>
      </c>
      <c r="B399" t="s">
        <v>973</v>
      </c>
      <c r="C399">
        <v>2</v>
      </c>
      <c r="D399">
        <v>2022</v>
      </c>
      <c r="E399">
        <v>4</v>
      </c>
      <c r="F399">
        <v>21</v>
      </c>
      <c r="G399">
        <v>4796</v>
      </c>
      <c r="H399">
        <v>9</v>
      </c>
      <c r="I399">
        <v>606361689</v>
      </c>
      <c r="J399">
        <v>124</v>
      </c>
      <c r="K399">
        <v>66</v>
      </c>
      <c r="L399">
        <v>212</v>
      </c>
      <c r="M399">
        <v>13</v>
      </c>
      <c r="N399">
        <v>1</v>
      </c>
      <c r="O399">
        <v>174</v>
      </c>
      <c r="P399" t="s">
        <v>36</v>
      </c>
      <c r="Q399" t="s">
        <v>28</v>
      </c>
      <c r="R399">
        <v>70</v>
      </c>
      <c r="S399">
        <v>57</v>
      </c>
      <c r="T399">
        <v>64</v>
      </c>
      <c r="U399">
        <v>23</v>
      </c>
      <c r="V399">
        <v>0</v>
      </c>
      <c r="W399">
        <v>8</v>
      </c>
      <c r="X399">
        <v>32</v>
      </c>
      <c r="Y399" t="s">
        <v>974</v>
      </c>
    </row>
    <row r="400" spans="1:25" x14ac:dyDescent="0.35">
      <c r="A400" t="s">
        <v>975</v>
      </c>
      <c r="B400" t="s">
        <v>976</v>
      </c>
      <c r="C400">
        <v>3</v>
      </c>
      <c r="D400">
        <v>2023</v>
      </c>
      <c r="E400">
        <v>1</v>
      </c>
      <c r="F400">
        <v>12</v>
      </c>
      <c r="G400">
        <v>658</v>
      </c>
      <c r="H400">
        <v>6</v>
      </c>
      <c r="I400">
        <v>120972253</v>
      </c>
      <c r="J400">
        <v>33</v>
      </c>
      <c r="K400">
        <v>7</v>
      </c>
      <c r="L400">
        <v>53</v>
      </c>
      <c r="M400">
        <v>2</v>
      </c>
      <c r="N400">
        <v>0</v>
      </c>
      <c r="O400">
        <v>90</v>
      </c>
      <c r="P400" t="s">
        <v>171</v>
      </c>
      <c r="Q400" t="s">
        <v>44</v>
      </c>
      <c r="R400">
        <v>68</v>
      </c>
      <c r="S400">
        <v>83</v>
      </c>
      <c r="T400">
        <v>71</v>
      </c>
      <c r="U400">
        <v>3</v>
      </c>
      <c r="V400">
        <v>0</v>
      </c>
      <c r="W400">
        <v>31</v>
      </c>
      <c r="X400">
        <v>8</v>
      </c>
      <c r="Y400" t="s">
        <v>29</v>
      </c>
    </row>
    <row r="401" spans="1:25" x14ac:dyDescent="0.35">
      <c r="A401" t="s">
        <v>977</v>
      </c>
      <c r="B401" t="s">
        <v>84</v>
      </c>
      <c r="C401">
        <v>1</v>
      </c>
      <c r="D401">
        <v>2022</v>
      </c>
      <c r="E401">
        <v>7</v>
      </c>
      <c r="F401">
        <v>21</v>
      </c>
      <c r="G401">
        <v>3009</v>
      </c>
      <c r="H401">
        <v>2</v>
      </c>
      <c r="I401">
        <v>338564981</v>
      </c>
      <c r="J401">
        <v>68</v>
      </c>
      <c r="K401">
        <v>89</v>
      </c>
      <c r="L401">
        <v>65</v>
      </c>
      <c r="M401">
        <v>0</v>
      </c>
      <c r="N401">
        <v>25</v>
      </c>
      <c r="O401">
        <v>141</v>
      </c>
      <c r="P401" t="s">
        <v>128</v>
      </c>
      <c r="Q401" t="s">
        <v>44</v>
      </c>
      <c r="R401">
        <v>41</v>
      </c>
      <c r="S401">
        <v>9</v>
      </c>
      <c r="T401">
        <v>25</v>
      </c>
      <c r="U401">
        <v>84</v>
      </c>
      <c r="V401">
        <v>1</v>
      </c>
      <c r="W401">
        <v>14</v>
      </c>
      <c r="X401">
        <v>4</v>
      </c>
      <c r="Y401" t="s">
        <v>978</v>
      </c>
    </row>
    <row r="402" spans="1:25" x14ac:dyDescent="0.35">
      <c r="A402" t="s">
        <v>979</v>
      </c>
      <c r="B402" t="s">
        <v>980</v>
      </c>
      <c r="C402">
        <v>1</v>
      </c>
      <c r="D402">
        <v>2014</v>
      </c>
      <c r="E402">
        <v>1</v>
      </c>
      <c r="F402">
        <v>1</v>
      </c>
      <c r="G402">
        <v>17492</v>
      </c>
      <c r="H402">
        <v>3</v>
      </c>
      <c r="I402">
        <v>1606986953</v>
      </c>
      <c r="J402">
        <v>136</v>
      </c>
      <c r="K402">
        <v>24</v>
      </c>
      <c r="L402" s="30">
        <v>1959</v>
      </c>
      <c r="M402">
        <v>0</v>
      </c>
      <c r="N402">
        <v>30</v>
      </c>
      <c r="O402">
        <v>82</v>
      </c>
      <c r="P402" t="s">
        <v>36</v>
      </c>
      <c r="Q402" t="s">
        <v>28</v>
      </c>
      <c r="R402">
        <v>68</v>
      </c>
      <c r="S402">
        <v>50</v>
      </c>
      <c r="T402">
        <v>49</v>
      </c>
      <c r="U402">
        <v>56</v>
      </c>
      <c r="V402">
        <v>0</v>
      </c>
      <c r="W402">
        <v>8</v>
      </c>
      <c r="X402">
        <v>4</v>
      </c>
      <c r="Y402" t="s">
        <v>29</v>
      </c>
    </row>
    <row r="403" spans="1:25" x14ac:dyDescent="0.35">
      <c r="A403" t="s">
        <v>981</v>
      </c>
      <c r="B403" t="s">
        <v>982</v>
      </c>
      <c r="C403">
        <v>1</v>
      </c>
      <c r="D403">
        <v>2020</v>
      </c>
      <c r="E403">
        <v>3</v>
      </c>
      <c r="F403">
        <v>20</v>
      </c>
      <c r="G403">
        <v>6170</v>
      </c>
      <c r="H403">
        <v>7</v>
      </c>
      <c r="I403">
        <v>1301799902</v>
      </c>
      <c r="J403">
        <v>82</v>
      </c>
      <c r="K403">
        <v>1</v>
      </c>
      <c r="L403">
        <v>231</v>
      </c>
      <c r="M403">
        <v>0</v>
      </c>
      <c r="N403">
        <v>2</v>
      </c>
      <c r="O403">
        <v>92</v>
      </c>
      <c r="P403" t="s">
        <v>36</v>
      </c>
      <c r="Q403" t="s">
        <v>28</v>
      </c>
      <c r="R403">
        <v>47</v>
      </c>
      <c r="S403">
        <v>25</v>
      </c>
      <c r="T403">
        <v>43</v>
      </c>
      <c r="U403">
        <v>62</v>
      </c>
      <c r="V403">
        <v>0</v>
      </c>
      <c r="W403">
        <v>32</v>
      </c>
      <c r="X403">
        <v>3</v>
      </c>
      <c r="Y403" t="s">
        <v>983</v>
      </c>
    </row>
    <row r="404" spans="1:25" x14ac:dyDescent="0.35">
      <c r="A404" t="s">
        <v>984</v>
      </c>
      <c r="B404" t="s">
        <v>985</v>
      </c>
      <c r="C404">
        <v>6</v>
      </c>
      <c r="D404">
        <v>2022</v>
      </c>
      <c r="E404">
        <v>12</v>
      </c>
      <c r="F404">
        <v>12</v>
      </c>
      <c r="G404">
        <v>130</v>
      </c>
      <c r="H404">
        <v>4</v>
      </c>
      <c r="I404">
        <v>140187018</v>
      </c>
      <c r="J404">
        <v>21</v>
      </c>
      <c r="K404">
        <v>79</v>
      </c>
      <c r="L404">
        <v>2</v>
      </c>
      <c r="M404">
        <v>0</v>
      </c>
      <c r="N404">
        <v>0</v>
      </c>
      <c r="O404">
        <v>116</v>
      </c>
      <c r="P404" t="s">
        <v>78</v>
      </c>
      <c r="Q404" t="s">
        <v>44</v>
      </c>
      <c r="R404">
        <v>77</v>
      </c>
      <c r="S404">
        <v>65</v>
      </c>
      <c r="T404">
        <v>80</v>
      </c>
      <c r="U404">
        <v>6</v>
      </c>
      <c r="V404">
        <v>0</v>
      </c>
      <c r="W404">
        <v>15</v>
      </c>
      <c r="X404">
        <v>4</v>
      </c>
      <c r="Y404" t="s">
        <v>29</v>
      </c>
    </row>
    <row r="405" spans="1:25" x14ac:dyDescent="0.35">
      <c r="A405" t="s">
        <v>986</v>
      </c>
      <c r="B405" t="s">
        <v>987</v>
      </c>
      <c r="C405">
        <v>2</v>
      </c>
      <c r="D405">
        <v>2017</v>
      </c>
      <c r="E405">
        <v>6</v>
      </c>
      <c r="F405">
        <v>2</v>
      </c>
      <c r="G405">
        <v>27705</v>
      </c>
      <c r="H405">
        <v>10</v>
      </c>
      <c r="I405">
        <v>1897517891</v>
      </c>
      <c r="J405">
        <v>537</v>
      </c>
      <c r="K405">
        <v>122</v>
      </c>
      <c r="L405" s="30">
        <v>2726</v>
      </c>
      <c r="M405">
        <v>6</v>
      </c>
      <c r="O405">
        <v>124</v>
      </c>
      <c r="P405" t="s">
        <v>40</v>
      </c>
      <c r="Q405" t="s">
        <v>44</v>
      </c>
      <c r="R405">
        <v>79</v>
      </c>
      <c r="S405">
        <v>59</v>
      </c>
      <c r="T405">
        <v>86</v>
      </c>
      <c r="U405">
        <v>4</v>
      </c>
      <c r="V405">
        <v>0</v>
      </c>
      <c r="W405">
        <v>8</v>
      </c>
      <c r="X405">
        <v>11</v>
      </c>
      <c r="Y405" t="s">
        <v>988</v>
      </c>
    </row>
    <row r="406" spans="1:25" x14ac:dyDescent="0.35">
      <c r="A406" t="s">
        <v>989</v>
      </c>
      <c r="B406" t="s">
        <v>990</v>
      </c>
      <c r="C406">
        <v>1</v>
      </c>
      <c r="D406">
        <v>2023</v>
      </c>
      <c r="E406">
        <v>1</v>
      </c>
      <c r="F406">
        <v>27</v>
      </c>
      <c r="G406">
        <v>359</v>
      </c>
      <c r="H406">
        <v>0</v>
      </c>
      <c r="I406">
        <v>107642809</v>
      </c>
      <c r="J406">
        <v>12</v>
      </c>
      <c r="K406">
        <v>56</v>
      </c>
      <c r="L406">
        <v>13</v>
      </c>
      <c r="M406">
        <v>0</v>
      </c>
      <c r="N406">
        <v>13</v>
      </c>
      <c r="O406">
        <v>125</v>
      </c>
      <c r="P406" t="s">
        <v>171</v>
      </c>
      <c r="Q406" t="s">
        <v>44</v>
      </c>
      <c r="R406">
        <v>71</v>
      </c>
      <c r="S406">
        <v>83</v>
      </c>
      <c r="T406">
        <v>89</v>
      </c>
      <c r="U406">
        <v>1</v>
      </c>
      <c r="V406">
        <v>0</v>
      </c>
      <c r="W406">
        <v>17</v>
      </c>
      <c r="X406">
        <v>9</v>
      </c>
      <c r="Y406" t="s">
        <v>991</v>
      </c>
    </row>
    <row r="407" spans="1:25" x14ac:dyDescent="0.35">
      <c r="A407" t="s">
        <v>992</v>
      </c>
      <c r="B407" t="s">
        <v>744</v>
      </c>
      <c r="C407">
        <v>1</v>
      </c>
      <c r="D407">
        <v>2022</v>
      </c>
      <c r="E407">
        <v>8</v>
      </c>
      <c r="F407">
        <v>19</v>
      </c>
      <c r="G407">
        <v>1963</v>
      </c>
      <c r="H407">
        <v>16</v>
      </c>
      <c r="I407">
        <v>551305895</v>
      </c>
      <c r="J407">
        <v>57</v>
      </c>
      <c r="K407">
        <v>119</v>
      </c>
      <c r="L407">
        <v>77</v>
      </c>
      <c r="M407">
        <v>1</v>
      </c>
      <c r="N407">
        <v>13</v>
      </c>
      <c r="O407">
        <v>90</v>
      </c>
      <c r="Q407" t="s">
        <v>28</v>
      </c>
      <c r="R407">
        <v>80</v>
      </c>
      <c r="S407">
        <v>71</v>
      </c>
      <c r="T407">
        <v>69</v>
      </c>
      <c r="U407">
        <v>2</v>
      </c>
      <c r="V407">
        <v>0</v>
      </c>
      <c r="W407">
        <v>27</v>
      </c>
      <c r="X407">
        <v>10</v>
      </c>
      <c r="Y407" t="s">
        <v>745</v>
      </c>
    </row>
    <row r="408" spans="1:25" x14ac:dyDescent="0.35">
      <c r="A408" t="s">
        <v>993</v>
      </c>
      <c r="B408" t="s">
        <v>994</v>
      </c>
      <c r="C408">
        <v>3</v>
      </c>
      <c r="D408">
        <v>2022</v>
      </c>
      <c r="E408">
        <v>4</v>
      </c>
      <c r="F408">
        <v>27</v>
      </c>
      <c r="G408">
        <v>5491</v>
      </c>
      <c r="H408">
        <v>14</v>
      </c>
      <c r="I408">
        <v>556585270</v>
      </c>
      <c r="J408">
        <v>128</v>
      </c>
      <c r="K408">
        <v>84</v>
      </c>
      <c r="L408">
        <v>75</v>
      </c>
      <c r="M408">
        <v>0</v>
      </c>
      <c r="N408">
        <v>35</v>
      </c>
      <c r="O408">
        <v>83</v>
      </c>
      <c r="P408" t="s">
        <v>32</v>
      </c>
      <c r="Q408" t="s">
        <v>28</v>
      </c>
      <c r="R408">
        <v>46</v>
      </c>
      <c r="S408">
        <v>34</v>
      </c>
      <c r="T408">
        <v>64</v>
      </c>
      <c r="U408">
        <v>31</v>
      </c>
      <c r="V408">
        <v>0</v>
      </c>
      <c r="W408">
        <v>7</v>
      </c>
      <c r="X408">
        <v>34</v>
      </c>
      <c r="Y408" t="s">
        <v>995</v>
      </c>
    </row>
    <row r="409" spans="1:25" x14ac:dyDescent="0.35">
      <c r="A409" t="s">
        <v>996</v>
      </c>
      <c r="B409" t="s">
        <v>116</v>
      </c>
      <c r="C409">
        <v>1</v>
      </c>
      <c r="D409">
        <v>2019</v>
      </c>
      <c r="E409">
        <v>10</v>
      </c>
      <c r="F409">
        <v>31</v>
      </c>
      <c r="G409">
        <v>27119</v>
      </c>
      <c r="H409">
        <v>0</v>
      </c>
      <c r="I409">
        <v>2303033973</v>
      </c>
      <c r="J409">
        <v>532</v>
      </c>
      <c r="K409">
        <v>77</v>
      </c>
      <c r="L409" s="30">
        <v>1535</v>
      </c>
      <c r="M409">
        <v>3</v>
      </c>
      <c r="N409">
        <v>8</v>
      </c>
      <c r="O409">
        <v>124</v>
      </c>
      <c r="P409" t="s">
        <v>27</v>
      </c>
      <c r="Q409" t="s">
        <v>44</v>
      </c>
      <c r="R409">
        <v>79</v>
      </c>
      <c r="S409">
        <v>68</v>
      </c>
      <c r="T409">
        <v>79</v>
      </c>
      <c r="U409">
        <v>1</v>
      </c>
      <c r="V409">
        <v>0</v>
      </c>
      <c r="W409">
        <v>10</v>
      </c>
      <c r="X409">
        <v>8</v>
      </c>
      <c r="Y409" t="s">
        <v>997</v>
      </c>
    </row>
    <row r="410" spans="1:25" x14ac:dyDescent="0.35">
      <c r="A410" t="s">
        <v>998</v>
      </c>
      <c r="B410" t="s">
        <v>999</v>
      </c>
      <c r="C410">
        <v>1</v>
      </c>
      <c r="D410">
        <v>2014</v>
      </c>
      <c r="E410">
        <v>8</v>
      </c>
      <c r="F410">
        <v>8</v>
      </c>
      <c r="G410">
        <v>1776</v>
      </c>
      <c r="H410">
        <v>14</v>
      </c>
      <c r="I410">
        <v>646886885</v>
      </c>
      <c r="J410">
        <v>1</v>
      </c>
      <c r="K410">
        <v>9</v>
      </c>
      <c r="L410">
        <v>3</v>
      </c>
      <c r="M410">
        <v>0</v>
      </c>
      <c r="N410">
        <v>0</v>
      </c>
      <c r="O410">
        <v>140</v>
      </c>
      <c r="P410" t="s">
        <v>78</v>
      </c>
      <c r="Q410" t="s">
        <v>28</v>
      </c>
      <c r="R410">
        <v>58</v>
      </c>
      <c r="S410">
        <v>4</v>
      </c>
      <c r="T410">
        <v>60</v>
      </c>
      <c r="U410">
        <v>7</v>
      </c>
      <c r="V410">
        <v>41</v>
      </c>
      <c r="W410">
        <v>8</v>
      </c>
      <c r="X410">
        <v>3</v>
      </c>
      <c r="Y410" t="s">
        <v>1000</v>
      </c>
    </row>
    <row r="411" spans="1:25" x14ac:dyDescent="0.35">
      <c r="A411" t="s">
        <v>1001</v>
      </c>
      <c r="B411" t="s">
        <v>1002</v>
      </c>
      <c r="C411">
        <v>2</v>
      </c>
      <c r="D411">
        <v>2022</v>
      </c>
      <c r="E411">
        <v>9</v>
      </c>
      <c r="F411">
        <v>16</v>
      </c>
      <c r="G411">
        <v>1473</v>
      </c>
      <c r="H411">
        <v>4</v>
      </c>
      <c r="I411">
        <v>222612678</v>
      </c>
      <c r="J411">
        <v>27</v>
      </c>
      <c r="K411">
        <v>64</v>
      </c>
      <c r="L411">
        <v>66</v>
      </c>
      <c r="M411">
        <v>1</v>
      </c>
      <c r="N411">
        <v>4</v>
      </c>
      <c r="O411">
        <v>154</v>
      </c>
      <c r="Q411" t="s">
        <v>28</v>
      </c>
      <c r="R411">
        <v>64</v>
      </c>
      <c r="S411">
        <v>61</v>
      </c>
      <c r="T411">
        <v>91</v>
      </c>
      <c r="U411">
        <v>15</v>
      </c>
      <c r="V411">
        <v>0</v>
      </c>
      <c r="W411">
        <v>72</v>
      </c>
      <c r="X411">
        <v>4</v>
      </c>
      <c r="Y411" t="s">
        <v>1003</v>
      </c>
    </row>
    <row r="412" spans="1:25" x14ac:dyDescent="0.35">
      <c r="A412" t="s">
        <v>1004</v>
      </c>
      <c r="B412" t="s">
        <v>1005</v>
      </c>
      <c r="C412">
        <v>2</v>
      </c>
      <c r="D412">
        <v>2021</v>
      </c>
      <c r="E412">
        <v>7</v>
      </c>
      <c r="F412">
        <v>23</v>
      </c>
      <c r="G412">
        <v>13315</v>
      </c>
      <c r="H412">
        <v>0</v>
      </c>
      <c r="I412">
        <v>1814349763</v>
      </c>
      <c r="J412">
        <v>300</v>
      </c>
      <c r="K412">
        <v>47</v>
      </c>
      <c r="L412">
        <v>690</v>
      </c>
      <c r="M412">
        <v>0</v>
      </c>
      <c r="O412">
        <v>150</v>
      </c>
      <c r="P412" t="s">
        <v>286</v>
      </c>
      <c r="Q412" t="s">
        <v>44</v>
      </c>
      <c r="R412">
        <v>74</v>
      </c>
      <c r="S412">
        <v>89</v>
      </c>
      <c r="T412">
        <v>70</v>
      </c>
      <c r="U412">
        <v>2</v>
      </c>
      <c r="V412">
        <v>0</v>
      </c>
      <c r="W412">
        <v>5</v>
      </c>
      <c r="X412">
        <v>6</v>
      </c>
      <c r="Y412" t="s">
        <v>29</v>
      </c>
    </row>
    <row r="413" spans="1:25" x14ac:dyDescent="0.35">
      <c r="A413" t="s">
        <v>1006</v>
      </c>
      <c r="B413" t="s">
        <v>1007</v>
      </c>
      <c r="C413">
        <v>1</v>
      </c>
      <c r="D413">
        <v>2020</v>
      </c>
      <c r="E413">
        <v>1</v>
      </c>
      <c r="F413">
        <v>10</v>
      </c>
      <c r="G413">
        <v>4057</v>
      </c>
      <c r="H413">
        <v>8</v>
      </c>
      <c r="I413">
        <v>872137015</v>
      </c>
      <c r="J413">
        <v>78</v>
      </c>
      <c r="K413">
        <v>21</v>
      </c>
      <c r="L413">
        <v>240</v>
      </c>
      <c r="M413">
        <v>1</v>
      </c>
      <c r="N413">
        <v>52</v>
      </c>
      <c r="O413">
        <v>186</v>
      </c>
      <c r="P413" t="s">
        <v>128</v>
      </c>
      <c r="Q413" t="s">
        <v>44</v>
      </c>
      <c r="R413">
        <v>41</v>
      </c>
      <c r="S413">
        <v>9</v>
      </c>
      <c r="T413">
        <v>61</v>
      </c>
      <c r="U413">
        <v>2</v>
      </c>
      <c r="V413">
        <v>0</v>
      </c>
      <c r="W413">
        <v>12</v>
      </c>
      <c r="X413">
        <v>5</v>
      </c>
      <c r="Y413" t="s">
        <v>29</v>
      </c>
    </row>
    <row r="414" spans="1:25" x14ac:dyDescent="0.35">
      <c r="A414" t="s">
        <v>1008</v>
      </c>
      <c r="B414" t="s">
        <v>1009</v>
      </c>
      <c r="C414">
        <v>1</v>
      </c>
      <c r="D414">
        <v>2015</v>
      </c>
      <c r="E414">
        <v>4</v>
      </c>
      <c r="F414">
        <v>22</v>
      </c>
      <c r="G414">
        <v>3045</v>
      </c>
      <c r="H414">
        <v>6</v>
      </c>
      <c r="I414">
        <v>571386359</v>
      </c>
      <c r="J414">
        <v>43</v>
      </c>
      <c r="K414">
        <v>53</v>
      </c>
      <c r="L414">
        <v>134</v>
      </c>
      <c r="M414">
        <v>1</v>
      </c>
      <c r="N414">
        <v>32</v>
      </c>
      <c r="O414">
        <v>166</v>
      </c>
      <c r="P414" t="s">
        <v>78</v>
      </c>
      <c r="Q414" t="s">
        <v>44</v>
      </c>
      <c r="R414">
        <v>40</v>
      </c>
      <c r="S414">
        <v>23</v>
      </c>
      <c r="T414">
        <v>48</v>
      </c>
      <c r="U414">
        <v>5</v>
      </c>
      <c r="V414">
        <v>0</v>
      </c>
      <c r="W414">
        <v>12</v>
      </c>
      <c r="X414">
        <v>3</v>
      </c>
      <c r="Y414" t="s">
        <v>1010</v>
      </c>
    </row>
    <row r="415" spans="1:25" x14ac:dyDescent="0.35">
      <c r="A415" t="s">
        <v>1011</v>
      </c>
      <c r="B415" t="s">
        <v>1012</v>
      </c>
      <c r="C415">
        <v>2</v>
      </c>
      <c r="D415">
        <v>2022</v>
      </c>
      <c r="E415">
        <v>9</v>
      </c>
      <c r="F415">
        <v>22</v>
      </c>
      <c r="G415">
        <v>3006</v>
      </c>
      <c r="H415">
        <v>12</v>
      </c>
      <c r="I415">
        <v>304079786</v>
      </c>
      <c r="J415">
        <v>54</v>
      </c>
      <c r="K415">
        <v>32</v>
      </c>
      <c r="L415">
        <v>66</v>
      </c>
      <c r="M415">
        <v>2</v>
      </c>
      <c r="N415">
        <v>0</v>
      </c>
      <c r="O415">
        <v>107</v>
      </c>
      <c r="Q415" t="s">
        <v>28</v>
      </c>
      <c r="R415">
        <v>87</v>
      </c>
      <c r="S415">
        <v>20</v>
      </c>
      <c r="T415">
        <v>83</v>
      </c>
      <c r="U415">
        <v>0</v>
      </c>
      <c r="V415">
        <v>4</v>
      </c>
      <c r="W415">
        <v>31</v>
      </c>
      <c r="X415">
        <v>9</v>
      </c>
      <c r="Y415" t="s">
        <v>29</v>
      </c>
    </row>
    <row r="416" spans="1:25" x14ac:dyDescent="0.35">
      <c r="A416" t="s">
        <v>1013</v>
      </c>
      <c r="B416" t="s">
        <v>1014</v>
      </c>
      <c r="C416">
        <v>3</v>
      </c>
      <c r="D416">
        <v>2022</v>
      </c>
      <c r="E416">
        <v>9</v>
      </c>
      <c r="F416">
        <v>9</v>
      </c>
      <c r="G416">
        <v>852</v>
      </c>
      <c r="H416">
        <v>0</v>
      </c>
      <c r="I416">
        <v>174006928</v>
      </c>
      <c r="J416">
        <v>14</v>
      </c>
      <c r="K416">
        <v>1</v>
      </c>
      <c r="L416">
        <v>50</v>
      </c>
      <c r="M416">
        <v>0</v>
      </c>
      <c r="N416">
        <v>0</v>
      </c>
      <c r="O416">
        <v>87</v>
      </c>
      <c r="P416" t="s">
        <v>90</v>
      </c>
      <c r="Q416" t="s">
        <v>28</v>
      </c>
      <c r="R416">
        <v>87</v>
      </c>
      <c r="S416">
        <v>52</v>
      </c>
      <c r="T416">
        <v>52</v>
      </c>
      <c r="U416">
        <v>31</v>
      </c>
      <c r="V416">
        <v>0</v>
      </c>
      <c r="W416">
        <v>28</v>
      </c>
      <c r="X416">
        <v>24</v>
      </c>
      <c r="Y416" t="s">
        <v>1015</v>
      </c>
    </row>
    <row r="417" spans="1:25" x14ac:dyDescent="0.35">
      <c r="A417" t="s">
        <v>1016</v>
      </c>
      <c r="B417" t="s">
        <v>1017</v>
      </c>
      <c r="C417">
        <v>1</v>
      </c>
      <c r="D417">
        <v>2022</v>
      </c>
      <c r="E417">
        <v>8</v>
      </c>
      <c r="F417">
        <v>5</v>
      </c>
      <c r="G417">
        <v>2163</v>
      </c>
      <c r="H417">
        <v>15</v>
      </c>
      <c r="I417">
        <v>284785823</v>
      </c>
      <c r="J417">
        <v>72</v>
      </c>
      <c r="K417">
        <v>97</v>
      </c>
      <c r="L417">
        <v>58</v>
      </c>
      <c r="M417">
        <v>0</v>
      </c>
      <c r="N417">
        <v>154</v>
      </c>
      <c r="O417">
        <v>82</v>
      </c>
      <c r="P417" t="s">
        <v>78</v>
      </c>
      <c r="Q417" t="s">
        <v>28</v>
      </c>
      <c r="R417">
        <v>40</v>
      </c>
      <c r="S417">
        <v>39</v>
      </c>
      <c r="T417">
        <v>64</v>
      </c>
      <c r="U417">
        <v>21</v>
      </c>
      <c r="V417">
        <v>0</v>
      </c>
      <c r="W417">
        <v>7</v>
      </c>
      <c r="X417">
        <v>7</v>
      </c>
      <c r="Y417" t="s">
        <v>1018</v>
      </c>
    </row>
    <row r="418" spans="1:25" x14ac:dyDescent="0.35">
      <c r="A418" t="s">
        <v>1019</v>
      </c>
      <c r="B418" t="s">
        <v>77</v>
      </c>
      <c r="C418">
        <v>1</v>
      </c>
      <c r="D418">
        <v>2022</v>
      </c>
      <c r="E418">
        <v>12</v>
      </c>
      <c r="F418">
        <v>9</v>
      </c>
      <c r="G418">
        <v>1484</v>
      </c>
      <c r="H418">
        <v>0</v>
      </c>
      <c r="I418">
        <v>163284000</v>
      </c>
      <c r="J418">
        <v>22</v>
      </c>
      <c r="K418">
        <v>51</v>
      </c>
      <c r="L418">
        <v>12</v>
      </c>
      <c r="M418">
        <v>0</v>
      </c>
      <c r="N418">
        <v>0</v>
      </c>
      <c r="O418">
        <v>114</v>
      </c>
      <c r="P418" t="s">
        <v>40</v>
      </c>
      <c r="Q418" t="s">
        <v>44</v>
      </c>
      <c r="R418">
        <v>46</v>
      </c>
      <c r="S418">
        <v>60</v>
      </c>
      <c r="T418">
        <v>28</v>
      </c>
      <c r="U418">
        <v>91</v>
      </c>
      <c r="V418">
        <v>0</v>
      </c>
      <c r="W418">
        <v>21</v>
      </c>
      <c r="X418">
        <v>4</v>
      </c>
      <c r="Y418" t="s">
        <v>291</v>
      </c>
    </row>
    <row r="419" spans="1:25" x14ac:dyDescent="0.35">
      <c r="A419" t="s">
        <v>161</v>
      </c>
      <c r="B419" t="s">
        <v>656</v>
      </c>
      <c r="C419">
        <v>1</v>
      </c>
      <c r="D419">
        <v>2022</v>
      </c>
      <c r="E419">
        <v>11</v>
      </c>
      <c r="F419">
        <v>4</v>
      </c>
      <c r="G419">
        <v>1703</v>
      </c>
      <c r="H419">
        <v>0</v>
      </c>
      <c r="I419">
        <v>246390068</v>
      </c>
      <c r="J419">
        <v>38</v>
      </c>
      <c r="K419">
        <v>45</v>
      </c>
      <c r="L419">
        <v>36</v>
      </c>
      <c r="M419">
        <v>16</v>
      </c>
      <c r="N419">
        <v>0</v>
      </c>
      <c r="O419">
        <v>148</v>
      </c>
      <c r="P419" t="s">
        <v>78</v>
      </c>
      <c r="Q419" t="s">
        <v>28</v>
      </c>
      <c r="R419">
        <v>47</v>
      </c>
      <c r="S419">
        <v>15</v>
      </c>
      <c r="T419">
        <v>52</v>
      </c>
      <c r="U419">
        <v>38</v>
      </c>
      <c r="V419">
        <v>13</v>
      </c>
      <c r="W419">
        <v>29</v>
      </c>
      <c r="X419">
        <v>5</v>
      </c>
      <c r="Y419" t="s">
        <v>1020</v>
      </c>
    </row>
    <row r="420" spans="1:25" x14ac:dyDescent="0.35">
      <c r="A420" t="s">
        <v>1021</v>
      </c>
      <c r="B420" t="s">
        <v>851</v>
      </c>
      <c r="C420">
        <v>1</v>
      </c>
      <c r="D420">
        <v>2022</v>
      </c>
      <c r="E420">
        <v>7</v>
      </c>
      <c r="F420">
        <v>20</v>
      </c>
      <c r="G420">
        <v>4169</v>
      </c>
      <c r="H420">
        <v>44</v>
      </c>
      <c r="I420">
        <v>482257456</v>
      </c>
      <c r="J420">
        <v>57</v>
      </c>
      <c r="K420">
        <v>44</v>
      </c>
      <c r="L420">
        <v>183</v>
      </c>
      <c r="M420">
        <v>1</v>
      </c>
      <c r="N420">
        <v>11</v>
      </c>
      <c r="O420">
        <v>140</v>
      </c>
      <c r="P420" t="s">
        <v>63</v>
      </c>
      <c r="Q420" t="s">
        <v>28</v>
      </c>
      <c r="R420">
        <v>91</v>
      </c>
      <c r="S420">
        <v>97</v>
      </c>
      <c r="T420">
        <v>57</v>
      </c>
      <c r="U420">
        <v>38</v>
      </c>
      <c r="V420">
        <v>0</v>
      </c>
      <c r="W420">
        <v>40</v>
      </c>
      <c r="X420">
        <v>29</v>
      </c>
      <c r="Y420" t="s">
        <v>1022</v>
      </c>
    </row>
    <row r="421" spans="1:25" x14ac:dyDescent="0.35">
      <c r="A421" t="s">
        <v>1023</v>
      </c>
      <c r="B421" t="s">
        <v>1024</v>
      </c>
      <c r="C421">
        <v>1</v>
      </c>
      <c r="D421">
        <v>2022</v>
      </c>
      <c r="E421">
        <v>10</v>
      </c>
      <c r="F421">
        <v>3</v>
      </c>
      <c r="G421">
        <v>1054</v>
      </c>
      <c r="H421">
        <v>0</v>
      </c>
      <c r="I421">
        <v>168684524</v>
      </c>
      <c r="J421">
        <v>9</v>
      </c>
      <c r="K421">
        <v>0</v>
      </c>
      <c r="L421">
        <v>15</v>
      </c>
      <c r="M421">
        <v>0</v>
      </c>
      <c r="N421">
        <v>1</v>
      </c>
      <c r="O421">
        <v>101</v>
      </c>
      <c r="P421" t="s">
        <v>90</v>
      </c>
      <c r="Q421" t="s">
        <v>28</v>
      </c>
      <c r="R421">
        <v>90</v>
      </c>
      <c r="S421">
        <v>76</v>
      </c>
      <c r="T421">
        <v>81</v>
      </c>
      <c r="U421">
        <v>15</v>
      </c>
      <c r="V421">
        <v>24</v>
      </c>
      <c r="W421">
        <v>33</v>
      </c>
      <c r="X421">
        <v>6</v>
      </c>
      <c r="Y421" t="s">
        <v>1025</v>
      </c>
    </row>
    <row r="422" spans="1:25" x14ac:dyDescent="0.35">
      <c r="A422" t="s">
        <v>1026</v>
      </c>
      <c r="B422" t="s">
        <v>1027</v>
      </c>
      <c r="C422">
        <v>3</v>
      </c>
      <c r="D422">
        <v>2022</v>
      </c>
      <c r="E422">
        <v>1</v>
      </c>
      <c r="F422">
        <v>17</v>
      </c>
      <c r="G422">
        <v>2849</v>
      </c>
      <c r="H422">
        <v>0</v>
      </c>
      <c r="I422">
        <v>78489819</v>
      </c>
      <c r="J422">
        <v>39</v>
      </c>
      <c r="K422">
        <v>45</v>
      </c>
      <c r="L422">
        <v>27</v>
      </c>
      <c r="M422">
        <v>0</v>
      </c>
      <c r="N422">
        <v>1</v>
      </c>
      <c r="O422">
        <v>140</v>
      </c>
      <c r="P422" t="s">
        <v>32</v>
      </c>
      <c r="Q422" t="s">
        <v>44</v>
      </c>
      <c r="R422">
        <v>81</v>
      </c>
      <c r="S422">
        <v>6</v>
      </c>
      <c r="T422">
        <v>84</v>
      </c>
      <c r="U422">
        <v>5</v>
      </c>
      <c r="V422">
        <v>23</v>
      </c>
      <c r="W422">
        <v>6</v>
      </c>
      <c r="X422">
        <v>6</v>
      </c>
      <c r="Y422" t="s">
        <v>1028</v>
      </c>
    </row>
    <row r="423" spans="1:25" x14ac:dyDescent="0.35">
      <c r="A423" t="s">
        <v>1029</v>
      </c>
      <c r="B423" t="s">
        <v>1030</v>
      </c>
      <c r="C423">
        <v>3</v>
      </c>
      <c r="D423">
        <v>2022</v>
      </c>
      <c r="E423">
        <v>12</v>
      </c>
      <c r="F423">
        <v>2</v>
      </c>
      <c r="G423">
        <v>1602</v>
      </c>
      <c r="H423">
        <v>0</v>
      </c>
      <c r="I423">
        <v>195516622</v>
      </c>
      <c r="J423">
        <v>12</v>
      </c>
      <c r="K423">
        <v>22</v>
      </c>
      <c r="L423">
        <v>12</v>
      </c>
      <c r="M423">
        <v>0</v>
      </c>
      <c r="N423">
        <v>2</v>
      </c>
      <c r="O423">
        <v>88</v>
      </c>
      <c r="P423" t="s">
        <v>90</v>
      </c>
      <c r="Q423" t="s">
        <v>44</v>
      </c>
      <c r="R423">
        <v>49</v>
      </c>
      <c r="S423">
        <v>24</v>
      </c>
      <c r="T423">
        <v>66</v>
      </c>
      <c r="U423">
        <v>19</v>
      </c>
      <c r="V423">
        <v>0</v>
      </c>
      <c r="W423">
        <v>18</v>
      </c>
      <c r="X423">
        <v>29</v>
      </c>
      <c r="Y423" t="s">
        <v>300</v>
      </c>
    </row>
    <row r="424" spans="1:25" x14ac:dyDescent="0.35">
      <c r="A424" t="s">
        <v>1031</v>
      </c>
      <c r="B424" t="s">
        <v>43</v>
      </c>
      <c r="C424">
        <v>1</v>
      </c>
      <c r="D424">
        <v>2021</v>
      </c>
      <c r="E424">
        <v>6</v>
      </c>
      <c r="F424">
        <v>4</v>
      </c>
      <c r="G424">
        <v>9644</v>
      </c>
      <c r="H424">
        <v>28</v>
      </c>
      <c r="I424">
        <v>1260594497</v>
      </c>
      <c r="J424">
        <v>120</v>
      </c>
      <c r="K424">
        <v>86</v>
      </c>
      <c r="L424">
        <v>164</v>
      </c>
      <c r="M424">
        <v>4</v>
      </c>
      <c r="N424">
        <v>0</v>
      </c>
      <c r="O424">
        <v>180</v>
      </c>
      <c r="P424" t="s">
        <v>32</v>
      </c>
      <c r="Q424" t="s">
        <v>28</v>
      </c>
      <c r="R424">
        <v>64</v>
      </c>
      <c r="S424">
        <v>44</v>
      </c>
      <c r="T424">
        <v>65</v>
      </c>
      <c r="U424">
        <v>28</v>
      </c>
      <c r="V424">
        <v>0</v>
      </c>
      <c r="W424">
        <v>14</v>
      </c>
      <c r="X424">
        <v>12</v>
      </c>
      <c r="Y424" t="s">
        <v>1032</v>
      </c>
    </row>
    <row r="425" spans="1:25" x14ac:dyDescent="0.35">
      <c r="A425" t="s">
        <v>1033</v>
      </c>
      <c r="B425" t="s">
        <v>867</v>
      </c>
      <c r="C425">
        <v>1</v>
      </c>
      <c r="D425">
        <v>2022</v>
      </c>
      <c r="E425">
        <v>8</v>
      </c>
      <c r="F425">
        <v>12</v>
      </c>
      <c r="G425">
        <v>4827</v>
      </c>
      <c r="H425">
        <v>0</v>
      </c>
      <c r="I425">
        <v>428685680</v>
      </c>
      <c r="J425">
        <v>104</v>
      </c>
      <c r="K425">
        <v>17</v>
      </c>
      <c r="L425">
        <v>76</v>
      </c>
      <c r="M425">
        <v>9</v>
      </c>
      <c r="N425">
        <v>2</v>
      </c>
      <c r="O425">
        <v>133</v>
      </c>
      <c r="P425" t="s">
        <v>60</v>
      </c>
      <c r="Q425" t="s">
        <v>28</v>
      </c>
      <c r="R425">
        <v>95</v>
      </c>
      <c r="S425">
        <v>91</v>
      </c>
      <c r="T425">
        <v>89</v>
      </c>
      <c r="U425">
        <v>6</v>
      </c>
      <c r="V425">
        <v>0</v>
      </c>
      <c r="W425">
        <v>31</v>
      </c>
      <c r="X425">
        <v>24</v>
      </c>
      <c r="Y425" t="s">
        <v>1034</v>
      </c>
    </row>
    <row r="426" spans="1:25" x14ac:dyDescent="0.35">
      <c r="A426" t="s">
        <v>1035</v>
      </c>
      <c r="B426" t="s">
        <v>1036</v>
      </c>
      <c r="C426">
        <v>1</v>
      </c>
      <c r="D426">
        <v>1985</v>
      </c>
      <c r="E426">
        <v>9</v>
      </c>
      <c r="F426">
        <v>16</v>
      </c>
      <c r="G426">
        <v>21811</v>
      </c>
      <c r="H426">
        <v>0</v>
      </c>
      <c r="I426">
        <v>1024858327</v>
      </c>
      <c r="J426">
        <v>117</v>
      </c>
      <c r="K426">
        <v>1</v>
      </c>
      <c r="L426">
        <v>676</v>
      </c>
      <c r="M426">
        <v>3</v>
      </c>
      <c r="N426">
        <v>0</v>
      </c>
      <c r="O426">
        <v>108</v>
      </c>
      <c r="P426" t="s">
        <v>171</v>
      </c>
      <c r="Q426" t="s">
        <v>44</v>
      </c>
      <c r="R426">
        <v>63</v>
      </c>
      <c r="S426">
        <v>20</v>
      </c>
      <c r="T426">
        <v>55</v>
      </c>
      <c r="U426">
        <v>72</v>
      </c>
      <c r="V426">
        <v>0</v>
      </c>
      <c r="W426">
        <v>6</v>
      </c>
      <c r="X426">
        <v>6</v>
      </c>
      <c r="Y426" t="s">
        <v>1037</v>
      </c>
    </row>
    <row r="427" spans="1:25" x14ac:dyDescent="0.35">
      <c r="A427" t="s">
        <v>1038</v>
      </c>
      <c r="B427" t="s">
        <v>1039</v>
      </c>
      <c r="C427">
        <v>1</v>
      </c>
      <c r="D427">
        <v>1973</v>
      </c>
      <c r="E427">
        <v>1</v>
      </c>
      <c r="F427">
        <v>5</v>
      </c>
      <c r="G427">
        <v>168</v>
      </c>
      <c r="H427">
        <v>0</v>
      </c>
      <c r="I427">
        <v>838586769</v>
      </c>
      <c r="J427">
        <v>0</v>
      </c>
      <c r="K427">
        <v>0</v>
      </c>
      <c r="L427">
        <v>5</v>
      </c>
      <c r="M427">
        <v>0</v>
      </c>
      <c r="N427">
        <v>0</v>
      </c>
      <c r="O427">
        <v>80</v>
      </c>
      <c r="P427" t="s">
        <v>36</v>
      </c>
      <c r="Q427" t="s">
        <v>44</v>
      </c>
      <c r="R427">
        <v>39</v>
      </c>
      <c r="S427">
        <v>24</v>
      </c>
      <c r="T427">
        <v>43</v>
      </c>
      <c r="U427">
        <v>39</v>
      </c>
      <c r="V427">
        <v>0</v>
      </c>
      <c r="W427">
        <v>23</v>
      </c>
      <c r="X427">
        <v>3</v>
      </c>
      <c r="Y427" t="s">
        <v>1040</v>
      </c>
    </row>
    <row r="428" spans="1:25" x14ac:dyDescent="0.35">
      <c r="A428" t="s">
        <v>1041</v>
      </c>
      <c r="B428" t="s">
        <v>1042</v>
      </c>
      <c r="C428">
        <v>1</v>
      </c>
      <c r="D428">
        <v>2022</v>
      </c>
      <c r="E428">
        <v>8</v>
      </c>
      <c r="F428">
        <v>11</v>
      </c>
      <c r="G428">
        <v>688</v>
      </c>
      <c r="H428">
        <v>0</v>
      </c>
      <c r="I428">
        <v>199386237</v>
      </c>
      <c r="J428">
        <v>14</v>
      </c>
      <c r="K428">
        <v>1</v>
      </c>
      <c r="L428">
        <v>17</v>
      </c>
      <c r="M428">
        <v>0</v>
      </c>
      <c r="N428">
        <v>2</v>
      </c>
      <c r="O428">
        <v>75</v>
      </c>
      <c r="P428" t="s">
        <v>27</v>
      </c>
      <c r="Q428" t="s">
        <v>44</v>
      </c>
      <c r="R428">
        <v>80</v>
      </c>
      <c r="S428">
        <v>46</v>
      </c>
      <c r="T428">
        <v>62</v>
      </c>
      <c r="U428">
        <v>3</v>
      </c>
      <c r="V428">
        <v>6</v>
      </c>
      <c r="W428">
        <v>11</v>
      </c>
      <c r="X428">
        <v>46</v>
      </c>
      <c r="Y428" t="s">
        <v>1043</v>
      </c>
    </row>
    <row r="429" spans="1:25" x14ac:dyDescent="0.35">
      <c r="A429" t="s">
        <v>1044</v>
      </c>
      <c r="B429" t="s">
        <v>1045</v>
      </c>
      <c r="C429">
        <v>2</v>
      </c>
      <c r="D429">
        <v>2021</v>
      </c>
      <c r="E429">
        <v>7</v>
      </c>
      <c r="F429">
        <v>30</v>
      </c>
      <c r="G429">
        <v>10565</v>
      </c>
      <c r="H429">
        <v>44</v>
      </c>
      <c r="I429">
        <v>972509632</v>
      </c>
      <c r="J429">
        <v>238</v>
      </c>
      <c r="K429">
        <v>122</v>
      </c>
      <c r="L429">
        <v>557</v>
      </c>
      <c r="M429">
        <v>17</v>
      </c>
      <c r="N429">
        <v>58</v>
      </c>
      <c r="O429">
        <v>121</v>
      </c>
      <c r="P429" t="s">
        <v>63</v>
      </c>
      <c r="Q429" t="s">
        <v>44</v>
      </c>
      <c r="R429">
        <v>67</v>
      </c>
      <c r="S429">
        <v>26</v>
      </c>
      <c r="T429">
        <v>64</v>
      </c>
      <c r="U429">
        <v>52</v>
      </c>
      <c r="V429">
        <v>0</v>
      </c>
      <c r="W429">
        <v>17</v>
      </c>
      <c r="X429">
        <v>10</v>
      </c>
      <c r="Y429" t="s">
        <v>1046</v>
      </c>
    </row>
    <row r="430" spans="1:25" x14ac:dyDescent="0.35">
      <c r="A430" t="s">
        <v>1047</v>
      </c>
      <c r="B430" t="s">
        <v>1048</v>
      </c>
      <c r="C430">
        <v>2</v>
      </c>
      <c r="D430">
        <v>2022</v>
      </c>
      <c r="E430">
        <v>9</v>
      </c>
      <c r="F430">
        <v>28</v>
      </c>
      <c r="G430">
        <v>1612</v>
      </c>
      <c r="H430">
        <v>0</v>
      </c>
      <c r="I430">
        <v>213438580</v>
      </c>
      <c r="J430">
        <v>34</v>
      </c>
      <c r="K430">
        <v>54</v>
      </c>
      <c r="L430">
        <v>34</v>
      </c>
      <c r="M430">
        <v>0</v>
      </c>
      <c r="N430">
        <v>2</v>
      </c>
      <c r="O430">
        <v>140</v>
      </c>
      <c r="P430" t="s">
        <v>60</v>
      </c>
      <c r="Q430" t="s">
        <v>44</v>
      </c>
      <c r="R430">
        <v>58</v>
      </c>
      <c r="S430">
        <v>17</v>
      </c>
      <c r="T430">
        <v>62</v>
      </c>
      <c r="U430">
        <v>18</v>
      </c>
      <c r="V430">
        <v>0</v>
      </c>
      <c r="W430">
        <v>20</v>
      </c>
      <c r="X430">
        <v>8</v>
      </c>
      <c r="Y430" t="s">
        <v>1049</v>
      </c>
    </row>
    <row r="431" spans="1:25" x14ac:dyDescent="0.35">
      <c r="A431" t="s">
        <v>1050</v>
      </c>
      <c r="B431" t="s">
        <v>384</v>
      </c>
      <c r="C431">
        <v>1</v>
      </c>
      <c r="D431">
        <v>2020</v>
      </c>
      <c r="E431">
        <v>9</v>
      </c>
      <c r="F431">
        <v>3</v>
      </c>
      <c r="G431">
        <v>12755</v>
      </c>
      <c r="H431">
        <v>8</v>
      </c>
      <c r="I431">
        <v>1555511105</v>
      </c>
      <c r="J431">
        <v>344</v>
      </c>
      <c r="K431">
        <v>97</v>
      </c>
      <c r="L431">
        <v>945</v>
      </c>
      <c r="M431">
        <v>15</v>
      </c>
      <c r="O431">
        <v>126</v>
      </c>
      <c r="P431" t="s">
        <v>27</v>
      </c>
      <c r="Q431" t="s">
        <v>44</v>
      </c>
      <c r="R431">
        <v>81</v>
      </c>
      <c r="S431">
        <v>59</v>
      </c>
      <c r="T431">
        <v>90</v>
      </c>
      <c r="U431">
        <v>5</v>
      </c>
      <c r="V431">
        <v>0</v>
      </c>
      <c r="W431">
        <v>36</v>
      </c>
      <c r="X431">
        <v>3</v>
      </c>
      <c r="Y431" t="s">
        <v>704</v>
      </c>
    </row>
    <row r="432" spans="1:25" x14ac:dyDescent="0.35">
      <c r="A432" t="s">
        <v>1051</v>
      </c>
      <c r="B432" t="s">
        <v>1052</v>
      </c>
      <c r="C432">
        <v>1</v>
      </c>
      <c r="D432">
        <v>2022</v>
      </c>
      <c r="E432">
        <v>10</v>
      </c>
      <c r="F432">
        <v>12</v>
      </c>
      <c r="G432">
        <v>574</v>
      </c>
      <c r="H432">
        <v>4</v>
      </c>
      <c r="I432">
        <v>210038833</v>
      </c>
      <c r="J432">
        <v>38</v>
      </c>
      <c r="K432">
        <v>101</v>
      </c>
      <c r="L432">
        <v>26</v>
      </c>
      <c r="M432">
        <v>0</v>
      </c>
      <c r="N432">
        <v>0</v>
      </c>
      <c r="O432">
        <v>102</v>
      </c>
      <c r="P432" t="s">
        <v>32</v>
      </c>
      <c r="Q432" t="s">
        <v>28</v>
      </c>
      <c r="R432">
        <v>58</v>
      </c>
      <c r="S432">
        <v>29</v>
      </c>
      <c r="T432">
        <v>94</v>
      </c>
      <c r="U432">
        <v>0</v>
      </c>
      <c r="V432">
        <v>0</v>
      </c>
      <c r="W432">
        <v>9</v>
      </c>
      <c r="X432">
        <v>11</v>
      </c>
      <c r="Y432" t="s">
        <v>1053</v>
      </c>
    </row>
    <row r="433" spans="1:25" x14ac:dyDescent="0.35">
      <c r="A433" t="s">
        <v>1054</v>
      </c>
      <c r="B433" t="s">
        <v>1055</v>
      </c>
      <c r="C433">
        <v>1</v>
      </c>
      <c r="D433">
        <v>2022</v>
      </c>
      <c r="E433">
        <v>4</v>
      </c>
      <c r="F433">
        <v>8</v>
      </c>
      <c r="G433">
        <v>2499</v>
      </c>
      <c r="H433">
        <v>0</v>
      </c>
      <c r="I433">
        <v>227918678</v>
      </c>
      <c r="J433">
        <v>70</v>
      </c>
      <c r="K433">
        <v>0</v>
      </c>
      <c r="L433">
        <v>49</v>
      </c>
      <c r="M433">
        <v>0</v>
      </c>
      <c r="N433">
        <v>0</v>
      </c>
      <c r="O433">
        <v>82</v>
      </c>
      <c r="P433" t="s">
        <v>40</v>
      </c>
      <c r="Q433" t="s">
        <v>28</v>
      </c>
      <c r="R433">
        <v>70</v>
      </c>
      <c r="S433">
        <v>31</v>
      </c>
      <c r="T433">
        <v>34</v>
      </c>
      <c r="U433">
        <v>60</v>
      </c>
      <c r="V433">
        <v>1</v>
      </c>
      <c r="W433">
        <v>11</v>
      </c>
      <c r="X433">
        <v>4</v>
      </c>
      <c r="Y433" t="s">
        <v>29</v>
      </c>
    </row>
    <row r="434" spans="1:25" x14ac:dyDescent="0.35">
      <c r="A434" t="s">
        <v>1056</v>
      </c>
      <c r="B434" t="s">
        <v>77</v>
      </c>
      <c r="C434">
        <v>1</v>
      </c>
      <c r="D434">
        <v>2020</v>
      </c>
      <c r="E434">
        <v>12</v>
      </c>
      <c r="F434">
        <v>24</v>
      </c>
      <c r="G434">
        <v>10426</v>
      </c>
      <c r="H434">
        <v>2</v>
      </c>
      <c r="I434">
        <v>826623384</v>
      </c>
      <c r="J434">
        <v>133</v>
      </c>
      <c r="K434">
        <v>109</v>
      </c>
      <c r="L434">
        <v>182</v>
      </c>
      <c r="M434">
        <v>1</v>
      </c>
      <c r="N434">
        <v>10</v>
      </c>
      <c r="O434">
        <v>121</v>
      </c>
      <c r="P434" t="s">
        <v>32</v>
      </c>
      <c r="Q434" t="s">
        <v>44</v>
      </c>
      <c r="R434">
        <v>46</v>
      </c>
      <c r="S434">
        <v>53</v>
      </c>
      <c r="T434">
        <v>78</v>
      </c>
      <c r="U434">
        <v>23</v>
      </c>
      <c r="V434">
        <v>0</v>
      </c>
      <c r="W434">
        <v>72</v>
      </c>
      <c r="X434">
        <v>6</v>
      </c>
      <c r="Y434" t="s">
        <v>291</v>
      </c>
    </row>
    <row r="435" spans="1:25" x14ac:dyDescent="0.35">
      <c r="A435" t="s">
        <v>1057</v>
      </c>
      <c r="B435" t="s">
        <v>1058</v>
      </c>
      <c r="C435">
        <v>2</v>
      </c>
      <c r="D435">
        <v>2020</v>
      </c>
      <c r="E435">
        <v>3</v>
      </c>
      <c r="F435">
        <v>27</v>
      </c>
      <c r="G435">
        <v>15894</v>
      </c>
      <c r="H435">
        <v>8</v>
      </c>
      <c r="I435">
        <v>1802514301</v>
      </c>
      <c r="J435">
        <v>198</v>
      </c>
      <c r="K435">
        <v>13</v>
      </c>
      <c r="L435">
        <v>544</v>
      </c>
      <c r="M435">
        <v>0</v>
      </c>
      <c r="N435">
        <v>60</v>
      </c>
      <c r="O435">
        <v>103</v>
      </c>
      <c r="P435" t="s">
        <v>63</v>
      </c>
      <c r="Q435" t="s">
        <v>44</v>
      </c>
      <c r="R435">
        <v>70</v>
      </c>
      <c r="S435">
        <v>92</v>
      </c>
      <c r="T435">
        <v>83</v>
      </c>
      <c r="U435">
        <v>1</v>
      </c>
      <c r="V435">
        <v>0</v>
      </c>
      <c r="W435">
        <v>7</v>
      </c>
      <c r="X435">
        <v>6</v>
      </c>
      <c r="Y435" t="s">
        <v>1059</v>
      </c>
    </row>
    <row r="436" spans="1:25" x14ac:dyDescent="0.35">
      <c r="A436" t="s">
        <v>1060</v>
      </c>
      <c r="B436" t="s">
        <v>1061</v>
      </c>
      <c r="C436">
        <v>1</v>
      </c>
      <c r="D436">
        <v>2021</v>
      </c>
      <c r="E436">
        <v>6</v>
      </c>
      <c r="F436">
        <v>25</v>
      </c>
      <c r="G436">
        <v>9424</v>
      </c>
      <c r="H436">
        <v>0</v>
      </c>
      <c r="I436">
        <v>1329090101</v>
      </c>
      <c r="J436">
        <v>202</v>
      </c>
      <c r="K436">
        <v>50</v>
      </c>
      <c r="L436">
        <v>463</v>
      </c>
      <c r="M436">
        <v>4</v>
      </c>
      <c r="O436">
        <v>108</v>
      </c>
      <c r="P436" t="s">
        <v>36</v>
      </c>
      <c r="Q436" t="s">
        <v>44</v>
      </c>
      <c r="R436">
        <v>82</v>
      </c>
      <c r="S436">
        <v>88</v>
      </c>
      <c r="T436">
        <v>76</v>
      </c>
      <c r="U436">
        <v>9</v>
      </c>
      <c r="V436">
        <v>0</v>
      </c>
      <c r="W436">
        <v>12</v>
      </c>
      <c r="X436">
        <v>9</v>
      </c>
      <c r="Y436" t="s">
        <v>1062</v>
      </c>
    </row>
    <row r="437" spans="1:25" x14ac:dyDescent="0.35">
      <c r="A437" t="s">
        <v>1063</v>
      </c>
      <c r="B437" t="s">
        <v>513</v>
      </c>
      <c r="C437">
        <v>1</v>
      </c>
      <c r="D437">
        <v>2022</v>
      </c>
      <c r="E437">
        <v>9</v>
      </c>
      <c r="F437">
        <v>14</v>
      </c>
      <c r="G437">
        <v>713</v>
      </c>
      <c r="H437">
        <v>7</v>
      </c>
      <c r="I437">
        <v>181831132</v>
      </c>
      <c r="J437">
        <v>2</v>
      </c>
      <c r="K437">
        <v>4</v>
      </c>
      <c r="L437">
        <v>6</v>
      </c>
      <c r="M437">
        <v>0</v>
      </c>
      <c r="N437">
        <v>0</v>
      </c>
      <c r="O437">
        <v>85</v>
      </c>
      <c r="P437" t="s">
        <v>36</v>
      </c>
      <c r="Q437" t="s">
        <v>44</v>
      </c>
      <c r="R437">
        <v>65</v>
      </c>
      <c r="S437">
        <v>36</v>
      </c>
      <c r="T437">
        <v>47</v>
      </c>
      <c r="U437">
        <v>31</v>
      </c>
      <c r="V437">
        <v>0</v>
      </c>
      <c r="W437">
        <v>12</v>
      </c>
      <c r="X437">
        <v>10</v>
      </c>
      <c r="Y437" t="s">
        <v>1064</v>
      </c>
    </row>
    <row r="438" spans="1:25" x14ac:dyDescent="0.35">
      <c r="A438" t="s">
        <v>1065</v>
      </c>
      <c r="B438" t="s">
        <v>1066</v>
      </c>
      <c r="C438">
        <v>2</v>
      </c>
      <c r="D438">
        <v>2022</v>
      </c>
      <c r="E438">
        <v>3</v>
      </c>
      <c r="F438">
        <v>14</v>
      </c>
      <c r="G438">
        <v>7758</v>
      </c>
      <c r="H438">
        <v>28</v>
      </c>
      <c r="I438">
        <v>462791599</v>
      </c>
      <c r="J438">
        <v>173</v>
      </c>
      <c r="K438">
        <v>79</v>
      </c>
      <c r="L438">
        <v>175</v>
      </c>
      <c r="M438">
        <v>0</v>
      </c>
      <c r="N438">
        <v>168</v>
      </c>
      <c r="O438">
        <v>125</v>
      </c>
      <c r="P438" t="s">
        <v>32</v>
      </c>
      <c r="Q438" t="s">
        <v>44</v>
      </c>
      <c r="R438">
        <v>84</v>
      </c>
      <c r="S438">
        <v>70</v>
      </c>
      <c r="T438">
        <v>69</v>
      </c>
      <c r="U438">
        <v>1</v>
      </c>
      <c r="V438">
        <v>0</v>
      </c>
      <c r="W438">
        <v>5</v>
      </c>
      <c r="X438">
        <v>5</v>
      </c>
      <c r="Y438" t="s">
        <v>1067</v>
      </c>
    </row>
    <row r="439" spans="1:25" x14ac:dyDescent="0.35">
      <c r="A439" t="s">
        <v>1068</v>
      </c>
      <c r="B439" t="s">
        <v>39</v>
      </c>
      <c r="C439">
        <v>1</v>
      </c>
      <c r="D439">
        <v>2022</v>
      </c>
      <c r="E439">
        <v>10</v>
      </c>
      <c r="F439">
        <v>21</v>
      </c>
      <c r="G439">
        <v>2537</v>
      </c>
      <c r="H439">
        <v>2</v>
      </c>
      <c r="I439">
        <v>348647203</v>
      </c>
      <c r="J439">
        <v>8</v>
      </c>
      <c r="K439">
        <v>18</v>
      </c>
      <c r="L439">
        <v>20</v>
      </c>
      <c r="M439">
        <v>0</v>
      </c>
      <c r="N439">
        <v>1</v>
      </c>
      <c r="O439">
        <v>120</v>
      </c>
      <c r="P439" t="s">
        <v>60</v>
      </c>
      <c r="Q439" t="s">
        <v>28</v>
      </c>
      <c r="R439">
        <v>69</v>
      </c>
      <c r="S439">
        <v>40</v>
      </c>
      <c r="T439">
        <v>39</v>
      </c>
      <c r="U439">
        <v>41</v>
      </c>
      <c r="V439">
        <v>0</v>
      </c>
      <c r="W439">
        <v>13</v>
      </c>
      <c r="X439">
        <v>6</v>
      </c>
      <c r="Y439" t="s">
        <v>1069</v>
      </c>
    </row>
    <row r="440" spans="1:25" x14ac:dyDescent="0.35">
      <c r="A440" t="s">
        <v>1070</v>
      </c>
      <c r="B440" t="s">
        <v>1071</v>
      </c>
      <c r="C440">
        <v>3</v>
      </c>
      <c r="D440">
        <v>2022</v>
      </c>
      <c r="E440">
        <v>7</v>
      </c>
      <c r="F440">
        <v>17</v>
      </c>
      <c r="G440">
        <v>292</v>
      </c>
      <c r="H440">
        <v>6</v>
      </c>
      <c r="I440">
        <v>366599607</v>
      </c>
      <c r="J440">
        <v>26</v>
      </c>
      <c r="K440">
        <v>98</v>
      </c>
      <c r="L440">
        <v>4</v>
      </c>
      <c r="M440">
        <v>0</v>
      </c>
      <c r="N440">
        <v>0</v>
      </c>
      <c r="O440">
        <v>94</v>
      </c>
      <c r="Q440" t="s">
        <v>28</v>
      </c>
      <c r="R440">
        <v>58</v>
      </c>
      <c r="S440">
        <v>44</v>
      </c>
      <c r="T440">
        <v>57</v>
      </c>
      <c r="U440">
        <v>57</v>
      </c>
      <c r="V440">
        <v>0</v>
      </c>
      <c r="W440">
        <v>10</v>
      </c>
      <c r="X440">
        <v>3</v>
      </c>
      <c r="Y440" t="s">
        <v>29</v>
      </c>
    </row>
    <row r="441" spans="1:25" x14ac:dyDescent="0.35">
      <c r="A441" t="s">
        <v>1072</v>
      </c>
      <c r="B441" t="s">
        <v>1073</v>
      </c>
      <c r="C441">
        <v>3</v>
      </c>
      <c r="D441">
        <v>1930</v>
      </c>
      <c r="E441">
        <v>1</v>
      </c>
      <c r="F441">
        <v>1</v>
      </c>
      <c r="G441">
        <v>323</v>
      </c>
      <c r="H441">
        <v>0</v>
      </c>
      <c r="I441">
        <v>90598517</v>
      </c>
      <c r="J441">
        <v>4</v>
      </c>
      <c r="K441">
        <v>0</v>
      </c>
      <c r="L441">
        <v>14</v>
      </c>
      <c r="M441">
        <v>0</v>
      </c>
      <c r="N441">
        <v>0</v>
      </c>
      <c r="O441">
        <v>130</v>
      </c>
      <c r="P441" t="s">
        <v>63</v>
      </c>
      <c r="Q441" t="s">
        <v>44</v>
      </c>
      <c r="R441">
        <v>65</v>
      </c>
      <c r="S441">
        <v>49</v>
      </c>
      <c r="T441">
        <v>80</v>
      </c>
      <c r="U441">
        <v>22</v>
      </c>
      <c r="V441">
        <v>4</v>
      </c>
      <c r="W441">
        <v>7</v>
      </c>
      <c r="X441">
        <v>5</v>
      </c>
      <c r="Y441" t="s">
        <v>29</v>
      </c>
    </row>
    <row r="442" spans="1:25" x14ac:dyDescent="0.35">
      <c r="A442" t="s">
        <v>1074</v>
      </c>
      <c r="B442" t="s">
        <v>1075</v>
      </c>
      <c r="C442">
        <v>2</v>
      </c>
      <c r="D442">
        <v>2012</v>
      </c>
      <c r="E442">
        <v>1</v>
      </c>
      <c r="F442">
        <v>1</v>
      </c>
      <c r="G442">
        <v>14143</v>
      </c>
      <c r="H442">
        <v>4</v>
      </c>
      <c r="I442">
        <v>1479264469</v>
      </c>
      <c r="J442">
        <v>56</v>
      </c>
      <c r="K442">
        <v>38</v>
      </c>
      <c r="L442" s="30">
        <v>1891</v>
      </c>
      <c r="M442">
        <v>1</v>
      </c>
      <c r="O442">
        <v>110</v>
      </c>
      <c r="P442" t="s">
        <v>128</v>
      </c>
      <c r="Q442" t="s">
        <v>28</v>
      </c>
      <c r="R442">
        <v>74</v>
      </c>
      <c r="S442">
        <v>51</v>
      </c>
      <c r="T442">
        <v>74</v>
      </c>
      <c r="U442">
        <v>2</v>
      </c>
      <c r="V442">
        <v>0</v>
      </c>
      <c r="W442">
        <v>29</v>
      </c>
      <c r="X442">
        <v>4</v>
      </c>
      <c r="Y442" t="s">
        <v>1076</v>
      </c>
    </row>
    <row r="443" spans="1:25" x14ac:dyDescent="0.35">
      <c r="A443" t="s">
        <v>1077</v>
      </c>
      <c r="B443" t="s">
        <v>1078</v>
      </c>
      <c r="C443">
        <v>1</v>
      </c>
      <c r="D443">
        <v>1994</v>
      </c>
      <c r="E443">
        <v>10</v>
      </c>
      <c r="F443">
        <v>28</v>
      </c>
      <c r="G443">
        <v>25653</v>
      </c>
      <c r="H443">
        <v>0</v>
      </c>
      <c r="I443">
        <v>1449779435</v>
      </c>
      <c r="J443">
        <v>387</v>
      </c>
      <c r="K443">
        <v>132</v>
      </c>
      <c r="L443" s="30">
        <v>2094</v>
      </c>
      <c r="M443">
        <v>0</v>
      </c>
      <c r="O443">
        <v>150</v>
      </c>
      <c r="P443" t="s">
        <v>90</v>
      </c>
      <c r="Q443" t="s">
        <v>28</v>
      </c>
      <c r="R443">
        <v>34</v>
      </c>
      <c r="S443">
        <v>33</v>
      </c>
      <c r="T443">
        <v>63</v>
      </c>
      <c r="U443">
        <v>16</v>
      </c>
      <c r="V443">
        <v>0</v>
      </c>
      <c r="W443">
        <v>7</v>
      </c>
      <c r="X443">
        <v>4</v>
      </c>
      <c r="Y443" t="s">
        <v>1079</v>
      </c>
    </row>
    <row r="444" spans="1:25" x14ac:dyDescent="0.35">
      <c r="A444" t="s">
        <v>1080</v>
      </c>
      <c r="B444" t="s">
        <v>1081</v>
      </c>
      <c r="C444">
        <v>1</v>
      </c>
      <c r="D444">
        <v>1984</v>
      </c>
      <c r="E444">
        <v>1</v>
      </c>
      <c r="F444">
        <v>1</v>
      </c>
      <c r="G444">
        <v>22153</v>
      </c>
      <c r="H444">
        <v>0</v>
      </c>
      <c r="I444">
        <v>1159176109</v>
      </c>
      <c r="J444">
        <v>274</v>
      </c>
      <c r="K444">
        <v>111</v>
      </c>
      <c r="L444" s="30">
        <v>1302</v>
      </c>
      <c r="M444">
        <v>0</v>
      </c>
      <c r="O444">
        <v>107</v>
      </c>
      <c r="P444" t="s">
        <v>27</v>
      </c>
      <c r="Q444" t="s">
        <v>44</v>
      </c>
      <c r="R444">
        <v>74</v>
      </c>
      <c r="S444">
        <v>88</v>
      </c>
      <c r="T444">
        <v>65</v>
      </c>
      <c r="U444">
        <v>28</v>
      </c>
      <c r="V444">
        <v>0</v>
      </c>
      <c r="W444">
        <v>46</v>
      </c>
      <c r="X444">
        <v>3</v>
      </c>
      <c r="Y444" t="s">
        <v>1082</v>
      </c>
    </row>
    <row r="445" spans="1:25" x14ac:dyDescent="0.35">
      <c r="A445" t="s">
        <v>1083</v>
      </c>
      <c r="B445" t="s">
        <v>1084</v>
      </c>
      <c r="C445">
        <v>1</v>
      </c>
      <c r="D445">
        <v>1958</v>
      </c>
      <c r="E445">
        <v>1</v>
      </c>
      <c r="F445">
        <v>1</v>
      </c>
      <c r="G445">
        <v>14994</v>
      </c>
      <c r="H445">
        <v>0</v>
      </c>
      <c r="I445">
        <v>769213520</v>
      </c>
      <c r="J445">
        <v>191</v>
      </c>
      <c r="K445">
        <v>168</v>
      </c>
      <c r="L445">
        <v>206</v>
      </c>
      <c r="M445">
        <v>0</v>
      </c>
      <c r="O445">
        <v>140</v>
      </c>
      <c r="P445" t="s">
        <v>78</v>
      </c>
      <c r="Q445" t="s">
        <v>28</v>
      </c>
      <c r="R445">
        <v>70</v>
      </c>
      <c r="S445">
        <v>85</v>
      </c>
      <c r="T445">
        <v>41</v>
      </c>
      <c r="U445">
        <v>71</v>
      </c>
      <c r="V445">
        <v>0</v>
      </c>
      <c r="W445">
        <v>45</v>
      </c>
      <c r="X445">
        <v>5</v>
      </c>
      <c r="Y445" t="s">
        <v>1085</v>
      </c>
    </row>
    <row r="446" spans="1:25" x14ac:dyDescent="0.35">
      <c r="A446" t="s">
        <v>1086</v>
      </c>
      <c r="B446" t="s">
        <v>1087</v>
      </c>
      <c r="C446">
        <v>1</v>
      </c>
      <c r="D446">
        <v>1957</v>
      </c>
      <c r="E446">
        <v>1</v>
      </c>
      <c r="F446">
        <v>1</v>
      </c>
      <c r="G446">
        <v>10326</v>
      </c>
      <c r="H446">
        <v>0</v>
      </c>
      <c r="I446">
        <v>741301563</v>
      </c>
      <c r="J446">
        <v>165</v>
      </c>
      <c r="K446">
        <v>99</v>
      </c>
      <c r="L446">
        <v>104</v>
      </c>
      <c r="M446">
        <v>0</v>
      </c>
      <c r="O446">
        <v>119</v>
      </c>
      <c r="P446" t="s">
        <v>60</v>
      </c>
      <c r="Q446" t="s">
        <v>28</v>
      </c>
      <c r="R446">
        <v>74</v>
      </c>
      <c r="S446">
        <v>78</v>
      </c>
      <c r="T446">
        <v>37</v>
      </c>
      <c r="U446">
        <v>84</v>
      </c>
      <c r="V446">
        <v>0</v>
      </c>
      <c r="W446">
        <v>6</v>
      </c>
      <c r="X446">
        <v>3</v>
      </c>
      <c r="Y446" t="s">
        <v>1088</v>
      </c>
    </row>
    <row r="447" spans="1:25" x14ac:dyDescent="0.35">
      <c r="A447" t="s">
        <v>1089</v>
      </c>
      <c r="B447" t="s">
        <v>1090</v>
      </c>
      <c r="C447">
        <v>1</v>
      </c>
      <c r="D447">
        <v>2011</v>
      </c>
      <c r="E447">
        <v>10</v>
      </c>
      <c r="F447">
        <v>14</v>
      </c>
      <c r="G447">
        <v>12353</v>
      </c>
      <c r="H447">
        <v>0</v>
      </c>
      <c r="I447">
        <v>807561936</v>
      </c>
      <c r="J447">
        <v>35</v>
      </c>
      <c r="K447">
        <v>0</v>
      </c>
      <c r="L447">
        <v>549</v>
      </c>
      <c r="M447">
        <v>0</v>
      </c>
      <c r="N447">
        <v>0</v>
      </c>
      <c r="O447">
        <v>93</v>
      </c>
      <c r="P447" t="s">
        <v>128</v>
      </c>
      <c r="Q447" t="s">
        <v>28</v>
      </c>
      <c r="R447">
        <v>35</v>
      </c>
      <c r="S447">
        <v>38</v>
      </c>
      <c r="T447">
        <v>23</v>
      </c>
      <c r="U447">
        <v>91</v>
      </c>
      <c r="V447">
        <v>0</v>
      </c>
      <c r="W447">
        <v>29</v>
      </c>
      <c r="X447">
        <v>3</v>
      </c>
      <c r="Y447" t="s">
        <v>29</v>
      </c>
    </row>
    <row r="448" spans="1:25" x14ac:dyDescent="0.35">
      <c r="A448" t="s">
        <v>1091</v>
      </c>
      <c r="B448" t="s">
        <v>1092</v>
      </c>
      <c r="C448">
        <v>1</v>
      </c>
      <c r="D448">
        <v>2013</v>
      </c>
      <c r="E448">
        <v>12</v>
      </c>
      <c r="F448">
        <v>13</v>
      </c>
      <c r="G448">
        <v>9408</v>
      </c>
      <c r="H448">
        <v>0</v>
      </c>
      <c r="I448">
        <v>834129063</v>
      </c>
      <c r="J448">
        <v>231</v>
      </c>
      <c r="K448">
        <v>106</v>
      </c>
      <c r="L448">
        <v>439</v>
      </c>
      <c r="M448">
        <v>0</v>
      </c>
      <c r="O448">
        <v>133</v>
      </c>
      <c r="P448" t="s">
        <v>90</v>
      </c>
      <c r="Q448" t="s">
        <v>28</v>
      </c>
      <c r="R448">
        <v>46</v>
      </c>
      <c r="S448">
        <v>53</v>
      </c>
      <c r="T448">
        <v>63</v>
      </c>
      <c r="U448">
        <v>5</v>
      </c>
      <c r="V448">
        <v>0</v>
      </c>
      <c r="W448">
        <v>30</v>
      </c>
      <c r="X448">
        <v>18</v>
      </c>
      <c r="Y448" t="s">
        <v>1093</v>
      </c>
    </row>
    <row r="449" spans="1:25" x14ac:dyDescent="0.35">
      <c r="A449" t="s">
        <v>1094</v>
      </c>
      <c r="B449" t="s">
        <v>1095</v>
      </c>
      <c r="C449">
        <v>1</v>
      </c>
      <c r="D449">
        <v>1963</v>
      </c>
      <c r="E449">
        <v>10</v>
      </c>
      <c r="F449">
        <v>14</v>
      </c>
      <c r="G449">
        <v>8879</v>
      </c>
      <c r="H449">
        <v>0</v>
      </c>
      <c r="I449">
        <v>663832097</v>
      </c>
      <c r="J449">
        <v>182</v>
      </c>
      <c r="K449">
        <v>107</v>
      </c>
      <c r="L449">
        <v>160</v>
      </c>
      <c r="M449">
        <v>0</v>
      </c>
      <c r="N449">
        <v>1</v>
      </c>
      <c r="O449">
        <v>202</v>
      </c>
      <c r="P449" t="s">
        <v>90</v>
      </c>
      <c r="Q449" t="s">
        <v>28</v>
      </c>
      <c r="R449">
        <v>24</v>
      </c>
      <c r="S449">
        <v>76</v>
      </c>
      <c r="T449">
        <v>60</v>
      </c>
      <c r="U449">
        <v>77</v>
      </c>
      <c r="V449">
        <v>0</v>
      </c>
      <c r="W449">
        <v>12</v>
      </c>
      <c r="X449">
        <v>4</v>
      </c>
      <c r="Y449" t="s">
        <v>1096</v>
      </c>
    </row>
    <row r="450" spans="1:25" x14ac:dyDescent="0.35">
      <c r="A450" t="s">
        <v>1097</v>
      </c>
      <c r="B450" t="s">
        <v>1098</v>
      </c>
      <c r="C450">
        <v>1</v>
      </c>
      <c r="D450">
        <v>1959</v>
      </c>
      <c r="E450">
        <v>11</v>
      </c>
      <c r="F450">
        <v>16</v>
      </c>
      <c r="G450">
        <v>6512</v>
      </c>
      <c r="H450">
        <v>0</v>
      </c>
      <c r="I450">
        <v>446390129</v>
      </c>
      <c r="J450">
        <v>88</v>
      </c>
      <c r="K450">
        <v>1</v>
      </c>
      <c r="L450">
        <v>277</v>
      </c>
      <c r="M450">
        <v>0</v>
      </c>
      <c r="N450">
        <v>0</v>
      </c>
      <c r="O450">
        <v>134</v>
      </c>
      <c r="P450" t="s">
        <v>32</v>
      </c>
      <c r="Q450" t="s">
        <v>28</v>
      </c>
      <c r="R450">
        <v>45</v>
      </c>
      <c r="S450">
        <v>72</v>
      </c>
      <c r="T450">
        <v>24</v>
      </c>
      <c r="U450">
        <v>91</v>
      </c>
      <c r="V450">
        <v>0</v>
      </c>
      <c r="W450">
        <v>18</v>
      </c>
      <c r="X450">
        <v>4</v>
      </c>
      <c r="Y450" t="s">
        <v>1099</v>
      </c>
    </row>
    <row r="451" spans="1:25" x14ac:dyDescent="0.35">
      <c r="A451" t="s">
        <v>1100</v>
      </c>
      <c r="B451" t="s">
        <v>633</v>
      </c>
      <c r="C451">
        <v>1</v>
      </c>
      <c r="D451">
        <v>2017</v>
      </c>
      <c r="E451">
        <v>1</v>
      </c>
      <c r="F451">
        <v>1</v>
      </c>
      <c r="G451">
        <v>5140</v>
      </c>
      <c r="H451">
        <v>0</v>
      </c>
      <c r="I451">
        <v>690104769</v>
      </c>
      <c r="J451">
        <v>85</v>
      </c>
      <c r="K451">
        <v>110</v>
      </c>
      <c r="L451">
        <v>500</v>
      </c>
      <c r="M451">
        <v>0</v>
      </c>
      <c r="O451">
        <v>105</v>
      </c>
      <c r="P451" t="s">
        <v>32</v>
      </c>
      <c r="Q451" t="s">
        <v>28</v>
      </c>
      <c r="R451">
        <v>72</v>
      </c>
      <c r="S451">
        <v>33</v>
      </c>
      <c r="T451">
        <v>51</v>
      </c>
      <c r="U451">
        <v>48</v>
      </c>
      <c r="V451">
        <v>0</v>
      </c>
      <c r="W451">
        <v>9</v>
      </c>
      <c r="X451">
        <v>3</v>
      </c>
      <c r="Y451" t="s">
        <v>1101</v>
      </c>
    </row>
    <row r="452" spans="1:25" x14ac:dyDescent="0.35">
      <c r="A452" t="s">
        <v>1102</v>
      </c>
      <c r="B452" t="s">
        <v>1103</v>
      </c>
      <c r="C452">
        <v>1</v>
      </c>
      <c r="D452">
        <v>2013</v>
      </c>
      <c r="E452">
        <v>10</v>
      </c>
      <c r="F452">
        <v>25</v>
      </c>
      <c r="G452">
        <v>6596</v>
      </c>
      <c r="H452">
        <v>0</v>
      </c>
      <c r="I452">
        <v>485285717</v>
      </c>
      <c r="J452">
        <v>144</v>
      </c>
      <c r="K452">
        <v>99</v>
      </c>
      <c r="L452">
        <v>251</v>
      </c>
      <c r="M452">
        <v>0</v>
      </c>
      <c r="N452">
        <v>0</v>
      </c>
      <c r="O452">
        <v>160</v>
      </c>
      <c r="P452" t="s">
        <v>78</v>
      </c>
      <c r="Q452" t="s">
        <v>28</v>
      </c>
      <c r="R452">
        <v>51</v>
      </c>
      <c r="S452">
        <v>69</v>
      </c>
      <c r="T452">
        <v>81</v>
      </c>
      <c r="U452">
        <v>0</v>
      </c>
      <c r="V452">
        <v>0</v>
      </c>
      <c r="W452">
        <v>21</v>
      </c>
      <c r="X452">
        <v>5</v>
      </c>
      <c r="Y452" t="s">
        <v>1104</v>
      </c>
    </row>
    <row r="453" spans="1:25" x14ac:dyDescent="0.35">
      <c r="A453" t="s">
        <v>1105</v>
      </c>
      <c r="B453" t="s">
        <v>1106</v>
      </c>
      <c r="C453">
        <v>1</v>
      </c>
      <c r="D453">
        <v>1970</v>
      </c>
      <c r="E453">
        <v>11</v>
      </c>
      <c r="F453">
        <v>1</v>
      </c>
      <c r="G453">
        <v>3788</v>
      </c>
      <c r="H453">
        <v>0</v>
      </c>
      <c r="I453">
        <v>520034544</v>
      </c>
      <c r="J453">
        <v>21</v>
      </c>
      <c r="K453">
        <v>3</v>
      </c>
      <c r="L453">
        <v>10</v>
      </c>
      <c r="M453">
        <v>0</v>
      </c>
      <c r="N453">
        <v>0</v>
      </c>
      <c r="O453">
        <v>148</v>
      </c>
      <c r="P453" t="s">
        <v>60</v>
      </c>
      <c r="Q453" t="s">
        <v>28</v>
      </c>
      <c r="R453">
        <v>50</v>
      </c>
      <c r="S453">
        <v>96</v>
      </c>
      <c r="T453">
        <v>82</v>
      </c>
      <c r="U453">
        <v>47</v>
      </c>
      <c r="V453">
        <v>0</v>
      </c>
      <c r="W453">
        <v>34</v>
      </c>
      <c r="X453">
        <v>4</v>
      </c>
      <c r="Y453" t="s">
        <v>29</v>
      </c>
    </row>
    <row r="454" spans="1:25" x14ac:dyDescent="0.35">
      <c r="A454" t="s">
        <v>1107</v>
      </c>
      <c r="B454" t="s">
        <v>1090</v>
      </c>
      <c r="C454">
        <v>1</v>
      </c>
      <c r="D454">
        <v>2011</v>
      </c>
      <c r="E454">
        <v>10</v>
      </c>
      <c r="F454">
        <v>14</v>
      </c>
      <c r="G454">
        <v>7655</v>
      </c>
      <c r="H454">
        <v>0</v>
      </c>
      <c r="I454">
        <v>476244795</v>
      </c>
      <c r="J454">
        <v>5</v>
      </c>
      <c r="K454">
        <v>0</v>
      </c>
      <c r="L454">
        <v>291</v>
      </c>
      <c r="M454">
        <v>0</v>
      </c>
      <c r="N454">
        <v>0</v>
      </c>
      <c r="O454">
        <v>151</v>
      </c>
      <c r="P454" t="s">
        <v>90</v>
      </c>
      <c r="Q454" t="s">
        <v>28</v>
      </c>
      <c r="R454">
        <v>65</v>
      </c>
      <c r="S454">
        <v>70</v>
      </c>
      <c r="T454">
        <v>47</v>
      </c>
      <c r="U454">
        <v>87</v>
      </c>
      <c r="V454">
        <v>0</v>
      </c>
      <c r="W454">
        <v>9</v>
      </c>
      <c r="X454">
        <v>4</v>
      </c>
      <c r="Y454" t="s">
        <v>29</v>
      </c>
    </row>
    <row r="455" spans="1:25" x14ac:dyDescent="0.35">
      <c r="A455" t="s">
        <v>1108</v>
      </c>
      <c r="B455" t="s">
        <v>433</v>
      </c>
      <c r="C455">
        <v>1</v>
      </c>
      <c r="D455">
        <v>2011</v>
      </c>
      <c r="E455">
        <v>1</v>
      </c>
      <c r="F455">
        <v>1</v>
      </c>
      <c r="G455">
        <v>9577</v>
      </c>
      <c r="H455">
        <v>0</v>
      </c>
      <c r="I455">
        <v>629173063</v>
      </c>
      <c r="J455">
        <v>195</v>
      </c>
      <c r="K455">
        <v>111</v>
      </c>
      <c r="L455">
        <v>310</v>
      </c>
      <c r="M455">
        <v>0</v>
      </c>
      <c r="N455">
        <v>0</v>
      </c>
      <c r="O455">
        <v>162</v>
      </c>
      <c r="P455" t="s">
        <v>63</v>
      </c>
      <c r="Q455" t="s">
        <v>44</v>
      </c>
      <c r="R455">
        <v>67</v>
      </c>
      <c r="S455">
        <v>88</v>
      </c>
      <c r="T455">
        <v>54</v>
      </c>
      <c r="U455">
        <v>51</v>
      </c>
      <c r="V455">
        <v>0</v>
      </c>
      <c r="W455">
        <v>9</v>
      </c>
      <c r="X455">
        <v>4</v>
      </c>
      <c r="Y455" t="s">
        <v>1109</v>
      </c>
    </row>
    <row r="456" spans="1:25" x14ac:dyDescent="0.35">
      <c r="A456" t="s">
        <v>1110</v>
      </c>
      <c r="B456" t="s">
        <v>1111</v>
      </c>
      <c r="C456">
        <v>1</v>
      </c>
      <c r="D456">
        <v>1963</v>
      </c>
      <c r="E456">
        <v>11</v>
      </c>
      <c r="F456">
        <v>22</v>
      </c>
      <c r="G456">
        <v>10114</v>
      </c>
      <c r="H456">
        <v>0</v>
      </c>
      <c r="I456">
        <v>404664135</v>
      </c>
      <c r="J456">
        <v>114</v>
      </c>
      <c r="K456">
        <v>74</v>
      </c>
      <c r="L456">
        <v>262</v>
      </c>
      <c r="M456">
        <v>0</v>
      </c>
      <c r="N456">
        <v>0</v>
      </c>
      <c r="O456">
        <v>92</v>
      </c>
      <c r="P456" t="s">
        <v>60</v>
      </c>
      <c r="Q456" t="s">
        <v>28</v>
      </c>
      <c r="R456">
        <v>53</v>
      </c>
      <c r="S456">
        <v>84</v>
      </c>
      <c r="T456">
        <v>77</v>
      </c>
      <c r="U456">
        <v>40</v>
      </c>
      <c r="V456">
        <v>0</v>
      </c>
      <c r="W456">
        <v>32</v>
      </c>
      <c r="X456">
        <v>3</v>
      </c>
      <c r="Y456" t="s">
        <v>1112</v>
      </c>
    </row>
    <row r="457" spans="1:25" x14ac:dyDescent="0.35">
      <c r="A457" t="s">
        <v>1113</v>
      </c>
      <c r="B457" t="s">
        <v>77</v>
      </c>
      <c r="C457">
        <v>1</v>
      </c>
      <c r="D457">
        <v>2022</v>
      </c>
      <c r="E457">
        <v>12</v>
      </c>
      <c r="F457">
        <v>9</v>
      </c>
      <c r="G457">
        <v>1007</v>
      </c>
      <c r="H457">
        <v>0</v>
      </c>
      <c r="I457">
        <v>98709329</v>
      </c>
      <c r="J457">
        <v>5</v>
      </c>
      <c r="K457">
        <v>31</v>
      </c>
      <c r="L457">
        <v>1</v>
      </c>
      <c r="M457">
        <v>0</v>
      </c>
      <c r="N457">
        <v>0</v>
      </c>
      <c r="O457">
        <v>152</v>
      </c>
      <c r="P457" t="s">
        <v>32</v>
      </c>
      <c r="Q457" t="s">
        <v>28</v>
      </c>
      <c r="R457">
        <v>65</v>
      </c>
      <c r="S457">
        <v>35</v>
      </c>
      <c r="T457">
        <v>65</v>
      </c>
      <c r="U457">
        <v>44</v>
      </c>
      <c r="V457">
        <v>18</v>
      </c>
      <c r="W457">
        <v>21</v>
      </c>
      <c r="X457">
        <v>7</v>
      </c>
      <c r="Y457" t="s">
        <v>291</v>
      </c>
    </row>
    <row r="458" spans="1:25" x14ac:dyDescent="0.35">
      <c r="A458" t="s">
        <v>1114</v>
      </c>
      <c r="B458" t="s">
        <v>77</v>
      </c>
      <c r="C458">
        <v>1</v>
      </c>
      <c r="D458">
        <v>2022</v>
      </c>
      <c r="E458">
        <v>12</v>
      </c>
      <c r="F458">
        <v>9</v>
      </c>
      <c r="G458">
        <v>1127</v>
      </c>
      <c r="H458">
        <v>0</v>
      </c>
      <c r="I458">
        <v>110849052</v>
      </c>
      <c r="J458">
        <v>16</v>
      </c>
      <c r="K458">
        <v>63</v>
      </c>
      <c r="L458">
        <v>8</v>
      </c>
      <c r="M458">
        <v>0</v>
      </c>
      <c r="N458">
        <v>0</v>
      </c>
      <c r="O458">
        <v>65</v>
      </c>
      <c r="P458" t="s">
        <v>40</v>
      </c>
      <c r="Q458" t="s">
        <v>44</v>
      </c>
      <c r="R458">
        <v>71</v>
      </c>
      <c r="S458">
        <v>55</v>
      </c>
      <c r="T458">
        <v>26</v>
      </c>
      <c r="U458">
        <v>85</v>
      </c>
      <c r="V458">
        <v>0</v>
      </c>
      <c r="W458">
        <v>13</v>
      </c>
      <c r="X458">
        <v>8</v>
      </c>
      <c r="Y458" t="s">
        <v>291</v>
      </c>
    </row>
    <row r="459" spans="1:25" x14ac:dyDescent="0.35">
      <c r="A459" t="s">
        <v>1115</v>
      </c>
      <c r="B459" t="s">
        <v>1116</v>
      </c>
      <c r="C459">
        <v>4</v>
      </c>
      <c r="D459">
        <v>1971</v>
      </c>
      <c r="E459">
        <v>12</v>
      </c>
      <c r="F459">
        <v>1</v>
      </c>
      <c r="G459">
        <v>10829</v>
      </c>
      <c r="H459">
        <v>0</v>
      </c>
      <c r="I459">
        <v>460492795</v>
      </c>
      <c r="J459">
        <v>130</v>
      </c>
      <c r="K459">
        <v>1</v>
      </c>
      <c r="L459">
        <v>390</v>
      </c>
      <c r="M459">
        <v>0</v>
      </c>
      <c r="N459">
        <v>0</v>
      </c>
      <c r="O459">
        <v>147</v>
      </c>
      <c r="P459" t="s">
        <v>60</v>
      </c>
      <c r="Q459" t="s">
        <v>28</v>
      </c>
      <c r="R459">
        <v>33</v>
      </c>
      <c r="S459">
        <v>39</v>
      </c>
      <c r="T459">
        <v>61</v>
      </c>
      <c r="U459">
        <v>32</v>
      </c>
      <c r="V459">
        <v>0</v>
      </c>
      <c r="W459">
        <v>77</v>
      </c>
      <c r="X459">
        <v>3</v>
      </c>
      <c r="Y459" t="s">
        <v>1117</v>
      </c>
    </row>
    <row r="460" spans="1:25" x14ac:dyDescent="0.35">
      <c r="A460" t="s">
        <v>1118</v>
      </c>
      <c r="B460" t="s">
        <v>1119</v>
      </c>
      <c r="C460">
        <v>2</v>
      </c>
      <c r="D460">
        <v>2022</v>
      </c>
      <c r="E460">
        <v>12</v>
      </c>
      <c r="F460">
        <v>8</v>
      </c>
      <c r="G460">
        <v>1042</v>
      </c>
      <c r="H460">
        <v>0</v>
      </c>
      <c r="I460">
        <v>94005786</v>
      </c>
      <c r="J460">
        <v>7</v>
      </c>
      <c r="K460">
        <v>29</v>
      </c>
      <c r="L460">
        <v>3</v>
      </c>
      <c r="M460">
        <v>0</v>
      </c>
      <c r="N460">
        <v>0</v>
      </c>
      <c r="O460">
        <v>150</v>
      </c>
      <c r="P460" t="s">
        <v>171</v>
      </c>
      <c r="Q460" t="s">
        <v>44</v>
      </c>
      <c r="R460">
        <v>73</v>
      </c>
      <c r="S460">
        <v>71</v>
      </c>
      <c r="T460">
        <v>69</v>
      </c>
      <c r="U460">
        <v>53</v>
      </c>
      <c r="V460">
        <v>0</v>
      </c>
      <c r="W460">
        <v>32</v>
      </c>
      <c r="X460">
        <v>9</v>
      </c>
      <c r="Y460" t="s">
        <v>291</v>
      </c>
    </row>
    <row r="461" spans="1:25" x14ac:dyDescent="0.35">
      <c r="A461" t="s">
        <v>1120</v>
      </c>
      <c r="B461" t="s">
        <v>1121</v>
      </c>
      <c r="C461">
        <v>1</v>
      </c>
      <c r="D461">
        <v>1952</v>
      </c>
      <c r="E461">
        <v>1</v>
      </c>
      <c r="F461">
        <v>1</v>
      </c>
      <c r="G461">
        <v>7930</v>
      </c>
      <c r="H461">
        <v>0</v>
      </c>
      <c r="I461">
        <v>395591396</v>
      </c>
      <c r="J461">
        <v>108</v>
      </c>
      <c r="K461">
        <v>120</v>
      </c>
      <c r="L461">
        <v>73</v>
      </c>
      <c r="M461">
        <v>0</v>
      </c>
      <c r="N461">
        <v>0</v>
      </c>
      <c r="O461">
        <v>140</v>
      </c>
      <c r="Q461" t="s">
        <v>28</v>
      </c>
      <c r="R461">
        <v>67</v>
      </c>
      <c r="S461">
        <v>81</v>
      </c>
      <c r="T461">
        <v>36</v>
      </c>
      <c r="U461">
        <v>64</v>
      </c>
      <c r="V461">
        <v>0</v>
      </c>
      <c r="W461">
        <v>15</v>
      </c>
      <c r="X461">
        <v>3</v>
      </c>
      <c r="Y461" t="s">
        <v>1122</v>
      </c>
    </row>
    <row r="462" spans="1:25" x14ac:dyDescent="0.35">
      <c r="A462" t="s">
        <v>1123</v>
      </c>
      <c r="B462" t="s">
        <v>1124</v>
      </c>
      <c r="C462">
        <v>1</v>
      </c>
      <c r="D462">
        <v>1946</v>
      </c>
      <c r="E462">
        <v>11</v>
      </c>
      <c r="F462">
        <v>1</v>
      </c>
      <c r="G462">
        <v>11500</v>
      </c>
      <c r="H462">
        <v>0</v>
      </c>
      <c r="I462">
        <v>389771964</v>
      </c>
      <c r="J462">
        <v>140</v>
      </c>
      <c r="K462">
        <v>72</v>
      </c>
      <c r="L462">
        <v>251</v>
      </c>
      <c r="M462">
        <v>0</v>
      </c>
      <c r="N462">
        <v>0</v>
      </c>
      <c r="O462">
        <v>139</v>
      </c>
      <c r="P462" t="s">
        <v>32</v>
      </c>
      <c r="Q462" t="s">
        <v>28</v>
      </c>
      <c r="R462">
        <v>36</v>
      </c>
      <c r="S462">
        <v>22</v>
      </c>
      <c r="T462">
        <v>15</v>
      </c>
      <c r="U462">
        <v>84</v>
      </c>
      <c r="V462">
        <v>0</v>
      </c>
      <c r="W462">
        <v>11</v>
      </c>
      <c r="X462">
        <v>4</v>
      </c>
      <c r="Y462" t="s">
        <v>1125</v>
      </c>
    </row>
    <row r="463" spans="1:25" x14ac:dyDescent="0.35">
      <c r="A463" t="s">
        <v>1126</v>
      </c>
      <c r="B463" t="s">
        <v>1127</v>
      </c>
      <c r="C463">
        <v>1</v>
      </c>
      <c r="D463">
        <v>1979</v>
      </c>
      <c r="E463">
        <v>11</v>
      </c>
      <c r="F463">
        <v>16</v>
      </c>
      <c r="G463">
        <v>1685</v>
      </c>
      <c r="H463">
        <v>0</v>
      </c>
      <c r="I463">
        <v>403939487</v>
      </c>
      <c r="J463">
        <v>1</v>
      </c>
      <c r="K463">
        <v>0</v>
      </c>
      <c r="L463">
        <v>29</v>
      </c>
      <c r="M463">
        <v>0</v>
      </c>
      <c r="N463">
        <v>0</v>
      </c>
      <c r="O463">
        <v>95</v>
      </c>
      <c r="P463" t="s">
        <v>27</v>
      </c>
      <c r="Q463" t="s">
        <v>28</v>
      </c>
      <c r="R463">
        <v>75</v>
      </c>
      <c r="S463">
        <v>74</v>
      </c>
      <c r="T463">
        <v>58</v>
      </c>
      <c r="U463">
        <v>36</v>
      </c>
      <c r="V463">
        <v>0</v>
      </c>
      <c r="W463">
        <v>9</v>
      </c>
      <c r="X463">
        <v>3</v>
      </c>
      <c r="Y463" t="s">
        <v>1128</v>
      </c>
    </row>
    <row r="464" spans="1:25" x14ac:dyDescent="0.35">
      <c r="A464" t="s">
        <v>1129</v>
      </c>
      <c r="B464" t="s">
        <v>1130</v>
      </c>
      <c r="C464">
        <v>1</v>
      </c>
      <c r="D464">
        <v>1984</v>
      </c>
      <c r="E464">
        <v>11</v>
      </c>
      <c r="F464">
        <v>25</v>
      </c>
      <c r="G464">
        <v>14169</v>
      </c>
      <c r="H464">
        <v>0</v>
      </c>
      <c r="I464">
        <v>481697415</v>
      </c>
      <c r="J464">
        <v>209</v>
      </c>
      <c r="K464">
        <v>30</v>
      </c>
      <c r="L464">
        <v>449</v>
      </c>
      <c r="M464">
        <v>0</v>
      </c>
      <c r="N464">
        <v>0</v>
      </c>
      <c r="O464">
        <v>115</v>
      </c>
      <c r="Q464" t="s">
        <v>28</v>
      </c>
      <c r="R464">
        <v>60</v>
      </c>
      <c r="S464">
        <v>23</v>
      </c>
      <c r="T464">
        <v>57</v>
      </c>
      <c r="U464">
        <v>0</v>
      </c>
      <c r="V464">
        <v>2</v>
      </c>
      <c r="W464">
        <v>27</v>
      </c>
      <c r="X464">
        <v>3</v>
      </c>
      <c r="Y464" t="s">
        <v>1131</v>
      </c>
    </row>
    <row r="465" spans="1:25" x14ac:dyDescent="0.35">
      <c r="A465" t="s">
        <v>1132</v>
      </c>
      <c r="B465" t="s">
        <v>1133</v>
      </c>
      <c r="C465">
        <v>2</v>
      </c>
      <c r="D465">
        <v>2022</v>
      </c>
      <c r="E465">
        <v>12</v>
      </c>
      <c r="F465">
        <v>9</v>
      </c>
      <c r="G465">
        <v>1634</v>
      </c>
      <c r="H465">
        <v>0</v>
      </c>
      <c r="I465">
        <v>110073250</v>
      </c>
      <c r="J465">
        <v>16</v>
      </c>
      <c r="K465">
        <v>20</v>
      </c>
      <c r="L465">
        <v>4</v>
      </c>
      <c r="M465">
        <v>0</v>
      </c>
      <c r="N465">
        <v>0</v>
      </c>
      <c r="O465">
        <v>125</v>
      </c>
      <c r="P465" t="s">
        <v>63</v>
      </c>
      <c r="Q465" t="s">
        <v>28</v>
      </c>
      <c r="R465">
        <v>62</v>
      </c>
      <c r="S465">
        <v>59</v>
      </c>
      <c r="T465">
        <v>43</v>
      </c>
      <c r="U465">
        <v>84</v>
      </c>
      <c r="V465">
        <v>3</v>
      </c>
      <c r="W465">
        <v>11</v>
      </c>
      <c r="X465">
        <v>5</v>
      </c>
      <c r="Y465" t="s">
        <v>29</v>
      </c>
    </row>
    <row r="466" spans="1:25" x14ac:dyDescent="0.35">
      <c r="A466" t="s">
        <v>1134</v>
      </c>
      <c r="B466" t="s">
        <v>77</v>
      </c>
      <c r="C466">
        <v>1</v>
      </c>
      <c r="D466">
        <v>2022</v>
      </c>
      <c r="E466">
        <v>12</v>
      </c>
      <c r="F466">
        <v>9</v>
      </c>
      <c r="G466">
        <v>906</v>
      </c>
      <c r="H466">
        <v>0</v>
      </c>
      <c r="I466">
        <v>88092256</v>
      </c>
      <c r="J466">
        <v>6</v>
      </c>
      <c r="K466">
        <v>21</v>
      </c>
      <c r="L466">
        <v>3</v>
      </c>
      <c r="M466">
        <v>0</v>
      </c>
      <c r="N466">
        <v>0</v>
      </c>
      <c r="O466">
        <v>76</v>
      </c>
      <c r="Q466" t="s">
        <v>28</v>
      </c>
      <c r="R466">
        <v>60</v>
      </c>
      <c r="S466">
        <v>19</v>
      </c>
      <c r="T466">
        <v>20</v>
      </c>
      <c r="U466">
        <v>78</v>
      </c>
      <c r="V466">
        <v>0</v>
      </c>
      <c r="W466">
        <v>11</v>
      </c>
      <c r="X466">
        <v>5</v>
      </c>
      <c r="Y466" t="s">
        <v>291</v>
      </c>
    </row>
    <row r="467" spans="1:25" x14ac:dyDescent="0.35">
      <c r="A467" t="s">
        <v>1135</v>
      </c>
      <c r="B467" t="s">
        <v>1136</v>
      </c>
      <c r="C467">
        <v>1</v>
      </c>
      <c r="D467">
        <v>1984</v>
      </c>
      <c r="E467">
        <v>1</v>
      </c>
      <c r="F467">
        <v>1</v>
      </c>
      <c r="G467">
        <v>1087</v>
      </c>
      <c r="H467">
        <v>0</v>
      </c>
      <c r="I467">
        <v>351636786</v>
      </c>
      <c r="J467">
        <v>90</v>
      </c>
      <c r="K467">
        <v>35</v>
      </c>
      <c r="L467">
        <v>5</v>
      </c>
      <c r="M467">
        <v>0</v>
      </c>
      <c r="N467">
        <v>0</v>
      </c>
      <c r="O467">
        <v>101</v>
      </c>
      <c r="P467" t="s">
        <v>32</v>
      </c>
      <c r="Q467" t="s">
        <v>44</v>
      </c>
      <c r="R467">
        <v>72</v>
      </c>
      <c r="S467">
        <v>91</v>
      </c>
      <c r="T467">
        <v>87</v>
      </c>
      <c r="U467">
        <v>14</v>
      </c>
      <c r="V467">
        <v>0</v>
      </c>
      <c r="W467">
        <v>13</v>
      </c>
      <c r="X467">
        <v>3</v>
      </c>
      <c r="Y467" t="s">
        <v>1137</v>
      </c>
    </row>
    <row r="468" spans="1:25" x14ac:dyDescent="0.35">
      <c r="A468" t="s">
        <v>1097</v>
      </c>
      <c r="B468" t="s">
        <v>1138</v>
      </c>
      <c r="C468">
        <v>2</v>
      </c>
      <c r="D468">
        <v>1950</v>
      </c>
      <c r="E468">
        <v>1</v>
      </c>
      <c r="F468">
        <v>1</v>
      </c>
      <c r="G468">
        <v>10585</v>
      </c>
      <c r="H468">
        <v>0</v>
      </c>
      <c r="I468">
        <v>473248298</v>
      </c>
      <c r="J468">
        <v>126</v>
      </c>
      <c r="K468">
        <v>108</v>
      </c>
      <c r="L468">
        <v>406</v>
      </c>
      <c r="M468">
        <v>0</v>
      </c>
      <c r="N468">
        <v>0</v>
      </c>
      <c r="O468">
        <v>143</v>
      </c>
      <c r="P468" t="s">
        <v>60</v>
      </c>
      <c r="Q468" t="s">
        <v>28</v>
      </c>
      <c r="R468">
        <v>60</v>
      </c>
      <c r="S468">
        <v>86</v>
      </c>
      <c r="T468">
        <v>32</v>
      </c>
      <c r="U468">
        <v>88</v>
      </c>
      <c r="V468">
        <v>0</v>
      </c>
      <c r="W468">
        <v>34</v>
      </c>
      <c r="X468">
        <v>6</v>
      </c>
      <c r="Y468" t="s">
        <v>1139</v>
      </c>
    </row>
    <row r="469" spans="1:25" x14ac:dyDescent="0.35">
      <c r="A469" t="s">
        <v>1140</v>
      </c>
      <c r="B469" t="s">
        <v>77</v>
      </c>
      <c r="C469">
        <v>1</v>
      </c>
      <c r="D469">
        <v>2022</v>
      </c>
      <c r="E469">
        <v>12</v>
      </c>
      <c r="F469">
        <v>9</v>
      </c>
      <c r="G469">
        <v>827</v>
      </c>
      <c r="H469">
        <v>0</v>
      </c>
      <c r="I469">
        <v>73981293</v>
      </c>
      <c r="J469">
        <v>6</v>
      </c>
      <c r="K469">
        <v>18</v>
      </c>
      <c r="L469">
        <v>1</v>
      </c>
      <c r="M469">
        <v>0</v>
      </c>
      <c r="N469">
        <v>0</v>
      </c>
      <c r="O469">
        <v>119</v>
      </c>
      <c r="P469" t="s">
        <v>90</v>
      </c>
      <c r="Q469" t="s">
        <v>44</v>
      </c>
      <c r="R469">
        <v>51</v>
      </c>
      <c r="S469">
        <v>51</v>
      </c>
      <c r="T469">
        <v>66</v>
      </c>
      <c r="U469">
        <v>67</v>
      </c>
      <c r="V469">
        <v>0</v>
      </c>
      <c r="W469">
        <v>9</v>
      </c>
      <c r="X469">
        <v>23</v>
      </c>
      <c r="Y469" t="s">
        <v>291</v>
      </c>
    </row>
    <row r="470" spans="1:25" x14ac:dyDescent="0.35">
      <c r="A470" t="s">
        <v>1141</v>
      </c>
      <c r="B470" t="s">
        <v>1142</v>
      </c>
      <c r="C470">
        <v>2</v>
      </c>
      <c r="D470">
        <v>2022</v>
      </c>
      <c r="E470">
        <v>12</v>
      </c>
      <c r="F470">
        <v>8</v>
      </c>
      <c r="G470">
        <v>1420</v>
      </c>
      <c r="H470">
        <v>4</v>
      </c>
      <c r="I470">
        <v>155653938</v>
      </c>
      <c r="J470">
        <v>13</v>
      </c>
      <c r="K470">
        <v>87</v>
      </c>
      <c r="L470">
        <v>17</v>
      </c>
      <c r="M470">
        <v>0</v>
      </c>
      <c r="N470">
        <v>46</v>
      </c>
      <c r="O470">
        <v>78</v>
      </c>
      <c r="P470" t="s">
        <v>40</v>
      </c>
      <c r="Q470" t="s">
        <v>28</v>
      </c>
      <c r="R470">
        <v>67</v>
      </c>
      <c r="S470">
        <v>22</v>
      </c>
      <c r="T470">
        <v>59</v>
      </c>
      <c r="U470">
        <v>76</v>
      </c>
      <c r="V470">
        <v>1</v>
      </c>
      <c r="W470">
        <v>15</v>
      </c>
      <c r="X470">
        <v>16</v>
      </c>
      <c r="Y470" t="s">
        <v>291</v>
      </c>
    </row>
    <row r="471" spans="1:25" x14ac:dyDescent="0.35">
      <c r="A471" t="s">
        <v>1143</v>
      </c>
      <c r="B471" t="s">
        <v>1144</v>
      </c>
      <c r="C471">
        <v>3</v>
      </c>
      <c r="D471">
        <v>1942</v>
      </c>
      <c r="E471">
        <v>1</v>
      </c>
      <c r="F471">
        <v>1</v>
      </c>
      <c r="G471">
        <v>11940</v>
      </c>
      <c r="H471">
        <v>0</v>
      </c>
      <c r="I471">
        <v>395591396</v>
      </c>
      <c r="J471">
        <v>73</v>
      </c>
      <c r="K471">
        <v>79</v>
      </c>
      <c r="L471">
        <v>123</v>
      </c>
      <c r="M471">
        <v>0</v>
      </c>
      <c r="N471">
        <v>0</v>
      </c>
      <c r="O471">
        <v>96</v>
      </c>
      <c r="P471" t="s">
        <v>40</v>
      </c>
      <c r="Q471" t="s">
        <v>28</v>
      </c>
      <c r="R471">
        <v>23</v>
      </c>
      <c r="S471">
        <v>19</v>
      </c>
      <c r="T471">
        <v>25</v>
      </c>
      <c r="U471">
        <v>91</v>
      </c>
      <c r="V471">
        <v>0</v>
      </c>
      <c r="W471">
        <v>40</v>
      </c>
      <c r="X471">
        <v>3</v>
      </c>
      <c r="Y471" t="s">
        <v>1145</v>
      </c>
    </row>
    <row r="472" spans="1:25" x14ac:dyDescent="0.35">
      <c r="A472" t="s">
        <v>1146</v>
      </c>
      <c r="B472" t="s">
        <v>1147</v>
      </c>
      <c r="C472">
        <v>1</v>
      </c>
      <c r="D472">
        <v>1986</v>
      </c>
      <c r="E472">
        <v>1</v>
      </c>
      <c r="F472">
        <v>1</v>
      </c>
      <c r="G472">
        <v>888</v>
      </c>
      <c r="H472">
        <v>0</v>
      </c>
      <c r="I472">
        <v>429504768</v>
      </c>
      <c r="J472">
        <v>50</v>
      </c>
      <c r="K472">
        <v>0</v>
      </c>
      <c r="L472">
        <v>6</v>
      </c>
      <c r="M472">
        <v>0</v>
      </c>
      <c r="N472">
        <v>0</v>
      </c>
      <c r="O472">
        <v>180</v>
      </c>
      <c r="P472" t="s">
        <v>40</v>
      </c>
      <c r="Q472" t="s">
        <v>28</v>
      </c>
      <c r="R472">
        <v>51</v>
      </c>
      <c r="S472">
        <v>87</v>
      </c>
      <c r="T472">
        <v>58</v>
      </c>
      <c r="U472">
        <v>36</v>
      </c>
      <c r="V472">
        <v>0</v>
      </c>
      <c r="W472">
        <v>18</v>
      </c>
      <c r="X472">
        <v>4</v>
      </c>
      <c r="Y472" t="s">
        <v>1148</v>
      </c>
    </row>
    <row r="473" spans="1:25" x14ac:dyDescent="0.35">
      <c r="A473" t="s">
        <v>1149</v>
      </c>
      <c r="B473" t="s">
        <v>1150</v>
      </c>
      <c r="C473">
        <v>1</v>
      </c>
      <c r="D473">
        <v>1963</v>
      </c>
      <c r="E473">
        <v>11</v>
      </c>
      <c r="F473">
        <v>22</v>
      </c>
      <c r="G473">
        <v>9122</v>
      </c>
      <c r="H473">
        <v>0</v>
      </c>
      <c r="I473">
        <v>242767149</v>
      </c>
      <c r="J473">
        <v>121</v>
      </c>
      <c r="K473">
        <v>58</v>
      </c>
      <c r="L473">
        <v>212</v>
      </c>
      <c r="M473">
        <v>0</v>
      </c>
      <c r="N473">
        <v>0</v>
      </c>
      <c r="O473">
        <v>126</v>
      </c>
      <c r="P473" t="s">
        <v>286</v>
      </c>
      <c r="Q473" t="s">
        <v>28</v>
      </c>
      <c r="R473">
        <v>34</v>
      </c>
      <c r="S473">
        <v>35</v>
      </c>
      <c r="T473">
        <v>76</v>
      </c>
      <c r="U473">
        <v>39</v>
      </c>
      <c r="V473">
        <v>0</v>
      </c>
      <c r="W473">
        <v>8</v>
      </c>
      <c r="X473">
        <v>5</v>
      </c>
      <c r="Y473" t="s">
        <v>1112</v>
      </c>
    </row>
    <row r="474" spans="1:25" x14ac:dyDescent="0.35">
      <c r="A474" t="s">
        <v>1151</v>
      </c>
      <c r="B474" t="s">
        <v>77</v>
      </c>
      <c r="C474">
        <v>1</v>
      </c>
      <c r="D474">
        <v>2022</v>
      </c>
      <c r="E474">
        <v>12</v>
      </c>
      <c r="F474">
        <v>9</v>
      </c>
      <c r="G474">
        <v>892</v>
      </c>
      <c r="H474">
        <v>0</v>
      </c>
      <c r="I474">
        <v>65362788</v>
      </c>
      <c r="J474">
        <v>3</v>
      </c>
      <c r="K474">
        <v>17</v>
      </c>
      <c r="L474">
        <v>2</v>
      </c>
      <c r="M474">
        <v>0</v>
      </c>
      <c r="N474">
        <v>0</v>
      </c>
      <c r="O474">
        <v>150</v>
      </c>
      <c r="P474" t="s">
        <v>36</v>
      </c>
      <c r="Q474" t="s">
        <v>28</v>
      </c>
      <c r="R474">
        <v>43</v>
      </c>
      <c r="S474">
        <v>42</v>
      </c>
      <c r="T474">
        <v>44</v>
      </c>
      <c r="U474">
        <v>57</v>
      </c>
      <c r="V474">
        <v>0</v>
      </c>
      <c r="W474">
        <v>15</v>
      </c>
      <c r="X474">
        <v>6</v>
      </c>
      <c r="Y474" t="s">
        <v>291</v>
      </c>
    </row>
    <row r="475" spans="1:25" x14ac:dyDescent="0.35">
      <c r="A475" t="s">
        <v>1152</v>
      </c>
      <c r="B475" t="s">
        <v>77</v>
      </c>
      <c r="C475">
        <v>1</v>
      </c>
      <c r="D475">
        <v>2022</v>
      </c>
      <c r="E475">
        <v>12</v>
      </c>
      <c r="F475">
        <v>9</v>
      </c>
      <c r="G475">
        <v>989</v>
      </c>
      <c r="H475">
        <v>0</v>
      </c>
      <c r="I475">
        <v>67540165</v>
      </c>
      <c r="J475">
        <v>5</v>
      </c>
      <c r="K475">
        <v>9</v>
      </c>
      <c r="L475">
        <v>1</v>
      </c>
      <c r="M475">
        <v>0</v>
      </c>
      <c r="N475">
        <v>0</v>
      </c>
      <c r="O475">
        <v>90</v>
      </c>
      <c r="P475" t="s">
        <v>60</v>
      </c>
      <c r="Q475" t="s">
        <v>28</v>
      </c>
      <c r="R475">
        <v>53</v>
      </c>
      <c r="S475">
        <v>47</v>
      </c>
      <c r="T475">
        <v>74</v>
      </c>
      <c r="U475">
        <v>9</v>
      </c>
      <c r="V475">
        <v>0</v>
      </c>
      <c r="W475">
        <v>34</v>
      </c>
      <c r="X475">
        <v>4</v>
      </c>
      <c r="Y475" t="s">
        <v>291</v>
      </c>
    </row>
    <row r="476" spans="1:25" x14ac:dyDescent="0.35">
      <c r="A476" t="s">
        <v>1153</v>
      </c>
      <c r="B476" t="s">
        <v>77</v>
      </c>
      <c r="C476">
        <v>1</v>
      </c>
      <c r="D476">
        <v>2022</v>
      </c>
      <c r="E476">
        <v>12</v>
      </c>
      <c r="F476">
        <v>9</v>
      </c>
      <c r="G476">
        <v>819</v>
      </c>
      <c r="H476">
        <v>0</v>
      </c>
      <c r="I476">
        <v>62019074</v>
      </c>
      <c r="J476">
        <v>14</v>
      </c>
      <c r="K476">
        <v>22</v>
      </c>
      <c r="L476">
        <v>0</v>
      </c>
      <c r="M476">
        <v>0</v>
      </c>
      <c r="N476">
        <v>0</v>
      </c>
      <c r="O476">
        <v>160</v>
      </c>
      <c r="P476" t="s">
        <v>36</v>
      </c>
      <c r="Q476" t="s">
        <v>28</v>
      </c>
      <c r="R476">
        <v>72</v>
      </c>
      <c r="S476">
        <v>78</v>
      </c>
      <c r="T476">
        <v>68</v>
      </c>
      <c r="U476">
        <v>28</v>
      </c>
      <c r="V476">
        <v>0</v>
      </c>
      <c r="W476">
        <v>11</v>
      </c>
      <c r="X476">
        <v>12</v>
      </c>
      <c r="Y476" t="s">
        <v>291</v>
      </c>
    </row>
    <row r="477" spans="1:25" x14ac:dyDescent="0.35">
      <c r="A477" t="s">
        <v>1154</v>
      </c>
      <c r="B477" t="s">
        <v>1155</v>
      </c>
      <c r="C477">
        <v>2</v>
      </c>
      <c r="D477">
        <v>2017</v>
      </c>
      <c r="E477">
        <v>11</v>
      </c>
      <c r="F477">
        <v>10</v>
      </c>
      <c r="G477">
        <v>2209</v>
      </c>
      <c r="H477">
        <v>0</v>
      </c>
      <c r="I477">
        <v>135723538</v>
      </c>
      <c r="J477">
        <v>72</v>
      </c>
      <c r="K477">
        <v>90</v>
      </c>
      <c r="L477">
        <v>141</v>
      </c>
      <c r="M477">
        <v>0</v>
      </c>
      <c r="N477">
        <v>0</v>
      </c>
      <c r="O477">
        <v>114</v>
      </c>
      <c r="Q477" t="s">
        <v>28</v>
      </c>
      <c r="R477">
        <v>59</v>
      </c>
      <c r="S477">
        <v>60</v>
      </c>
      <c r="T477">
        <v>94</v>
      </c>
      <c r="U477">
        <v>24</v>
      </c>
      <c r="V477">
        <v>0</v>
      </c>
      <c r="W477">
        <v>10</v>
      </c>
      <c r="X477">
        <v>4</v>
      </c>
      <c r="Y477" t="s">
        <v>1156</v>
      </c>
    </row>
    <row r="478" spans="1:25" x14ac:dyDescent="0.35">
      <c r="A478" t="s">
        <v>1157</v>
      </c>
      <c r="B478" t="s">
        <v>1158</v>
      </c>
      <c r="C478">
        <v>3</v>
      </c>
      <c r="D478">
        <v>1958</v>
      </c>
      <c r="E478">
        <v>1</v>
      </c>
      <c r="F478">
        <v>1</v>
      </c>
      <c r="G478">
        <v>6290</v>
      </c>
      <c r="H478">
        <v>0</v>
      </c>
      <c r="I478">
        <v>295998468</v>
      </c>
      <c r="J478">
        <v>89</v>
      </c>
      <c r="K478">
        <v>39</v>
      </c>
      <c r="L478">
        <v>158</v>
      </c>
      <c r="M478">
        <v>0</v>
      </c>
      <c r="N478">
        <v>0</v>
      </c>
      <c r="O478">
        <v>113</v>
      </c>
      <c r="P478" t="s">
        <v>90</v>
      </c>
      <c r="Q478" t="s">
        <v>28</v>
      </c>
      <c r="R478">
        <v>73</v>
      </c>
      <c r="S478">
        <v>72</v>
      </c>
      <c r="T478">
        <v>32</v>
      </c>
      <c r="U478">
        <v>77</v>
      </c>
      <c r="V478">
        <v>0</v>
      </c>
      <c r="W478">
        <v>15</v>
      </c>
      <c r="X478">
        <v>5</v>
      </c>
      <c r="Y478" t="s">
        <v>29</v>
      </c>
    </row>
    <row r="479" spans="1:25" x14ac:dyDescent="0.35">
      <c r="A479" t="s">
        <v>1159</v>
      </c>
      <c r="B479" t="s">
        <v>1160</v>
      </c>
      <c r="C479">
        <v>1</v>
      </c>
      <c r="D479">
        <v>2000</v>
      </c>
      <c r="E479">
        <v>11</v>
      </c>
      <c r="F479">
        <v>7</v>
      </c>
      <c r="G479">
        <v>6952</v>
      </c>
      <c r="H479">
        <v>0</v>
      </c>
      <c r="I479">
        <v>261116938</v>
      </c>
      <c r="J479">
        <v>115</v>
      </c>
      <c r="K479">
        <v>53</v>
      </c>
      <c r="L479">
        <v>286</v>
      </c>
      <c r="M479">
        <v>0</v>
      </c>
      <c r="N479">
        <v>0</v>
      </c>
      <c r="O479">
        <v>147</v>
      </c>
      <c r="Q479" t="s">
        <v>28</v>
      </c>
      <c r="R479">
        <v>67</v>
      </c>
      <c r="S479">
        <v>69</v>
      </c>
      <c r="T479">
        <v>72</v>
      </c>
      <c r="U479">
        <v>17</v>
      </c>
      <c r="V479">
        <v>0</v>
      </c>
      <c r="W479">
        <v>19</v>
      </c>
      <c r="X479">
        <v>3</v>
      </c>
      <c r="Y479" t="s">
        <v>1161</v>
      </c>
    </row>
    <row r="480" spans="1:25" x14ac:dyDescent="0.35">
      <c r="A480" t="s">
        <v>1162</v>
      </c>
      <c r="B480" t="s">
        <v>1163</v>
      </c>
      <c r="C480">
        <v>2</v>
      </c>
      <c r="D480">
        <v>2022</v>
      </c>
      <c r="E480">
        <v>11</v>
      </c>
      <c r="F480">
        <v>4</v>
      </c>
      <c r="G480">
        <v>313</v>
      </c>
      <c r="H480">
        <v>2</v>
      </c>
      <c r="I480">
        <v>136689549</v>
      </c>
      <c r="J480">
        <v>10</v>
      </c>
      <c r="K480">
        <v>6</v>
      </c>
      <c r="L480">
        <v>7</v>
      </c>
      <c r="M480">
        <v>1</v>
      </c>
      <c r="N480">
        <v>9</v>
      </c>
      <c r="O480">
        <v>100</v>
      </c>
      <c r="P480" t="s">
        <v>27</v>
      </c>
      <c r="Q480" t="s">
        <v>44</v>
      </c>
      <c r="R480">
        <v>70</v>
      </c>
      <c r="S480">
        <v>92</v>
      </c>
      <c r="T480">
        <v>59</v>
      </c>
      <c r="U480">
        <v>3</v>
      </c>
      <c r="V480">
        <v>0</v>
      </c>
      <c r="W480">
        <v>10</v>
      </c>
      <c r="X480">
        <v>3</v>
      </c>
      <c r="Y480" t="s">
        <v>29</v>
      </c>
    </row>
    <row r="481" spans="1:25" x14ac:dyDescent="0.35">
      <c r="A481" t="s">
        <v>1164</v>
      </c>
      <c r="B481" t="s">
        <v>1165</v>
      </c>
      <c r="C481">
        <v>1</v>
      </c>
      <c r="D481">
        <v>2022</v>
      </c>
      <c r="E481">
        <v>12</v>
      </c>
      <c r="F481">
        <v>2</v>
      </c>
      <c r="G481">
        <v>353</v>
      </c>
      <c r="H481">
        <v>2</v>
      </c>
      <c r="I481">
        <v>135611421</v>
      </c>
      <c r="J481">
        <v>2</v>
      </c>
      <c r="K481">
        <v>74</v>
      </c>
      <c r="L481">
        <v>14</v>
      </c>
      <c r="M481">
        <v>0</v>
      </c>
      <c r="N481">
        <v>2</v>
      </c>
      <c r="O481">
        <v>155</v>
      </c>
      <c r="P481" t="s">
        <v>78</v>
      </c>
      <c r="Q481" t="s">
        <v>28</v>
      </c>
      <c r="R481">
        <v>49</v>
      </c>
      <c r="S481">
        <v>42</v>
      </c>
      <c r="T481">
        <v>77</v>
      </c>
      <c r="U481">
        <v>3</v>
      </c>
      <c r="V481">
        <v>0</v>
      </c>
      <c r="W481">
        <v>12</v>
      </c>
      <c r="X481">
        <v>9</v>
      </c>
      <c r="Y481" t="s">
        <v>1166</v>
      </c>
    </row>
    <row r="482" spans="1:25" x14ac:dyDescent="0.35">
      <c r="A482" t="s">
        <v>1167</v>
      </c>
      <c r="B482" t="s">
        <v>77</v>
      </c>
      <c r="C482">
        <v>1</v>
      </c>
      <c r="D482">
        <v>2021</v>
      </c>
      <c r="E482">
        <v>12</v>
      </c>
      <c r="F482">
        <v>3</v>
      </c>
      <c r="G482">
        <v>4094</v>
      </c>
      <c r="H482">
        <v>0</v>
      </c>
      <c r="I482">
        <v>356709897</v>
      </c>
      <c r="J482">
        <v>66</v>
      </c>
      <c r="K482">
        <v>96</v>
      </c>
      <c r="L482">
        <v>43</v>
      </c>
      <c r="M482">
        <v>0</v>
      </c>
      <c r="N482">
        <v>0</v>
      </c>
      <c r="O482">
        <v>107</v>
      </c>
      <c r="P482" t="s">
        <v>90</v>
      </c>
      <c r="Q482" t="s">
        <v>44</v>
      </c>
      <c r="R482">
        <v>54</v>
      </c>
      <c r="S482">
        <v>41</v>
      </c>
      <c r="T482">
        <v>39</v>
      </c>
      <c r="U482">
        <v>51</v>
      </c>
      <c r="V482">
        <v>0</v>
      </c>
      <c r="W482">
        <v>11</v>
      </c>
      <c r="X482">
        <v>16</v>
      </c>
      <c r="Y482" t="s">
        <v>291</v>
      </c>
    </row>
    <row r="483" spans="1:25" x14ac:dyDescent="0.35">
      <c r="A483" t="s">
        <v>1168</v>
      </c>
      <c r="B483" t="s">
        <v>1169</v>
      </c>
      <c r="C483">
        <v>2</v>
      </c>
      <c r="D483">
        <v>2022</v>
      </c>
      <c r="E483">
        <v>12</v>
      </c>
      <c r="F483">
        <v>2</v>
      </c>
      <c r="G483">
        <v>880</v>
      </c>
      <c r="H483">
        <v>0</v>
      </c>
      <c r="I483">
        <v>110649992</v>
      </c>
      <c r="J483">
        <v>3</v>
      </c>
      <c r="K483">
        <v>7</v>
      </c>
      <c r="L483">
        <v>10</v>
      </c>
      <c r="M483">
        <v>0</v>
      </c>
      <c r="N483">
        <v>0</v>
      </c>
      <c r="O483">
        <v>112</v>
      </c>
      <c r="P483" t="s">
        <v>78</v>
      </c>
      <c r="Q483" t="s">
        <v>28</v>
      </c>
      <c r="R483">
        <v>80</v>
      </c>
      <c r="S483">
        <v>15</v>
      </c>
      <c r="T483">
        <v>54</v>
      </c>
      <c r="U483">
        <v>9</v>
      </c>
      <c r="V483">
        <v>0</v>
      </c>
      <c r="W483">
        <v>38</v>
      </c>
      <c r="X483">
        <v>5</v>
      </c>
      <c r="Y483" t="s">
        <v>29</v>
      </c>
    </row>
    <row r="484" spans="1:25" x14ac:dyDescent="0.35">
      <c r="A484" t="s">
        <v>859</v>
      </c>
      <c r="B484" t="s">
        <v>860</v>
      </c>
      <c r="C484">
        <v>1</v>
      </c>
      <c r="D484">
        <v>2022</v>
      </c>
      <c r="E484">
        <v>10</v>
      </c>
      <c r="F484">
        <v>31</v>
      </c>
      <c r="G484">
        <v>573</v>
      </c>
      <c r="H484">
        <v>0</v>
      </c>
      <c r="I484">
        <v>301869854</v>
      </c>
      <c r="J484">
        <v>1</v>
      </c>
      <c r="K484">
        <v>0</v>
      </c>
      <c r="L484">
        <v>18</v>
      </c>
      <c r="M484">
        <v>0</v>
      </c>
      <c r="N484">
        <v>24</v>
      </c>
      <c r="O484">
        <v>166</v>
      </c>
      <c r="P484" t="s">
        <v>32</v>
      </c>
      <c r="Q484" t="s">
        <v>28</v>
      </c>
      <c r="R484">
        <v>70</v>
      </c>
      <c r="S484">
        <v>57</v>
      </c>
      <c r="T484">
        <v>57</v>
      </c>
      <c r="U484">
        <v>9</v>
      </c>
      <c r="V484">
        <v>20</v>
      </c>
      <c r="W484">
        <v>11</v>
      </c>
      <c r="X484">
        <v>7</v>
      </c>
      <c r="Y484" t="s">
        <v>861</v>
      </c>
    </row>
    <row r="485" spans="1:25" x14ac:dyDescent="0.35">
      <c r="A485" t="s">
        <v>1170</v>
      </c>
      <c r="B485" t="s">
        <v>1124</v>
      </c>
      <c r="C485">
        <v>1</v>
      </c>
      <c r="D485">
        <v>1959</v>
      </c>
      <c r="E485">
        <v>1</v>
      </c>
      <c r="F485">
        <v>1</v>
      </c>
      <c r="G485">
        <v>3299</v>
      </c>
      <c r="H485">
        <v>0</v>
      </c>
      <c r="I485">
        <v>127027715</v>
      </c>
      <c r="J485">
        <v>65</v>
      </c>
      <c r="K485">
        <v>39</v>
      </c>
      <c r="L485">
        <v>41</v>
      </c>
      <c r="M485">
        <v>0</v>
      </c>
      <c r="N485">
        <v>0</v>
      </c>
      <c r="O485">
        <v>107</v>
      </c>
      <c r="P485" t="s">
        <v>63</v>
      </c>
      <c r="Q485" t="s">
        <v>44</v>
      </c>
      <c r="R485">
        <v>69</v>
      </c>
      <c r="S485">
        <v>96</v>
      </c>
      <c r="T485">
        <v>36</v>
      </c>
      <c r="U485">
        <v>81</v>
      </c>
      <c r="V485">
        <v>0</v>
      </c>
      <c r="W485">
        <v>8</v>
      </c>
      <c r="X485">
        <v>4</v>
      </c>
      <c r="Y485" t="s">
        <v>1171</v>
      </c>
    </row>
    <row r="486" spans="1:25" x14ac:dyDescent="0.35">
      <c r="A486" t="s">
        <v>1172</v>
      </c>
      <c r="B486" t="s">
        <v>77</v>
      </c>
      <c r="C486">
        <v>1</v>
      </c>
      <c r="D486">
        <v>2022</v>
      </c>
      <c r="E486">
        <v>12</v>
      </c>
      <c r="F486">
        <v>9</v>
      </c>
      <c r="G486">
        <v>811</v>
      </c>
      <c r="H486">
        <v>0</v>
      </c>
      <c r="I486">
        <v>57144458</v>
      </c>
      <c r="J486">
        <v>6</v>
      </c>
      <c r="K486">
        <v>11</v>
      </c>
      <c r="L486">
        <v>3</v>
      </c>
      <c r="M486">
        <v>0</v>
      </c>
      <c r="N486">
        <v>0</v>
      </c>
      <c r="O486">
        <v>81</v>
      </c>
      <c r="P486" t="s">
        <v>78</v>
      </c>
      <c r="Q486" t="s">
        <v>28</v>
      </c>
      <c r="R486">
        <v>47</v>
      </c>
      <c r="S486">
        <v>33</v>
      </c>
      <c r="T486">
        <v>68</v>
      </c>
      <c r="U486">
        <v>24</v>
      </c>
      <c r="V486">
        <v>0</v>
      </c>
      <c r="W486">
        <v>22</v>
      </c>
      <c r="X486">
        <v>38</v>
      </c>
      <c r="Y486" t="s">
        <v>291</v>
      </c>
    </row>
    <row r="487" spans="1:25" x14ac:dyDescent="0.35">
      <c r="A487" t="s">
        <v>1173</v>
      </c>
      <c r="B487" t="s">
        <v>77</v>
      </c>
      <c r="C487">
        <v>1</v>
      </c>
      <c r="D487">
        <v>2022</v>
      </c>
      <c r="E487">
        <v>12</v>
      </c>
      <c r="F487">
        <v>9</v>
      </c>
      <c r="G487">
        <v>899</v>
      </c>
      <c r="H487">
        <v>0</v>
      </c>
      <c r="I487">
        <v>56870689</v>
      </c>
      <c r="J487">
        <v>2</v>
      </c>
      <c r="K487">
        <v>14</v>
      </c>
      <c r="L487">
        <v>2</v>
      </c>
      <c r="M487">
        <v>0</v>
      </c>
      <c r="N487">
        <v>0</v>
      </c>
      <c r="O487">
        <v>150</v>
      </c>
      <c r="P487" t="s">
        <v>32</v>
      </c>
      <c r="Q487" t="s">
        <v>28</v>
      </c>
      <c r="R487">
        <v>79</v>
      </c>
      <c r="S487">
        <v>77</v>
      </c>
      <c r="T487">
        <v>46</v>
      </c>
      <c r="U487">
        <v>5</v>
      </c>
      <c r="V487">
        <v>0</v>
      </c>
      <c r="W487">
        <v>11</v>
      </c>
      <c r="X487">
        <v>7</v>
      </c>
      <c r="Y487" t="s">
        <v>291</v>
      </c>
    </row>
    <row r="488" spans="1:25" x14ac:dyDescent="0.35">
      <c r="A488" t="s">
        <v>1174</v>
      </c>
      <c r="B488" t="s">
        <v>1175</v>
      </c>
      <c r="C488">
        <v>2</v>
      </c>
      <c r="D488">
        <v>2022</v>
      </c>
      <c r="E488">
        <v>10</v>
      </c>
      <c r="F488">
        <v>21</v>
      </c>
      <c r="G488">
        <v>2415</v>
      </c>
      <c r="H488">
        <v>0</v>
      </c>
      <c r="I488">
        <v>323437194</v>
      </c>
      <c r="J488">
        <v>33</v>
      </c>
      <c r="K488">
        <v>57</v>
      </c>
      <c r="L488">
        <v>30</v>
      </c>
      <c r="M488">
        <v>0</v>
      </c>
      <c r="N488">
        <v>11</v>
      </c>
      <c r="O488">
        <v>110</v>
      </c>
      <c r="P488" t="s">
        <v>40</v>
      </c>
      <c r="Q488" t="s">
        <v>28</v>
      </c>
      <c r="R488">
        <v>66</v>
      </c>
      <c r="S488">
        <v>19</v>
      </c>
      <c r="T488">
        <v>32</v>
      </c>
      <c r="U488">
        <v>69</v>
      </c>
      <c r="V488">
        <v>0</v>
      </c>
      <c r="W488">
        <v>12</v>
      </c>
      <c r="X488">
        <v>4</v>
      </c>
      <c r="Y488" t="s">
        <v>544</v>
      </c>
    </row>
    <row r="489" spans="1:25" x14ac:dyDescent="0.35">
      <c r="A489" t="s">
        <v>1176</v>
      </c>
      <c r="B489" t="s">
        <v>39</v>
      </c>
      <c r="C489">
        <v>1</v>
      </c>
      <c r="D489">
        <v>2022</v>
      </c>
      <c r="E489">
        <v>10</v>
      </c>
      <c r="F489">
        <v>21</v>
      </c>
      <c r="G489">
        <v>2304</v>
      </c>
      <c r="H489">
        <v>0</v>
      </c>
      <c r="I489">
        <v>317726339</v>
      </c>
      <c r="J489">
        <v>12</v>
      </c>
      <c r="K489">
        <v>16</v>
      </c>
      <c r="L489">
        <v>14</v>
      </c>
      <c r="M489">
        <v>0</v>
      </c>
      <c r="N489">
        <v>0</v>
      </c>
      <c r="O489">
        <v>108</v>
      </c>
      <c r="P489" t="s">
        <v>90</v>
      </c>
      <c r="Q489" t="s">
        <v>28</v>
      </c>
      <c r="R489">
        <v>64</v>
      </c>
      <c r="S489">
        <v>4</v>
      </c>
      <c r="T489">
        <v>40</v>
      </c>
      <c r="U489">
        <v>6</v>
      </c>
      <c r="V489">
        <v>0</v>
      </c>
      <c r="W489">
        <v>10</v>
      </c>
      <c r="X489">
        <v>6</v>
      </c>
      <c r="Y489" t="s">
        <v>129</v>
      </c>
    </row>
    <row r="490" spans="1:25" x14ac:dyDescent="0.35">
      <c r="A490" t="s">
        <v>1177</v>
      </c>
      <c r="B490" t="s">
        <v>1178</v>
      </c>
      <c r="C490">
        <v>4</v>
      </c>
      <c r="D490">
        <v>2022</v>
      </c>
      <c r="E490">
        <v>9</v>
      </c>
      <c r="F490">
        <v>28</v>
      </c>
      <c r="G490">
        <v>1003</v>
      </c>
      <c r="H490">
        <v>0</v>
      </c>
      <c r="I490">
        <v>116144341</v>
      </c>
      <c r="J490">
        <v>21</v>
      </c>
      <c r="K490">
        <v>0</v>
      </c>
      <c r="L490">
        <v>44</v>
      </c>
      <c r="M490">
        <v>0</v>
      </c>
      <c r="N490">
        <v>0</v>
      </c>
      <c r="O490">
        <v>130</v>
      </c>
      <c r="P490" t="s">
        <v>128</v>
      </c>
      <c r="Q490" t="s">
        <v>44</v>
      </c>
      <c r="R490">
        <v>89</v>
      </c>
      <c r="S490">
        <v>48</v>
      </c>
      <c r="T490">
        <v>74</v>
      </c>
      <c r="U490">
        <v>30</v>
      </c>
      <c r="V490">
        <v>0</v>
      </c>
      <c r="W490">
        <v>7</v>
      </c>
      <c r="X490">
        <v>36</v>
      </c>
      <c r="Y490" t="s">
        <v>29</v>
      </c>
    </row>
    <row r="491" spans="1:25" x14ac:dyDescent="0.35">
      <c r="A491" t="s">
        <v>1179</v>
      </c>
      <c r="B491" t="s">
        <v>39</v>
      </c>
      <c r="C491">
        <v>1</v>
      </c>
      <c r="D491">
        <v>2022</v>
      </c>
      <c r="E491">
        <v>10</v>
      </c>
      <c r="F491">
        <v>21</v>
      </c>
      <c r="G491">
        <v>2699</v>
      </c>
      <c r="H491">
        <v>0</v>
      </c>
      <c r="I491">
        <v>328207708</v>
      </c>
      <c r="J491">
        <v>39</v>
      </c>
      <c r="K491">
        <v>35</v>
      </c>
      <c r="L491">
        <v>22</v>
      </c>
      <c r="M491">
        <v>2</v>
      </c>
      <c r="N491">
        <v>0</v>
      </c>
      <c r="O491">
        <v>164</v>
      </c>
      <c r="P491" t="s">
        <v>90</v>
      </c>
      <c r="Q491" t="s">
        <v>28</v>
      </c>
      <c r="R491">
        <v>70</v>
      </c>
      <c r="S491">
        <v>39</v>
      </c>
      <c r="T491">
        <v>56</v>
      </c>
      <c r="U491">
        <v>6</v>
      </c>
      <c r="V491">
        <v>0</v>
      </c>
      <c r="W491">
        <v>9</v>
      </c>
      <c r="X491">
        <v>7</v>
      </c>
      <c r="Y491" t="s">
        <v>129</v>
      </c>
    </row>
    <row r="492" spans="1:25" x14ac:dyDescent="0.35">
      <c r="A492" t="s">
        <v>1180</v>
      </c>
      <c r="B492" t="s">
        <v>1181</v>
      </c>
      <c r="C492">
        <v>2</v>
      </c>
      <c r="D492">
        <v>2022</v>
      </c>
      <c r="E492">
        <v>5</v>
      </c>
      <c r="F492">
        <v>6</v>
      </c>
      <c r="G492">
        <v>2482</v>
      </c>
      <c r="H492">
        <v>20</v>
      </c>
      <c r="I492">
        <v>608228647</v>
      </c>
      <c r="J492">
        <v>27</v>
      </c>
      <c r="K492">
        <v>77</v>
      </c>
      <c r="L492">
        <v>22</v>
      </c>
      <c r="M492">
        <v>2</v>
      </c>
      <c r="N492">
        <v>0</v>
      </c>
      <c r="O492">
        <v>114</v>
      </c>
      <c r="P492" t="s">
        <v>27</v>
      </c>
      <c r="Q492" t="s">
        <v>44</v>
      </c>
      <c r="R492">
        <v>80</v>
      </c>
      <c r="S492">
        <v>42</v>
      </c>
      <c r="T492">
        <v>68</v>
      </c>
      <c r="U492">
        <v>2</v>
      </c>
      <c r="V492">
        <v>0</v>
      </c>
      <c r="W492">
        <v>66</v>
      </c>
      <c r="X492">
        <v>4</v>
      </c>
      <c r="Y492" t="s">
        <v>622</v>
      </c>
    </row>
    <row r="493" spans="1:25" x14ac:dyDescent="0.35">
      <c r="A493" t="s">
        <v>1182</v>
      </c>
      <c r="B493" t="s">
        <v>1183</v>
      </c>
      <c r="C493">
        <v>2</v>
      </c>
      <c r="D493">
        <v>2005</v>
      </c>
      <c r="E493">
        <v>9</v>
      </c>
      <c r="F493">
        <v>20</v>
      </c>
      <c r="G493">
        <v>2577</v>
      </c>
      <c r="H493">
        <v>0</v>
      </c>
      <c r="I493">
        <v>180577478</v>
      </c>
      <c r="J493">
        <v>108</v>
      </c>
      <c r="K493">
        <v>56</v>
      </c>
      <c r="L493">
        <v>30</v>
      </c>
      <c r="M493">
        <v>0</v>
      </c>
      <c r="N493">
        <v>0</v>
      </c>
      <c r="O493">
        <v>93</v>
      </c>
      <c r="P493" t="s">
        <v>36</v>
      </c>
      <c r="Q493" t="s">
        <v>28</v>
      </c>
      <c r="R493">
        <v>63</v>
      </c>
      <c r="S493">
        <v>93</v>
      </c>
      <c r="T493">
        <v>88</v>
      </c>
      <c r="U493">
        <v>1</v>
      </c>
      <c r="V493">
        <v>0</v>
      </c>
      <c r="W493">
        <v>12</v>
      </c>
      <c r="X493">
        <v>4</v>
      </c>
      <c r="Y493" t="s">
        <v>1184</v>
      </c>
    </row>
    <row r="494" spans="1:25" x14ac:dyDescent="0.35">
      <c r="A494" t="s">
        <v>1185</v>
      </c>
      <c r="B494" t="s">
        <v>1186</v>
      </c>
      <c r="C494">
        <v>2</v>
      </c>
      <c r="D494">
        <v>2021</v>
      </c>
      <c r="E494">
        <v>6</v>
      </c>
      <c r="F494">
        <v>25</v>
      </c>
      <c r="G494">
        <v>6821</v>
      </c>
      <c r="H494">
        <v>34</v>
      </c>
      <c r="I494">
        <v>809306935</v>
      </c>
      <c r="J494">
        <v>83</v>
      </c>
      <c r="K494">
        <v>58</v>
      </c>
      <c r="L494">
        <v>128</v>
      </c>
      <c r="M494">
        <v>7</v>
      </c>
      <c r="N494">
        <v>0</v>
      </c>
      <c r="O494">
        <v>90</v>
      </c>
      <c r="P494" t="s">
        <v>32</v>
      </c>
      <c r="Q494" t="s">
        <v>44</v>
      </c>
      <c r="R494">
        <v>87</v>
      </c>
      <c r="S494">
        <v>51</v>
      </c>
      <c r="T494">
        <v>69</v>
      </c>
      <c r="U494">
        <v>36</v>
      </c>
      <c r="V494">
        <v>0</v>
      </c>
      <c r="W494">
        <v>9</v>
      </c>
      <c r="X494">
        <v>8</v>
      </c>
      <c r="Y494" t="s">
        <v>29</v>
      </c>
    </row>
    <row r="495" spans="1:25" x14ac:dyDescent="0.35">
      <c r="A495" t="s">
        <v>1187</v>
      </c>
      <c r="B495" t="s">
        <v>77</v>
      </c>
      <c r="C495">
        <v>1</v>
      </c>
      <c r="D495">
        <v>2022</v>
      </c>
      <c r="E495">
        <v>12</v>
      </c>
      <c r="F495">
        <v>8</v>
      </c>
      <c r="G495">
        <v>714</v>
      </c>
      <c r="H495">
        <v>0</v>
      </c>
      <c r="I495">
        <v>49262961</v>
      </c>
      <c r="J495">
        <v>0</v>
      </c>
      <c r="K495">
        <v>9</v>
      </c>
      <c r="L495">
        <v>2</v>
      </c>
      <c r="M495">
        <v>0</v>
      </c>
      <c r="N495">
        <v>0</v>
      </c>
      <c r="O495">
        <v>128</v>
      </c>
      <c r="P495" t="s">
        <v>27</v>
      </c>
      <c r="Q495" t="s">
        <v>28</v>
      </c>
      <c r="R495">
        <v>45</v>
      </c>
      <c r="S495">
        <v>35</v>
      </c>
      <c r="T495">
        <v>68</v>
      </c>
      <c r="U495">
        <v>78</v>
      </c>
      <c r="V495">
        <v>0</v>
      </c>
      <c r="W495">
        <v>39</v>
      </c>
      <c r="X495">
        <v>8</v>
      </c>
      <c r="Y495" t="s">
        <v>291</v>
      </c>
    </row>
    <row r="496" spans="1:25" x14ac:dyDescent="0.35">
      <c r="A496" t="s">
        <v>1188</v>
      </c>
      <c r="B496" t="s">
        <v>1189</v>
      </c>
      <c r="C496">
        <v>2</v>
      </c>
      <c r="D496">
        <v>2022</v>
      </c>
      <c r="E496">
        <v>5</v>
      </c>
      <c r="F496">
        <v>6</v>
      </c>
      <c r="G496">
        <v>3185</v>
      </c>
      <c r="H496">
        <v>4</v>
      </c>
      <c r="I496">
        <v>614555082</v>
      </c>
      <c r="J496">
        <v>38</v>
      </c>
      <c r="K496">
        <v>64</v>
      </c>
      <c r="L496">
        <v>37</v>
      </c>
      <c r="M496">
        <v>3</v>
      </c>
      <c r="N496">
        <v>36</v>
      </c>
      <c r="O496">
        <v>97</v>
      </c>
      <c r="P496" t="s">
        <v>40</v>
      </c>
      <c r="Q496" t="s">
        <v>28</v>
      </c>
      <c r="R496">
        <v>83</v>
      </c>
      <c r="S496">
        <v>47</v>
      </c>
      <c r="T496">
        <v>80</v>
      </c>
      <c r="U496">
        <v>2</v>
      </c>
      <c r="V496">
        <v>0</v>
      </c>
      <c r="W496">
        <v>24</v>
      </c>
      <c r="X496">
        <v>9</v>
      </c>
      <c r="Y496" t="s">
        <v>622</v>
      </c>
    </row>
    <row r="497" spans="1:25" x14ac:dyDescent="0.35">
      <c r="A497" t="s">
        <v>1190</v>
      </c>
      <c r="B497" t="s">
        <v>1191</v>
      </c>
      <c r="C497">
        <v>1</v>
      </c>
      <c r="D497">
        <v>1958</v>
      </c>
      <c r="E497">
        <v>1</v>
      </c>
      <c r="F497">
        <v>1</v>
      </c>
      <c r="G497">
        <v>8612</v>
      </c>
      <c r="H497">
        <v>0</v>
      </c>
      <c r="I497">
        <v>245350949</v>
      </c>
      <c r="J497">
        <v>120</v>
      </c>
      <c r="K497">
        <v>30</v>
      </c>
      <c r="L497">
        <v>52</v>
      </c>
      <c r="M497">
        <v>0</v>
      </c>
      <c r="N497">
        <v>1</v>
      </c>
      <c r="O497">
        <v>152</v>
      </c>
      <c r="P497" t="s">
        <v>90</v>
      </c>
      <c r="Q497" t="s">
        <v>44</v>
      </c>
      <c r="R497">
        <v>69</v>
      </c>
      <c r="S497">
        <v>94</v>
      </c>
      <c r="T497">
        <v>71</v>
      </c>
      <c r="U497">
        <v>79</v>
      </c>
      <c r="V497">
        <v>0</v>
      </c>
      <c r="W497">
        <v>7</v>
      </c>
      <c r="X497">
        <v>8</v>
      </c>
      <c r="Y497" t="s">
        <v>1192</v>
      </c>
    </row>
    <row r="498" spans="1:25" x14ac:dyDescent="0.35">
      <c r="A498" t="s">
        <v>1193</v>
      </c>
      <c r="B498" t="s">
        <v>1194</v>
      </c>
      <c r="C498">
        <v>1</v>
      </c>
      <c r="D498">
        <v>1957</v>
      </c>
      <c r="E498">
        <v>1</v>
      </c>
      <c r="F498">
        <v>1</v>
      </c>
      <c r="G498">
        <v>4326</v>
      </c>
      <c r="H498">
        <v>0</v>
      </c>
      <c r="I498">
        <v>178660459</v>
      </c>
      <c r="J498">
        <v>32</v>
      </c>
      <c r="K498">
        <v>3</v>
      </c>
      <c r="L498">
        <v>65</v>
      </c>
      <c r="M498">
        <v>0</v>
      </c>
      <c r="N498">
        <v>0</v>
      </c>
      <c r="O498">
        <v>175</v>
      </c>
      <c r="P498" t="s">
        <v>78</v>
      </c>
      <c r="Q498" t="s">
        <v>28</v>
      </c>
      <c r="R498">
        <v>51</v>
      </c>
      <c r="S498">
        <v>94</v>
      </c>
      <c r="T498">
        <v>34</v>
      </c>
      <c r="U498">
        <v>73</v>
      </c>
      <c r="V498">
        <v>0</v>
      </c>
      <c r="W498">
        <v>10</v>
      </c>
      <c r="X498">
        <v>5</v>
      </c>
      <c r="Y498" t="s">
        <v>1195</v>
      </c>
    </row>
    <row r="499" spans="1:25" x14ac:dyDescent="0.35">
      <c r="A499" t="s">
        <v>1196</v>
      </c>
      <c r="B499" t="s">
        <v>77</v>
      </c>
      <c r="C499">
        <v>1</v>
      </c>
      <c r="D499">
        <v>2022</v>
      </c>
      <c r="E499">
        <v>12</v>
      </c>
      <c r="F499">
        <v>9</v>
      </c>
      <c r="G499">
        <v>680</v>
      </c>
      <c r="H499">
        <v>0</v>
      </c>
      <c r="I499">
        <v>51641685</v>
      </c>
      <c r="J499">
        <v>2</v>
      </c>
      <c r="K499">
        <v>15</v>
      </c>
      <c r="L499">
        <v>1</v>
      </c>
      <c r="M499">
        <v>0</v>
      </c>
      <c r="N499">
        <v>0</v>
      </c>
      <c r="O499">
        <v>116</v>
      </c>
      <c r="P499" t="s">
        <v>60</v>
      </c>
      <c r="Q499" t="s">
        <v>28</v>
      </c>
      <c r="R499">
        <v>61</v>
      </c>
      <c r="S499">
        <v>48</v>
      </c>
      <c r="T499">
        <v>55</v>
      </c>
      <c r="U499">
        <v>67</v>
      </c>
      <c r="V499">
        <v>0</v>
      </c>
      <c r="W499">
        <v>16</v>
      </c>
      <c r="X499">
        <v>8</v>
      </c>
      <c r="Y499" t="s">
        <v>291</v>
      </c>
    </row>
    <row r="500" spans="1:25" x14ac:dyDescent="0.35">
      <c r="A500" t="s">
        <v>1197</v>
      </c>
      <c r="B500" t="s">
        <v>1198</v>
      </c>
      <c r="C500">
        <v>2</v>
      </c>
      <c r="D500">
        <v>2022</v>
      </c>
      <c r="E500">
        <v>12</v>
      </c>
      <c r="F500">
        <v>2</v>
      </c>
      <c r="G500">
        <v>398</v>
      </c>
      <c r="H500">
        <v>0</v>
      </c>
      <c r="I500">
        <v>78139948</v>
      </c>
      <c r="J500">
        <v>2</v>
      </c>
      <c r="K500">
        <v>2</v>
      </c>
      <c r="L500">
        <v>6</v>
      </c>
      <c r="M500">
        <v>0</v>
      </c>
      <c r="N500">
        <v>2</v>
      </c>
      <c r="O500">
        <v>80</v>
      </c>
      <c r="P500" t="s">
        <v>36</v>
      </c>
      <c r="Q500" t="s">
        <v>44</v>
      </c>
      <c r="R500">
        <v>33</v>
      </c>
      <c r="S500">
        <v>51</v>
      </c>
      <c r="T500">
        <v>59</v>
      </c>
      <c r="U500">
        <v>76</v>
      </c>
      <c r="V500">
        <v>0</v>
      </c>
      <c r="W500">
        <v>44</v>
      </c>
      <c r="X500">
        <v>6</v>
      </c>
      <c r="Y500" t="s">
        <v>29</v>
      </c>
    </row>
    <row r="501" spans="1:25" x14ac:dyDescent="0.35">
      <c r="A501" t="s">
        <v>1199</v>
      </c>
      <c r="B501" t="s">
        <v>1200</v>
      </c>
      <c r="C501">
        <v>2</v>
      </c>
      <c r="D501">
        <v>2022</v>
      </c>
      <c r="E501">
        <v>8</v>
      </c>
      <c r="F501">
        <v>25</v>
      </c>
      <c r="G501">
        <v>3328</v>
      </c>
      <c r="H501">
        <v>13</v>
      </c>
      <c r="I501">
        <v>322336177</v>
      </c>
      <c r="J501">
        <v>39</v>
      </c>
      <c r="K501">
        <v>50</v>
      </c>
      <c r="L501">
        <v>57</v>
      </c>
      <c r="M501">
        <v>3</v>
      </c>
      <c r="N501">
        <v>1</v>
      </c>
      <c r="O501">
        <v>93</v>
      </c>
      <c r="P501" t="s">
        <v>27</v>
      </c>
      <c r="Q501" t="s">
        <v>44</v>
      </c>
      <c r="R501">
        <v>63</v>
      </c>
      <c r="S501">
        <v>34</v>
      </c>
      <c r="T501">
        <v>86</v>
      </c>
      <c r="U501">
        <v>26</v>
      </c>
      <c r="V501">
        <v>0</v>
      </c>
      <c r="W501">
        <v>21</v>
      </c>
      <c r="X501">
        <v>39</v>
      </c>
      <c r="Y501" t="s">
        <v>29</v>
      </c>
    </row>
    <row r="502" spans="1:25" x14ac:dyDescent="0.35">
      <c r="A502" t="s">
        <v>1201</v>
      </c>
      <c r="B502" t="s">
        <v>1202</v>
      </c>
      <c r="C502">
        <v>1</v>
      </c>
      <c r="D502">
        <v>2021</v>
      </c>
      <c r="E502">
        <v>8</v>
      </c>
      <c r="F502">
        <v>13</v>
      </c>
      <c r="G502">
        <v>7215</v>
      </c>
      <c r="H502">
        <v>0</v>
      </c>
      <c r="I502">
        <v>1007612429</v>
      </c>
      <c r="J502">
        <v>170</v>
      </c>
      <c r="K502">
        <v>12</v>
      </c>
      <c r="L502">
        <v>575</v>
      </c>
      <c r="M502">
        <v>18</v>
      </c>
      <c r="O502">
        <v>122</v>
      </c>
      <c r="P502" t="s">
        <v>128</v>
      </c>
      <c r="Q502" t="s">
        <v>28</v>
      </c>
      <c r="R502">
        <v>70</v>
      </c>
      <c r="S502">
        <v>42</v>
      </c>
      <c r="T502">
        <v>54</v>
      </c>
      <c r="U502">
        <v>30</v>
      </c>
      <c r="V502">
        <v>0</v>
      </c>
      <c r="W502">
        <v>37</v>
      </c>
      <c r="X502">
        <v>5</v>
      </c>
      <c r="Y502" t="s">
        <v>29</v>
      </c>
    </row>
    <row r="503" spans="1:25" x14ac:dyDescent="0.35">
      <c r="A503" t="s">
        <v>1203</v>
      </c>
      <c r="B503" t="s">
        <v>162</v>
      </c>
      <c r="C503">
        <v>1</v>
      </c>
      <c r="D503">
        <v>2022</v>
      </c>
      <c r="E503">
        <v>1</v>
      </c>
      <c r="F503">
        <v>7</v>
      </c>
      <c r="G503">
        <v>4440</v>
      </c>
      <c r="H503">
        <v>0</v>
      </c>
      <c r="I503">
        <v>326792833</v>
      </c>
      <c r="J503">
        <v>81</v>
      </c>
      <c r="K503">
        <v>77</v>
      </c>
      <c r="L503">
        <v>133</v>
      </c>
      <c r="M503">
        <v>0</v>
      </c>
      <c r="O503">
        <v>122</v>
      </c>
      <c r="P503" t="s">
        <v>90</v>
      </c>
      <c r="Q503" t="s">
        <v>28</v>
      </c>
      <c r="R503">
        <v>70</v>
      </c>
      <c r="S503">
        <v>91</v>
      </c>
      <c r="T503">
        <v>79</v>
      </c>
      <c r="U503">
        <v>3</v>
      </c>
      <c r="V503">
        <v>0</v>
      </c>
      <c r="W503">
        <v>7</v>
      </c>
      <c r="X503">
        <v>10</v>
      </c>
      <c r="Y503" t="s">
        <v>1204</v>
      </c>
    </row>
    <row r="504" spans="1:25" x14ac:dyDescent="0.35">
      <c r="A504" t="s">
        <v>1205</v>
      </c>
      <c r="B504" t="s">
        <v>162</v>
      </c>
      <c r="C504">
        <v>1</v>
      </c>
      <c r="D504">
        <v>2022</v>
      </c>
      <c r="E504">
        <v>1</v>
      </c>
      <c r="F504">
        <v>7</v>
      </c>
      <c r="G504">
        <v>2881</v>
      </c>
      <c r="H504">
        <v>6</v>
      </c>
      <c r="I504">
        <v>391251368</v>
      </c>
      <c r="J504">
        <v>13</v>
      </c>
      <c r="K504">
        <v>89</v>
      </c>
      <c r="L504">
        <v>34</v>
      </c>
      <c r="M504">
        <v>0</v>
      </c>
      <c r="N504">
        <v>3</v>
      </c>
      <c r="O504">
        <v>135</v>
      </c>
      <c r="P504" t="s">
        <v>40</v>
      </c>
      <c r="Q504" t="s">
        <v>44</v>
      </c>
      <c r="R504">
        <v>70</v>
      </c>
      <c r="S504">
        <v>60</v>
      </c>
      <c r="T504">
        <v>58</v>
      </c>
      <c r="U504">
        <v>4</v>
      </c>
      <c r="V504">
        <v>0</v>
      </c>
      <c r="W504">
        <v>16</v>
      </c>
      <c r="X504">
        <v>3</v>
      </c>
      <c r="Y504" t="s">
        <v>1206</v>
      </c>
    </row>
    <row r="505" spans="1:25" x14ac:dyDescent="0.35">
      <c r="A505" t="s">
        <v>1207</v>
      </c>
      <c r="B505" t="s">
        <v>1208</v>
      </c>
      <c r="C505">
        <v>3</v>
      </c>
      <c r="D505">
        <v>2022</v>
      </c>
      <c r="E505">
        <v>1</v>
      </c>
      <c r="F505">
        <v>5</v>
      </c>
      <c r="G505">
        <v>2235</v>
      </c>
      <c r="H505">
        <v>0</v>
      </c>
      <c r="I505">
        <v>349585590</v>
      </c>
      <c r="J505">
        <v>65</v>
      </c>
      <c r="K505">
        <v>7</v>
      </c>
      <c r="L505">
        <v>70</v>
      </c>
      <c r="M505">
        <v>16</v>
      </c>
      <c r="N505">
        <v>6</v>
      </c>
      <c r="O505">
        <v>109</v>
      </c>
      <c r="P505" t="s">
        <v>36</v>
      </c>
      <c r="Q505" t="s">
        <v>28</v>
      </c>
      <c r="R505">
        <v>60</v>
      </c>
      <c r="S505">
        <v>45</v>
      </c>
      <c r="T505">
        <v>47</v>
      </c>
      <c r="U505">
        <v>62</v>
      </c>
      <c r="V505">
        <v>0</v>
      </c>
      <c r="W505">
        <v>31</v>
      </c>
      <c r="X505">
        <v>5</v>
      </c>
      <c r="Y505" t="s">
        <v>1209</v>
      </c>
    </row>
    <row r="506" spans="1:25" x14ac:dyDescent="0.35">
      <c r="A506" t="s">
        <v>1210</v>
      </c>
      <c r="B506" t="s">
        <v>162</v>
      </c>
      <c r="C506">
        <v>1</v>
      </c>
      <c r="D506">
        <v>2022</v>
      </c>
      <c r="E506">
        <v>1</v>
      </c>
      <c r="F506">
        <v>7</v>
      </c>
      <c r="G506">
        <v>3711</v>
      </c>
      <c r="H506">
        <v>0</v>
      </c>
      <c r="I506">
        <v>339659802</v>
      </c>
      <c r="J506">
        <v>49</v>
      </c>
      <c r="K506">
        <v>88</v>
      </c>
      <c r="L506">
        <v>62</v>
      </c>
      <c r="M506">
        <v>0</v>
      </c>
      <c r="O506">
        <v>93</v>
      </c>
      <c r="Q506" t="s">
        <v>44</v>
      </c>
      <c r="R506">
        <v>65</v>
      </c>
      <c r="S506">
        <v>82</v>
      </c>
      <c r="T506">
        <v>74</v>
      </c>
      <c r="U506">
        <v>27</v>
      </c>
      <c r="V506">
        <v>0</v>
      </c>
      <c r="W506">
        <v>32</v>
      </c>
      <c r="X506">
        <v>5</v>
      </c>
      <c r="Y506" t="s">
        <v>1206</v>
      </c>
    </row>
    <row r="507" spans="1:25" x14ac:dyDescent="0.35">
      <c r="A507" t="s">
        <v>1211</v>
      </c>
      <c r="B507" t="s">
        <v>1212</v>
      </c>
      <c r="C507">
        <v>2</v>
      </c>
      <c r="D507">
        <v>2021</v>
      </c>
      <c r="E507">
        <v>8</v>
      </c>
      <c r="F507">
        <v>20</v>
      </c>
      <c r="G507">
        <v>12403</v>
      </c>
      <c r="H507">
        <v>0</v>
      </c>
      <c r="I507">
        <v>674772936</v>
      </c>
      <c r="J507">
        <v>183</v>
      </c>
      <c r="K507">
        <v>63</v>
      </c>
      <c r="L507">
        <v>465</v>
      </c>
      <c r="M507">
        <v>0</v>
      </c>
      <c r="N507">
        <v>11</v>
      </c>
      <c r="O507">
        <v>125</v>
      </c>
      <c r="P507" t="s">
        <v>27</v>
      </c>
      <c r="Q507" t="s">
        <v>44</v>
      </c>
      <c r="R507">
        <v>85</v>
      </c>
      <c r="S507">
        <v>64</v>
      </c>
      <c r="T507">
        <v>81</v>
      </c>
      <c r="U507">
        <v>2</v>
      </c>
      <c r="V507">
        <v>5</v>
      </c>
      <c r="W507">
        <v>7</v>
      </c>
      <c r="X507">
        <v>9</v>
      </c>
      <c r="Y507" t="s">
        <v>29</v>
      </c>
    </row>
    <row r="508" spans="1:25" x14ac:dyDescent="0.35">
      <c r="A508" t="s">
        <v>1213</v>
      </c>
      <c r="B508" t="s">
        <v>1214</v>
      </c>
      <c r="C508">
        <v>7</v>
      </c>
      <c r="D508">
        <v>2021</v>
      </c>
      <c r="E508">
        <v>11</v>
      </c>
      <c r="F508">
        <v>19</v>
      </c>
      <c r="G508">
        <v>2785</v>
      </c>
      <c r="H508">
        <v>0</v>
      </c>
      <c r="I508">
        <v>432719968</v>
      </c>
      <c r="J508">
        <v>95</v>
      </c>
      <c r="K508">
        <v>89</v>
      </c>
      <c r="L508">
        <v>44</v>
      </c>
      <c r="M508">
        <v>0</v>
      </c>
      <c r="O508">
        <v>206</v>
      </c>
      <c r="Q508" t="s">
        <v>44</v>
      </c>
      <c r="R508">
        <v>58</v>
      </c>
      <c r="S508">
        <v>83</v>
      </c>
      <c r="T508">
        <v>45</v>
      </c>
      <c r="U508">
        <v>36</v>
      </c>
      <c r="V508">
        <v>0</v>
      </c>
      <c r="W508">
        <v>11</v>
      </c>
      <c r="X508">
        <v>8</v>
      </c>
      <c r="Y508" t="s">
        <v>29</v>
      </c>
    </row>
    <row r="509" spans="1:25" x14ac:dyDescent="0.35">
      <c r="A509" t="s">
        <v>1215</v>
      </c>
      <c r="B509" t="s">
        <v>1216</v>
      </c>
      <c r="C509">
        <v>1</v>
      </c>
      <c r="D509">
        <v>2021</v>
      </c>
      <c r="E509">
        <v>6</v>
      </c>
      <c r="F509">
        <v>24</v>
      </c>
      <c r="G509">
        <v>14114</v>
      </c>
      <c r="H509">
        <v>17</v>
      </c>
      <c r="I509">
        <v>1309887447</v>
      </c>
      <c r="J509">
        <v>252</v>
      </c>
      <c r="K509">
        <v>109</v>
      </c>
      <c r="L509">
        <v>965</v>
      </c>
      <c r="M509">
        <v>20</v>
      </c>
      <c r="O509">
        <v>130</v>
      </c>
      <c r="P509" t="s">
        <v>90</v>
      </c>
      <c r="Q509" t="s">
        <v>28</v>
      </c>
      <c r="R509">
        <v>76</v>
      </c>
      <c r="S509">
        <v>44</v>
      </c>
      <c r="T509">
        <v>77</v>
      </c>
      <c r="U509">
        <v>1</v>
      </c>
      <c r="V509">
        <v>0</v>
      </c>
      <c r="W509">
        <v>13</v>
      </c>
      <c r="X509">
        <v>3</v>
      </c>
      <c r="Y509" t="s">
        <v>1217</v>
      </c>
    </row>
    <row r="510" spans="1:25" x14ac:dyDescent="0.35">
      <c r="A510" t="s">
        <v>1218</v>
      </c>
      <c r="B510" t="s">
        <v>162</v>
      </c>
      <c r="C510">
        <v>1</v>
      </c>
      <c r="D510">
        <v>2022</v>
      </c>
      <c r="E510">
        <v>1</v>
      </c>
      <c r="F510">
        <v>7</v>
      </c>
      <c r="G510">
        <v>1915</v>
      </c>
      <c r="H510">
        <v>0</v>
      </c>
      <c r="I510">
        <v>119238316</v>
      </c>
      <c r="J510">
        <v>7</v>
      </c>
      <c r="K510">
        <v>47</v>
      </c>
      <c r="L510">
        <v>15</v>
      </c>
      <c r="M510">
        <v>0</v>
      </c>
      <c r="N510">
        <v>0</v>
      </c>
      <c r="O510">
        <v>121</v>
      </c>
      <c r="P510" t="s">
        <v>90</v>
      </c>
      <c r="Q510" t="s">
        <v>44</v>
      </c>
      <c r="R510">
        <v>80</v>
      </c>
      <c r="S510">
        <v>62</v>
      </c>
      <c r="T510">
        <v>51</v>
      </c>
      <c r="U510">
        <v>2</v>
      </c>
      <c r="V510">
        <v>0</v>
      </c>
      <c r="W510">
        <v>9</v>
      </c>
      <c r="X510">
        <v>8</v>
      </c>
      <c r="Y510" t="s">
        <v>1206</v>
      </c>
    </row>
    <row r="511" spans="1:25" x14ac:dyDescent="0.35">
      <c r="A511" t="s">
        <v>1219</v>
      </c>
      <c r="B511" t="s">
        <v>162</v>
      </c>
      <c r="C511">
        <v>1</v>
      </c>
      <c r="D511">
        <v>2022</v>
      </c>
      <c r="E511">
        <v>1</v>
      </c>
      <c r="F511">
        <v>7</v>
      </c>
      <c r="G511">
        <v>2297</v>
      </c>
      <c r="H511">
        <v>0</v>
      </c>
      <c r="I511">
        <v>116903579</v>
      </c>
      <c r="J511">
        <v>11</v>
      </c>
      <c r="K511">
        <v>29</v>
      </c>
      <c r="L511">
        <v>14</v>
      </c>
      <c r="M511">
        <v>0</v>
      </c>
      <c r="N511">
        <v>0</v>
      </c>
      <c r="O511">
        <v>123</v>
      </c>
      <c r="P511" t="s">
        <v>63</v>
      </c>
      <c r="Q511" t="s">
        <v>44</v>
      </c>
      <c r="R511">
        <v>74</v>
      </c>
      <c r="S511">
        <v>35</v>
      </c>
      <c r="T511">
        <v>73</v>
      </c>
      <c r="U511">
        <v>0</v>
      </c>
      <c r="V511">
        <v>0</v>
      </c>
      <c r="W511">
        <v>21</v>
      </c>
      <c r="X511">
        <v>5</v>
      </c>
      <c r="Y511" t="s">
        <v>1206</v>
      </c>
    </row>
    <row r="512" spans="1:25" x14ac:dyDescent="0.35">
      <c r="A512" t="s">
        <v>1220</v>
      </c>
      <c r="B512" t="s">
        <v>1221</v>
      </c>
      <c r="C512">
        <v>1</v>
      </c>
      <c r="D512">
        <v>2017</v>
      </c>
      <c r="E512">
        <v>6</v>
      </c>
      <c r="F512">
        <v>23</v>
      </c>
      <c r="G512">
        <v>4375</v>
      </c>
      <c r="H512">
        <v>0</v>
      </c>
      <c r="I512">
        <v>888046992</v>
      </c>
      <c r="J512">
        <v>24</v>
      </c>
      <c r="K512">
        <v>0</v>
      </c>
      <c r="L512">
        <v>396</v>
      </c>
      <c r="M512">
        <v>0</v>
      </c>
      <c r="N512">
        <v>0</v>
      </c>
      <c r="O512">
        <v>122</v>
      </c>
      <c r="P512" t="s">
        <v>27</v>
      </c>
      <c r="Q512" t="s">
        <v>44</v>
      </c>
      <c r="R512">
        <v>67</v>
      </c>
      <c r="S512">
        <v>50</v>
      </c>
      <c r="T512">
        <v>67</v>
      </c>
      <c r="U512">
        <v>15</v>
      </c>
      <c r="V512">
        <v>0</v>
      </c>
      <c r="W512">
        <v>30</v>
      </c>
      <c r="X512">
        <v>4</v>
      </c>
      <c r="Y512" t="s">
        <v>1222</v>
      </c>
    </row>
    <row r="513" spans="1:25" x14ac:dyDescent="0.35">
      <c r="A513" t="s">
        <v>1223</v>
      </c>
      <c r="B513" t="s">
        <v>162</v>
      </c>
      <c r="C513">
        <v>1</v>
      </c>
      <c r="D513">
        <v>2022</v>
      </c>
      <c r="E513">
        <v>1</v>
      </c>
      <c r="F513">
        <v>7</v>
      </c>
      <c r="G513">
        <v>2800</v>
      </c>
      <c r="H513">
        <v>0</v>
      </c>
      <c r="I513">
        <v>200660871</v>
      </c>
      <c r="J513">
        <v>18</v>
      </c>
      <c r="K513">
        <v>77</v>
      </c>
      <c r="L513">
        <v>61</v>
      </c>
      <c r="M513">
        <v>0</v>
      </c>
      <c r="N513">
        <v>1</v>
      </c>
      <c r="O513">
        <v>143</v>
      </c>
      <c r="Q513" t="s">
        <v>28</v>
      </c>
      <c r="R513">
        <v>53</v>
      </c>
      <c r="S513">
        <v>50</v>
      </c>
      <c r="T513">
        <v>79</v>
      </c>
      <c r="U513">
        <v>0</v>
      </c>
      <c r="V513">
        <v>0</v>
      </c>
      <c r="W513">
        <v>8</v>
      </c>
      <c r="X513">
        <v>3</v>
      </c>
      <c r="Y513" t="s">
        <v>1224</v>
      </c>
    </row>
    <row r="514" spans="1:25" x14ac:dyDescent="0.35">
      <c r="A514" t="s">
        <v>1225</v>
      </c>
      <c r="B514" t="s">
        <v>162</v>
      </c>
      <c r="C514">
        <v>1</v>
      </c>
      <c r="D514">
        <v>2021</v>
      </c>
      <c r="E514">
        <v>8</v>
      </c>
      <c r="F514">
        <v>6</v>
      </c>
      <c r="G514">
        <v>2597</v>
      </c>
      <c r="H514">
        <v>0</v>
      </c>
      <c r="I514">
        <v>130655803</v>
      </c>
      <c r="J514">
        <v>17</v>
      </c>
      <c r="K514">
        <v>80</v>
      </c>
      <c r="L514">
        <v>38</v>
      </c>
      <c r="M514">
        <v>0</v>
      </c>
      <c r="N514">
        <v>0</v>
      </c>
      <c r="O514">
        <v>121</v>
      </c>
      <c r="P514" t="s">
        <v>171</v>
      </c>
      <c r="Q514" t="s">
        <v>44</v>
      </c>
      <c r="R514">
        <v>70</v>
      </c>
      <c r="S514">
        <v>35</v>
      </c>
      <c r="T514">
        <v>77</v>
      </c>
      <c r="U514">
        <v>1</v>
      </c>
      <c r="V514">
        <v>0</v>
      </c>
      <c r="W514">
        <v>26</v>
      </c>
      <c r="X514">
        <v>4</v>
      </c>
      <c r="Y514" t="s">
        <v>1206</v>
      </c>
    </row>
    <row r="515" spans="1:25" x14ac:dyDescent="0.35">
      <c r="A515" t="s">
        <v>1226</v>
      </c>
      <c r="B515" t="s">
        <v>35</v>
      </c>
      <c r="C515">
        <v>1</v>
      </c>
      <c r="D515">
        <v>2021</v>
      </c>
      <c r="E515">
        <v>5</v>
      </c>
      <c r="F515">
        <v>14</v>
      </c>
      <c r="G515">
        <v>15563</v>
      </c>
      <c r="H515">
        <v>6</v>
      </c>
      <c r="I515">
        <v>1887039593</v>
      </c>
      <c r="J515">
        <v>259</v>
      </c>
      <c r="K515">
        <v>55</v>
      </c>
      <c r="L515">
        <v>461</v>
      </c>
      <c r="M515">
        <v>1</v>
      </c>
      <c r="O515">
        <v>166</v>
      </c>
      <c r="P515" t="s">
        <v>63</v>
      </c>
      <c r="Q515" t="s">
        <v>44</v>
      </c>
      <c r="R515">
        <v>56</v>
      </c>
      <c r="S515">
        <v>68</v>
      </c>
      <c r="T515">
        <v>66</v>
      </c>
      <c r="U515">
        <v>28</v>
      </c>
      <c r="V515">
        <v>0</v>
      </c>
      <c r="W515">
        <v>11</v>
      </c>
      <c r="X515">
        <v>18</v>
      </c>
      <c r="Y515" t="s">
        <v>1227</v>
      </c>
    </row>
    <row r="516" spans="1:25" x14ac:dyDescent="0.35">
      <c r="A516" t="s">
        <v>1228</v>
      </c>
      <c r="B516" t="s">
        <v>1229</v>
      </c>
      <c r="C516">
        <v>3</v>
      </c>
      <c r="D516">
        <v>2022</v>
      </c>
      <c r="E516">
        <v>1</v>
      </c>
      <c r="F516">
        <v>7</v>
      </c>
      <c r="G516">
        <v>1420</v>
      </c>
      <c r="H516">
        <v>0</v>
      </c>
      <c r="I516">
        <v>88103848</v>
      </c>
      <c r="J516">
        <v>7</v>
      </c>
      <c r="K516">
        <v>18</v>
      </c>
      <c r="L516">
        <v>7</v>
      </c>
      <c r="M516">
        <v>0</v>
      </c>
      <c r="N516">
        <v>0</v>
      </c>
      <c r="O516">
        <v>135</v>
      </c>
      <c r="P516" t="s">
        <v>32</v>
      </c>
      <c r="Q516" t="s">
        <v>28</v>
      </c>
      <c r="R516">
        <v>41</v>
      </c>
      <c r="S516">
        <v>27</v>
      </c>
      <c r="T516">
        <v>64</v>
      </c>
      <c r="U516">
        <v>36</v>
      </c>
      <c r="V516">
        <v>0</v>
      </c>
      <c r="W516">
        <v>60</v>
      </c>
      <c r="X516">
        <v>3</v>
      </c>
      <c r="Y516" t="s">
        <v>29</v>
      </c>
    </row>
    <row r="517" spans="1:25" x14ac:dyDescent="0.35">
      <c r="A517" t="s">
        <v>1230</v>
      </c>
      <c r="B517" t="s">
        <v>162</v>
      </c>
      <c r="C517">
        <v>1</v>
      </c>
      <c r="D517">
        <v>2022</v>
      </c>
      <c r="E517">
        <v>1</v>
      </c>
      <c r="F517">
        <v>7</v>
      </c>
      <c r="G517">
        <v>1292</v>
      </c>
      <c r="H517">
        <v>0</v>
      </c>
      <c r="I517">
        <v>101114984</v>
      </c>
      <c r="J517">
        <v>3</v>
      </c>
      <c r="K517">
        <v>18</v>
      </c>
      <c r="L517">
        <v>14</v>
      </c>
      <c r="M517">
        <v>0</v>
      </c>
      <c r="N517">
        <v>0</v>
      </c>
      <c r="O517">
        <v>87</v>
      </c>
      <c r="P517" t="s">
        <v>128</v>
      </c>
      <c r="Q517" t="s">
        <v>44</v>
      </c>
      <c r="R517">
        <v>49</v>
      </c>
      <c r="S517">
        <v>49</v>
      </c>
      <c r="T517">
        <v>59</v>
      </c>
      <c r="U517">
        <v>44</v>
      </c>
      <c r="V517">
        <v>0</v>
      </c>
      <c r="W517">
        <v>35</v>
      </c>
      <c r="X517">
        <v>21</v>
      </c>
      <c r="Y517" t="s">
        <v>1206</v>
      </c>
    </row>
    <row r="518" spans="1:25" x14ac:dyDescent="0.35">
      <c r="A518" t="s">
        <v>1231</v>
      </c>
      <c r="B518" t="s">
        <v>1232</v>
      </c>
      <c r="C518">
        <v>2</v>
      </c>
      <c r="D518">
        <v>2021</v>
      </c>
      <c r="E518">
        <v>4</v>
      </c>
      <c r="F518">
        <v>9</v>
      </c>
      <c r="G518">
        <v>15867</v>
      </c>
      <c r="H518">
        <v>0</v>
      </c>
      <c r="I518">
        <v>1575467011</v>
      </c>
      <c r="J518">
        <v>382</v>
      </c>
      <c r="K518">
        <v>65</v>
      </c>
      <c r="L518">
        <v>497</v>
      </c>
      <c r="M518">
        <v>0</v>
      </c>
      <c r="N518">
        <v>12</v>
      </c>
      <c r="O518">
        <v>111</v>
      </c>
      <c r="P518" t="s">
        <v>78</v>
      </c>
      <c r="Q518" t="s">
        <v>28</v>
      </c>
      <c r="R518">
        <v>77</v>
      </c>
      <c r="S518">
        <v>74</v>
      </c>
      <c r="T518">
        <v>66</v>
      </c>
      <c r="U518">
        <v>30</v>
      </c>
      <c r="V518">
        <v>0</v>
      </c>
      <c r="W518">
        <v>13</v>
      </c>
      <c r="X518">
        <v>3</v>
      </c>
      <c r="Y518" t="s">
        <v>29</v>
      </c>
    </row>
    <row r="519" spans="1:25" x14ac:dyDescent="0.35">
      <c r="A519" t="s">
        <v>1233</v>
      </c>
      <c r="B519" t="s">
        <v>1234</v>
      </c>
      <c r="C519">
        <v>2</v>
      </c>
      <c r="D519">
        <v>2022</v>
      </c>
      <c r="E519">
        <v>1</v>
      </c>
      <c r="F519">
        <v>7</v>
      </c>
      <c r="G519">
        <v>1178</v>
      </c>
      <c r="H519">
        <v>0</v>
      </c>
      <c r="I519">
        <v>91656026</v>
      </c>
      <c r="J519">
        <v>9</v>
      </c>
      <c r="K519">
        <v>10</v>
      </c>
      <c r="L519">
        <v>9</v>
      </c>
      <c r="M519">
        <v>0</v>
      </c>
      <c r="N519">
        <v>0</v>
      </c>
      <c r="O519">
        <v>110</v>
      </c>
      <c r="P519" t="s">
        <v>60</v>
      </c>
      <c r="Q519" t="s">
        <v>28</v>
      </c>
      <c r="R519">
        <v>75</v>
      </c>
      <c r="S519">
        <v>85</v>
      </c>
      <c r="T519">
        <v>84</v>
      </c>
      <c r="U519">
        <v>10</v>
      </c>
      <c r="V519">
        <v>0</v>
      </c>
      <c r="W519">
        <v>31</v>
      </c>
      <c r="X519">
        <v>19</v>
      </c>
      <c r="Y519" t="s">
        <v>1206</v>
      </c>
    </row>
    <row r="520" spans="1:25" x14ac:dyDescent="0.35">
      <c r="A520" t="s">
        <v>1235</v>
      </c>
      <c r="B520" t="s">
        <v>1061</v>
      </c>
      <c r="C520">
        <v>1</v>
      </c>
      <c r="D520">
        <v>2021</v>
      </c>
      <c r="E520">
        <v>6</v>
      </c>
      <c r="F520">
        <v>11</v>
      </c>
      <c r="G520">
        <v>6672</v>
      </c>
      <c r="H520">
        <v>0</v>
      </c>
      <c r="I520">
        <v>1042568408</v>
      </c>
      <c r="J520">
        <v>125</v>
      </c>
      <c r="K520">
        <v>36</v>
      </c>
      <c r="L520">
        <v>150</v>
      </c>
      <c r="M520">
        <v>0</v>
      </c>
      <c r="O520">
        <v>130</v>
      </c>
      <c r="P520" t="s">
        <v>32</v>
      </c>
      <c r="Q520" t="s">
        <v>28</v>
      </c>
      <c r="R520">
        <v>66</v>
      </c>
      <c r="S520">
        <v>19</v>
      </c>
      <c r="T520">
        <v>61</v>
      </c>
      <c r="U520">
        <v>30</v>
      </c>
      <c r="V520">
        <v>0</v>
      </c>
      <c r="W520">
        <v>9</v>
      </c>
      <c r="X520">
        <v>7</v>
      </c>
      <c r="Y520" t="s">
        <v>1062</v>
      </c>
    </row>
    <row r="521" spans="1:25" x14ac:dyDescent="0.35">
      <c r="A521" t="s">
        <v>1236</v>
      </c>
      <c r="B521" t="s">
        <v>951</v>
      </c>
      <c r="C521">
        <v>1</v>
      </c>
      <c r="D521">
        <v>2020</v>
      </c>
      <c r="E521">
        <v>9</v>
      </c>
      <c r="F521">
        <v>18</v>
      </c>
      <c r="G521">
        <v>12329</v>
      </c>
      <c r="H521">
        <v>0</v>
      </c>
      <c r="I521">
        <v>1735441776</v>
      </c>
      <c r="J521">
        <v>275</v>
      </c>
      <c r="K521">
        <v>19</v>
      </c>
      <c r="L521">
        <v>738</v>
      </c>
      <c r="M521">
        <v>0</v>
      </c>
      <c r="O521">
        <v>179</v>
      </c>
      <c r="P521" t="s">
        <v>78</v>
      </c>
      <c r="Q521" t="s">
        <v>44</v>
      </c>
      <c r="R521">
        <v>61</v>
      </c>
      <c r="S521">
        <v>76</v>
      </c>
      <c r="T521">
        <v>51</v>
      </c>
      <c r="U521">
        <v>30</v>
      </c>
      <c r="V521">
        <v>0</v>
      </c>
      <c r="W521">
        <v>38</v>
      </c>
      <c r="X521">
        <v>15</v>
      </c>
      <c r="Y521" t="s">
        <v>1237</v>
      </c>
    </row>
    <row r="522" spans="1:25" x14ac:dyDescent="0.35">
      <c r="A522" t="s">
        <v>1238</v>
      </c>
      <c r="B522" t="s">
        <v>1239</v>
      </c>
      <c r="C522">
        <v>1</v>
      </c>
      <c r="D522">
        <v>2019</v>
      </c>
      <c r="E522">
        <v>7</v>
      </c>
      <c r="F522">
        <v>26</v>
      </c>
      <c r="G522">
        <v>5669</v>
      </c>
      <c r="H522">
        <v>2</v>
      </c>
      <c r="I522">
        <v>726837877</v>
      </c>
      <c r="J522">
        <v>74</v>
      </c>
      <c r="K522">
        <v>0</v>
      </c>
      <c r="L522">
        <v>262</v>
      </c>
      <c r="M522">
        <v>14</v>
      </c>
      <c r="O522">
        <v>93</v>
      </c>
      <c r="P522" t="s">
        <v>36</v>
      </c>
      <c r="Q522" t="s">
        <v>44</v>
      </c>
      <c r="R522">
        <v>74</v>
      </c>
      <c r="S522">
        <v>53</v>
      </c>
      <c r="T522">
        <v>73</v>
      </c>
      <c r="U522">
        <v>61</v>
      </c>
      <c r="V522">
        <v>0</v>
      </c>
      <c r="W522">
        <v>13</v>
      </c>
      <c r="X522">
        <v>4</v>
      </c>
      <c r="Y522" t="s">
        <v>1240</v>
      </c>
    </row>
    <row r="523" spans="1:25" x14ac:dyDescent="0.35">
      <c r="A523" t="s">
        <v>1241</v>
      </c>
      <c r="B523" t="s">
        <v>162</v>
      </c>
      <c r="C523">
        <v>1</v>
      </c>
      <c r="D523">
        <v>2022</v>
      </c>
      <c r="E523">
        <v>1</v>
      </c>
      <c r="F523">
        <v>7</v>
      </c>
      <c r="G523">
        <v>811</v>
      </c>
      <c r="H523">
        <v>0</v>
      </c>
      <c r="I523">
        <v>53933526</v>
      </c>
      <c r="J523">
        <v>1</v>
      </c>
      <c r="K523">
        <v>8</v>
      </c>
      <c r="L523">
        <v>6</v>
      </c>
      <c r="M523">
        <v>0</v>
      </c>
      <c r="N523">
        <v>0</v>
      </c>
      <c r="O523">
        <v>78</v>
      </c>
      <c r="P523" t="s">
        <v>40</v>
      </c>
      <c r="Q523" t="s">
        <v>44</v>
      </c>
      <c r="R523">
        <v>27</v>
      </c>
      <c r="S523">
        <v>10</v>
      </c>
      <c r="T523">
        <v>49</v>
      </c>
      <c r="U523">
        <v>62</v>
      </c>
      <c r="V523">
        <v>0</v>
      </c>
      <c r="W523">
        <v>49</v>
      </c>
      <c r="X523">
        <v>5</v>
      </c>
      <c r="Y523" t="s">
        <v>1206</v>
      </c>
    </row>
    <row r="524" spans="1:25" x14ac:dyDescent="0.35">
      <c r="A524" t="s">
        <v>1242</v>
      </c>
      <c r="B524" t="s">
        <v>1243</v>
      </c>
      <c r="C524">
        <v>1</v>
      </c>
      <c r="D524">
        <v>2021</v>
      </c>
      <c r="E524">
        <v>11</v>
      </c>
      <c r="F524">
        <v>19</v>
      </c>
      <c r="G524">
        <v>1756</v>
      </c>
      <c r="H524">
        <v>0</v>
      </c>
      <c r="I524">
        <v>267758538</v>
      </c>
      <c r="J524">
        <v>38</v>
      </c>
      <c r="K524">
        <v>48</v>
      </c>
      <c r="L524">
        <v>20</v>
      </c>
      <c r="M524">
        <v>0</v>
      </c>
      <c r="N524">
        <v>0</v>
      </c>
      <c r="O524">
        <v>180</v>
      </c>
      <c r="P524" t="s">
        <v>60</v>
      </c>
      <c r="Q524" t="s">
        <v>28</v>
      </c>
      <c r="R524">
        <v>65</v>
      </c>
      <c r="S524">
        <v>37</v>
      </c>
      <c r="T524">
        <v>58</v>
      </c>
      <c r="U524">
        <v>2</v>
      </c>
      <c r="V524">
        <v>0</v>
      </c>
      <c r="W524">
        <v>4</v>
      </c>
      <c r="X524">
        <v>31</v>
      </c>
      <c r="Y524" t="s">
        <v>1244</v>
      </c>
    </row>
    <row r="525" spans="1:25" x14ac:dyDescent="0.35">
      <c r="A525" t="s">
        <v>1245</v>
      </c>
      <c r="B525" t="s">
        <v>162</v>
      </c>
      <c r="C525">
        <v>1</v>
      </c>
      <c r="D525">
        <v>2022</v>
      </c>
      <c r="E525">
        <v>1</v>
      </c>
      <c r="F525">
        <v>7</v>
      </c>
      <c r="G525">
        <v>1014</v>
      </c>
      <c r="H525">
        <v>0</v>
      </c>
      <c r="I525">
        <v>74601456</v>
      </c>
      <c r="J525">
        <v>1</v>
      </c>
      <c r="K525">
        <v>17</v>
      </c>
      <c r="L525">
        <v>11</v>
      </c>
      <c r="M525">
        <v>0</v>
      </c>
      <c r="N525">
        <v>0</v>
      </c>
      <c r="O525">
        <v>86</v>
      </c>
      <c r="P525" t="s">
        <v>40</v>
      </c>
      <c r="Q525" t="s">
        <v>44</v>
      </c>
      <c r="R525">
        <v>28</v>
      </c>
      <c r="S525">
        <v>13</v>
      </c>
      <c r="T525">
        <v>41</v>
      </c>
      <c r="U525">
        <v>50</v>
      </c>
      <c r="V525">
        <v>0</v>
      </c>
      <c r="W525">
        <v>19</v>
      </c>
      <c r="X525">
        <v>3</v>
      </c>
      <c r="Y525" t="s">
        <v>1206</v>
      </c>
    </row>
    <row r="526" spans="1:25" x14ac:dyDescent="0.35">
      <c r="A526" t="s">
        <v>1246</v>
      </c>
      <c r="B526" t="s">
        <v>951</v>
      </c>
      <c r="C526">
        <v>1</v>
      </c>
      <c r="D526">
        <v>2021</v>
      </c>
      <c r="E526">
        <v>9</v>
      </c>
      <c r="F526">
        <v>17</v>
      </c>
      <c r="G526">
        <v>7963</v>
      </c>
      <c r="H526">
        <v>0</v>
      </c>
      <c r="I526">
        <v>920797189</v>
      </c>
      <c r="J526">
        <v>173</v>
      </c>
      <c r="K526">
        <v>7</v>
      </c>
      <c r="L526">
        <v>298</v>
      </c>
      <c r="M526">
        <v>0</v>
      </c>
      <c r="N526">
        <v>4</v>
      </c>
      <c r="O526">
        <v>88</v>
      </c>
      <c r="P526" t="s">
        <v>32</v>
      </c>
      <c r="Q526" t="s">
        <v>44</v>
      </c>
      <c r="R526">
        <v>74</v>
      </c>
      <c r="S526">
        <v>55</v>
      </c>
      <c r="T526">
        <v>85</v>
      </c>
      <c r="U526">
        <v>1</v>
      </c>
      <c r="V526">
        <v>0</v>
      </c>
      <c r="W526">
        <v>5</v>
      </c>
      <c r="X526">
        <v>22</v>
      </c>
      <c r="Y526" t="s">
        <v>1237</v>
      </c>
    </row>
    <row r="527" spans="1:25" x14ac:dyDescent="0.35">
      <c r="A527" t="s">
        <v>1247</v>
      </c>
      <c r="B527" t="s">
        <v>1248</v>
      </c>
      <c r="C527">
        <v>2</v>
      </c>
      <c r="D527">
        <v>2021</v>
      </c>
      <c r="E527">
        <v>11</v>
      </c>
      <c r="F527">
        <v>5</v>
      </c>
      <c r="G527">
        <v>4771</v>
      </c>
      <c r="H527">
        <v>0</v>
      </c>
      <c r="I527">
        <v>539595276</v>
      </c>
      <c r="J527">
        <v>68</v>
      </c>
      <c r="K527">
        <v>18</v>
      </c>
      <c r="L527">
        <v>75</v>
      </c>
      <c r="M527">
        <v>0</v>
      </c>
      <c r="N527">
        <v>1</v>
      </c>
      <c r="O527">
        <v>97</v>
      </c>
      <c r="P527" t="s">
        <v>32</v>
      </c>
      <c r="Q527" t="s">
        <v>28</v>
      </c>
      <c r="R527">
        <v>68</v>
      </c>
      <c r="S527">
        <v>72</v>
      </c>
      <c r="T527">
        <v>78</v>
      </c>
      <c r="U527">
        <v>4</v>
      </c>
      <c r="V527">
        <v>0</v>
      </c>
      <c r="W527">
        <v>7</v>
      </c>
      <c r="X527">
        <v>5</v>
      </c>
      <c r="Y527" t="s">
        <v>29</v>
      </c>
    </row>
    <row r="528" spans="1:25" x14ac:dyDescent="0.35">
      <c r="A528" t="s">
        <v>1249</v>
      </c>
      <c r="B528" t="s">
        <v>1250</v>
      </c>
      <c r="C528">
        <v>1</v>
      </c>
      <c r="D528">
        <v>2017</v>
      </c>
      <c r="E528">
        <v>12</v>
      </c>
      <c r="F528">
        <v>8</v>
      </c>
      <c r="G528">
        <v>8559</v>
      </c>
      <c r="H528">
        <v>0</v>
      </c>
      <c r="I528">
        <v>1367810478</v>
      </c>
      <c r="J528">
        <v>183</v>
      </c>
      <c r="K528">
        <v>64</v>
      </c>
      <c r="L528">
        <v>964</v>
      </c>
      <c r="M528">
        <v>9</v>
      </c>
      <c r="N528">
        <v>75</v>
      </c>
      <c r="O528">
        <v>134</v>
      </c>
      <c r="P528" t="s">
        <v>27</v>
      </c>
      <c r="Q528" t="s">
        <v>44</v>
      </c>
      <c r="R528">
        <v>71</v>
      </c>
      <c r="S528">
        <v>59</v>
      </c>
      <c r="T528">
        <v>80</v>
      </c>
      <c r="U528">
        <v>13</v>
      </c>
      <c r="V528">
        <v>0</v>
      </c>
      <c r="W528">
        <v>36</v>
      </c>
      <c r="X528">
        <v>5</v>
      </c>
      <c r="Y528" t="s">
        <v>29</v>
      </c>
    </row>
    <row r="529" spans="1:25" x14ac:dyDescent="0.35">
      <c r="A529" t="s">
        <v>1251</v>
      </c>
      <c r="B529" t="s">
        <v>1252</v>
      </c>
      <c r="C529">
        <v>2</v>
      </c>
      <c r="D529">
        <v>2020</v>
      </c>
      <c r="E529">
        <v>9</v>
      </c>
      <c r="F529">
        <v>21</v>
      </c>
      <c r="G529">
        <v>3221</v>
      </c>
      <c r="H529">
        <v>2</v>
      </c>
      <c r="I529">
        <v>578207856</v>
      </c>
      <c r="J529">
        <v>67</v>
      </c>
      <c r="K529">
        <v>13</v>
      </c>
      <c r="L529">
        <v>139</v>
      </c>
      <c r="M529">
        <v>0</v>
      </c>
      <c r="N529">
        <v>40</v>
      </c>
      <c r="O529">
        <v>116</v>
      </c>
      <c r="P529" t="s">
        <v>60</v>
      </c>
      <c r="Q529" t="s">
        <v>28</v>
      </c>
      <c r="R529">
        <v>75</v>
      </c>
      <c r="S529">
        <v>36</v>
      </c>
      <c r="T529">
        <v>76</v>
      </c>
      <c r="U529">
        <v>12</v>
      </c>
      <c r="V529">
        <v>0</v>
      </c>
      <c r="W529">
        <v>10</v>
      </c>
      <c r="X529">
        <v>10</v>
      </c>
      <c r="Y529" t="s">
        <v>29</v>
      </c>
    </row>
    <row r="530" spans="1:25" x14ac:dyDescent="0.35">
      <c r="A530" t="s">
        <v>1253</v>
      </c>
      <c r="B530" t="s">
        <v>1254</v>
      </c>
      <c r="C530">
        <v>3</v>
      </c>
      <c r="D530">
        <v>2021</v>
      </c>
      <c r="E530">
        <v>10</v>
      </c>
      <c r="F530">
        <v>5</v>
      </c>
      <c r="G530">
        <v>3423</v>
      </c>
      <c r="H530">
        <v>26</v>
      </c>
      <c r="I530">
        <v>775542072</v>
      </c>
      <c r="J530">
        <v>61</v>
      </c>
      <c r="K530">
        <v>65</v>
      </c>
      <c r="L530">
        <v>53</v>
      </c>
      <c r="M530">
        <v>6</v>
      </c>
      <c r="N530">
        <v>0</v>
      </c>
      <c r="O530">
        <v>170</v>
      </c>
      <c r="P530" t="s">
        <v>128</v>
      </c>
      <c r="Q530" t="s">
        <v>44</v>
      </c>
      <c r="R530">
        <v>64</v>
      </c>
      <c r="S530">
        <v>14</v>
      </c>
      <c r="T530">
        <v>70</v>
      </c>
      <c r="U530">
        <v>9</v>
      </c>
      <c r="V530">
        <v>0</v>
      </c>
      <c r="W530">
        <v>9</v>
      </c>
      <c r="X530">
        <v>8</v>
      </c>
      <c r="Y530" t="s">
        <v>1255</v>
      </c>
    </row>
    <row r="531" spans="1:25" x14ac:dyDescent="0.35">
      <c r="A531" t="s">
        <v>1256</v>
      </c>
      <c r="B531" t="s">
        <v>1257</v>
      </c>
      <c r="C531">
        <v>1</v>
      </c>
      <c r="D531">
        <v>2021</v>
      </c>
      <c r="E531">
        <v>9</v>
      </c>
      <c r="F531">
        <v>10</v>
      </c>
      <c r="G531">
        <v>2566</v>
      </c>
      <c r="H531">
        <v>13</v>
      </c>
      <c r="I531">
        <v>863625566</v>
      </c>
      <c r="J531">
        <v>44</v>
      </c>
      <c r="K531">
        <v>109</v>
      </c>
      <c r="L531">
        <v>131</v>
      </c>
      <c r="M531">
        <v>0</v>
      </c>
      <c r="O531">
        <v>140</v>
      </c>
      <c r="P531" t="s">
        <v>32</v>
      </c>
      <c r="Q531" t="s">
        <v>44</v>
      </c>
      <c r="R531">
        <v>83</v>
      </c>
      <c r="S531">
        <v>40</v>
      </c>
      <c r="T531">
        <v>55</v>
      </c>
      <c r="U531">
        <v>16</v>
      </c>
      <c r="V531">
        <v>0</v>
      </c>
      <c r="W531">
        <v>14</v>
      </c>
      <c r="X531">
        <v>23</v>
      </c>
      <c r="Y531" t="s">
        <v>1258</v>
      </c>
    </row>
    <row r="532" spans="1:25" x14ac:dyDescent="0.35">
      <c r="A532" t="s">
        <v>1259</v>
      </c>
      <c r="B532" t="s">
        <v>1260</v>
      </c>
      <c r="C532">
        <v>2</v>
      </c>
      <c r="D532">
        <v>2021</v>
      </c>
      <c r="E532">
        <v>11</v>
      </c>
      <c r="F532">
        <v>4</v>
      </c>
      <c r="G532">
        <v>9151</v>
      </c>
      <c r="H532">
        <v>6</v>
      </c>
      <c r="I532">
        <v>656013912</v>
      </c>
      <c r="J532">
        <v>240</v>
      </c>
      <c r="K532">
        <v>107</v>
      </c>
      <c r="L532">
        <v>268</v>
      </c>
      <c r="M532">
        <v>0</v>
      </c>
      <c r="N532">
        <v>5</v>
      </c>
      <c r="O532">
        <v>118</v>
      </c>
      <c r="P532" t="s">
        <v>90</v>
      </c>
      <c r="Q532" t="s">
        <v>44</v>
      </c>
      <c r="R532">
        <v>75</v>
      </c>
      <c r="S532">
        <v>46</v>
      </c>
      <c r="T532">
        <v>76</v>
      </c>
      <c r="U532">
        <v>3</v>
      </c>
      <c r="V532">
        <v>0</v>
      </c>
      <c r="W532">
        <v>9</v>
      </c>
      <c r="X532">
        <v>4</v>
      </c>
      <c r="Y532" t="s">
        <v>29</v>
      </c>
    </row>
    <row r="533" spans="1:25" x14ac:dyDescent="0.35">
      <c r="A533" t="s">
        <v>1261</v>
      </c>
      <c r="B533" t="s">
        <v>84</v>
      </c>
      <c r="C533">
        <v>1</v>
      </c>
      <c r="D533">
        <v>2021</v>
      </c>
      <c r="E533">
        <v>7</v>
      </c>
      <c r="F533">
        <v>30</v>
      </c>
      <c r="G533">
        <v>8476</v>
      </c>
      <c r="H533">
        <v>0</v>
      </c>
      <c r="I533">
        <v>1056760045</v>
      </c>
      <c r="J533">
        <v>138</v>
      </c>
      <c r="K533">
        <v>133</v>
      </c>
      <c r="L533">
        <v>283</v>
      </c>
      <c r="M533">
        <v>0</v>
      </c>
      <c r="O533">
        <v>65</v>
      </c>
      <c r="Q533" t="s">
        <v>28</v>
      </c>
      <c r="R533">
        <v>31</v>
      </c>
      <c r="S533">
        <v>31</v>
      </c>
      <c r="T533">
        <v>24</v>
      </c>
      <c r="U533">
        <v>76</v>
      </c>
      <c r="V533">
        <v>0</v>
      </c>
      <c r="W533">
        <v>14</v>
      </c>
      <c r="X533">
        <v>4</v>
      </c>
      <c r="Y533" t="s">
        <v>1262</v>
      </c>
    </row>
    <row r="534" spans="1:25" x14ac:dyDescent="0.35">
      <c r="A534" t="s">
        <v>1263</v>
      </c>
      <c r="B534" t="s">
        <v>1264</v>
      </c>
      <c r="C534">
        <v>2</v>
      </c>
      <c r="D534">
        <v>2021</v>
      </c>
      <c r="E534">
        <v>10</v>
      </c>
      <c r="F534">
        <v>22</v>
      </c>
      <c r="G534">
        <v>7495</v>
      </c>
      <c r="H534">
        <v>17</v>
      </c>
      <c r="I534">
        <v>611994237</v>
      </c>
      <c r="J534">
        <v>114</v>
      </c>
      <c r="K534">
        <v>172</v>
      </c>
      <c r="L534">
        <v>284</v>
      </c>
      <c r="M534">
        <v>2</v>
      </c>
      <c r="O534">
        <v>120</v>
      </c>
      <c r="Q534" t="s">
        <v>44</v>
      </c>
      <c r="R534">
        <v>56</v>
      </c>
      <c r="S534">
        <v>16</v>
      </c>
      <c r="T534">
        <v>67</v>
      </c>
      <c r="U534">
        <v>0</v>
      </c>
      <c r="V534">
        <v>0</v>
      </c>
      <c r="W534">
        <v>11</v>
      </c>
      <c r="X534">
        <v>4</v>
      </c>
      <c r="Y534" t="s">
        <v>29</v>
      </c>
    </row>
    <row r="535" spans="1:25" x14ac:dyDescent="0.35">
      <c r="A535" t="s">
        <v>1265</v>
      </c>
      <c r="B535" t="s">
        <v>1266</v>
      </c>
      <c r="C535">
        <v>2</v>
      </c>
      <c r="D535">
        <v>2021</v>
      </c>
      <c r="E535">
        <v>5</v>
      </c>
      <c r="F535">
        <v>21</v>
      </c>
      <c r="G535">
        <v>5257</v>
      </c>
      <c r="H535">
        <v>6</v>
      </c>
      <c r="I535">
        <v>1230855859</v>
      </c>
      <c r="J535">
        <v>85</v>
      </c>
      <c r="K535">
        <v>43</v>
      </c>
      <c r="L535">
        <v>134</v>
      </c>
      <c r="M535">
        <v>0</v>
      </c>
      <c r="O535">
        <v>176</v>
      </c>
      <c r="P535" t="s">
        <v>286</v>
      </c>
      <c r="Q535" t="s">
        <v>28</v>
      </c>
      <c r="R535">
        <v>29</v>
      </c>
      <c r="S535">
        <v>12</v>
      </c>
      <c r="T535">
        <v>33</v>
      </c>
      <c r="U535">
        <v>68</v>
      </c>
      <c r="V535">
        <v>0</v>
      </c>
      <c r="W535">
        <v>12</v>
      </c>
      <c r="X535">
        <v>5</v>
      </c>
      <c r="Y535" t="s">
        <v>29</v>
      </c>
    </row>
    <row r="536" spans="1:25" x14ac:dyDescent="0.35">
      <c r="A536" t="s">
        <v>1267</v>
      </c>
      <c r="B536" t="s">
        <v>1268</v>
      </c>
      <c r="C536">
        <v>1</v>
      </c>
      <c r="D536">
        <v>2021</v>
      </c>
      <c r="E536">
        <v>9</v>
      </c>
      <c r="F536">
        <v>10</v>
      </c>
      <c r="G536">
        <v>1795</v>
      </c>
      <c r="H536">
        <v>0</v>
      </c>
      <c r="I536">
        <v>582981380</v>
      </c>
      <c r="J536">
        <v>34</v>
      </c>
      <c r="K536">
        <v>23</v>
      </c>
      <c r="L536">
        <v>118</v>
      </c>
      <c r="M536">
        <v>0</v>
      </c>
      <c r="O536">
        <v>180</v>
      </c>
      <c r="P536" t="s">
        <v>78</v>
      </c>
      <c r="Q536" t="s">
        <v>44</v>
      </c>
      <c r="R536">
        <v>59</v>
      </c>
      <c r="S536">
        <v>69</v>
      </c>
      <c r="T536">
        <v>61</v>
      </c>
      <c r="U536">
        <v>84</v>
      </c>
      <c r="V536">
        <v>0</v>
      </c>
      <c r="W536">
        <v>46</v>
      </c>
      <c r="X536">
        <v>36</v>
      </c>
      <c r="Y536" t="s">
        <v>1269</v>
      </c>
    </row>
    <row r="537" spans="1:25" x14ac:dyDescent="0.35">
      <c r="A537" t="s">
        <v>1270</v>
      </c>
      <c r="B537" t="s">
        <v>35</v>
      </c>
      <c r="C537">
        <v>1</v>
      </c>
      <c r="D537">
        <v>2021</v>
      </c>
      <c r="E537">
        <v>1</v>
      </c>
      <c r="F537">
        <v>8</v>
      </c>
      <c r="G537">
        <v>12685</v>
      </c>
      <c r="H537">
        <v>3</v>
      </c>
      <c r="I537">
        <v>1858144199</v>
      </c>
      <c r="J537">
        <v>185</v>
      </c>
      <c r="K537">
        <v>61</v>
      </c>
      <c r="L537">
        <v>485</v>
      </c>
      <c r="M537">
        <v>0</v>
      </c>
      <c r="O537">
        <v>144</v>
      </c>
      <c r="P537" t="s">
        <v>171</v>
      </c>
      <c r="Q537" t="s">
        <v>28</v>
      </c>
      <c r="R537">
        <v>59</v>
      </c>
      <c r="S537">
        <v>21</v>
      </c>
      <c r="T537">
        <v>43</v>
      </c>
      <c r="U537">
        <v>76</v>
      </c>
      <c r="V537">
        <v>0</v>
      </c>
      <c r="W537">
        <v>10</v>
      </c>
      <c r="X537">
        <v>7</v>
      </c>
      <c r="Y537" t="s">
        <v>1227</v>
      </c>
    </row>
    <row r="538" spans="1:25" x14ac:dyDescent="0.35">
      <c r="A538" t="s">
        <v>1271</v>
      </c>
      <c r="B538" t="s">
        <v>1272</v>
      </c>
      <c r="C538">
        <v>3</v>
      </c>
      <c r="D538">
        <v>2021</v>
      </c>
      <c r="E538">
        <v>11</v>
      </c>
      <c r="F538">
        <v>30</v>
      </c>
      <c r="G538">
        <v>648</v>
      </c>
      <c r="H538">
        <v>1</v>
      </c>
      <c r="I538">
        <v>240684449</v>
      </c>
      <c r="J538">
        <v>14</v>
      </c>
      <c r="K538">
        <v>3</v>
      </c>
      <c r="L538">
        <v>81</v>
      </c>
      <c r="M538">
        <v>0</v>
      </c>
      <c r="N538">
        <v>0</v>
      </c>
      <c r="O538">
        <v>133</v>
      </c>
      <c r="P538" t="s">
        <v>63</v>
      </c>
      <c r="Q538" t="s">
        <v>44</v>
      </c>
      <c r="R538">
        <v>82</v>
      </c>
      <c r="S538">
        <v>52</v>
      </c>
      <c r="T538">
        <v>61</v>
      </c>
      <c r="U538">
        <v>38</v>
      </c>
      <c r="V538">
        <v>0</v>
      </c>
      <c r="W538">
        <v>14</v>
      </c>
      <c r="X538">
        <v>27</v>
      </c>
      <c r="Y538" t="s">
        <v>29</v>
      </c>
    </row>
    <row r="539" spans="1:25" x14ac:dyDescent="0.35">
      <c r="A539" t="s">
        <v>1273</v>
      </c>
      <c r="B539" t="s">
        <v>39</v>
      </c>
      <c r="C539">
        <v>1</v>
      </c>
      <c r="D539">
        <v>2021</v>
      </c>
      <c r="E539">
        <v>11</v>
      </c>
      <c r="F539">
        <v>12</v>
      </c>
      <c r="G539">
        <v>4635</v>
      </c>
      <c r="H539">
        <v>5</v>
      </c>
      <c r="I539">
        <v>583687007</v>
      </c>
      <c r="J539">
        <v>50</v>
      </c>
      <c r="K539">
        <v>49</v>
      </c>
      <c r="L539">
        <v>30</v>
      </c>
      <c r="M539">
        <v>1</v>
      </c>
      <c r="N539">
        <v>2</v>
      </c>
      <c r="O539">
        <v>93</v>
      </c>
      <c r="Q539" t="s">
        <v>28</v>
      </c>
      <c r="R539">
        <v>63</v>
      </c>
      <c r="S539">
        <v>21</v>
      </c>
      <c r="T539">
        <v>52</v>
      </c>
      <c r="U539">
        <v>28</v>
      </c>
      <c r="V539">
        <v>0</v>
      </c>
      <c r="W539">
        <v>9</v>
      </c>
      <c r="X539">
        <v>3</v>
      </c>
      <c r="Y539" t="s">
        <v>1274</v>
      </c>
    </row>
    <row r="540" spans="1:25" x14ac:dyDescent="0.35">
      <c r="A540" t="s">
        <v>1275</v>
      </c>
      <c r="B540" t="s">
        <v>162</v>
      </c>
      <c r="C540">
        <v>1</v>
      </c>
      <c r="D540">
        <v>2022</v>
      </c>
      <c r="E540">
        <v>1</v>
      </c>
      <c r="F540">
        <v>7</v>
      </c>
      <c r="G540">
        <v>1184</v>
      </c>
      <c r="H540">
        <v>0</v>
      </c>
      <c r="I540">
        <v>63803529</v>
      </c>
      <c r="J540">
        <v>1</v>
      </c>
      <c r="K540">
        <v>5</v>
      </c>
      <c r="L540">
        <v>6</v>
      </c>
      <c r="M540">
        <v>0</v>
      </c>
      <c r="N540">
        <v>0</v>
      </c>
      <c r="O540">
        <v>122</v>
      </c>
      <c r="P540" t="s">
        <v>171</v>
      </c>
      <c r="Q540" t="s">
        <v>28</v>
      </c>
      <c r="R540">
        <v>77</v>
      </c>
      <c r="S540">
        <v>25</v>
      </c>
      <c r="T540">
        <v>62</v>
      </c>
      <c r="U540">
        <v>34</v>
      </c>
      <c r="V540">
        <v>0</v>
      </c>
      <c r="W540">
        <v>23</v>
      </c>
      <c r="X540">
        <v>3</v>
      </c>
      <c r="Y540" t="s">
        <v>29</v>
      </c>
    </row>
    <row r="541" spans="1:25" x14ac:dyDescent="0.35">
      <c r="A541" t="s">
        <v>1276</v>
      </c>
      <c r="B541" t="s">
        <v>319</v>
      </c>
      <c r="C541">
        <v>1</v>
      </c>
      <c r="D541">
        <v>2021</v>
      </c>
      <c r="E541">
        <v>11</v>
      </c>
      <c r="F541">
        <v>19</v>
      </c>
      <c r="G541">
        <v>4431</v>
      </c>
      <c r="H541">
        <v>0</v>
      </c>
      <c r="I541">
        <v>466214729</v>
      </c>
      <c r="J541">
        <v>105</v>
      </c>
      <c r="K541">
        <v>7</v>
      </c>
      <c r="L541">
        <v>199</v>
      </c>
      <c r="M541">
        <v>0</v>
      </c>
      <c r="N541">
        <v>0</v>
      </c>
      <c r="O541">
        <v>88</v>
      </c>
      <c r="P541" t="s">
        <v>32</v>
      </c>
      <c r="Q541" t="s">
        <v>28</v>
      </c>
      <c r="R541">
        <v>53</v>
      </c>
      <c r="S541">
        <v>55</v>
      </c>
      <c r="T541">
        <v>73</v>
      </c>
      <c r="U541">
        <v>9</v>
      </c>
      <c r="V541">
        <v>0</v>
      </c>
      <c r="W541">
        <v>3</v>
      </c>
      <c r="X541">
        <v>5</v>
      </c>
      <c r="Y541" t="s">
        <v>1277</v>
      </c>
    </row>
    <row r="542" spans="1:25" x14ac:dyDescent="0.35">
      <c r="A542" t="s">
        <v>1278</v>
      </c>
      <c r="B542" t="s">
        <v>1279</v>
      </c>
      <c r="C542">
        <v>4</v>
      </c>
      <c r="D542">
        <v>2022</v>
      </c>
      <c r="E542">
        <v>1</v>
      </c>
      <c r="F542">
        <v>5</v>
      </c>
      <c r="G542">
        <v>759</v>
      </c>
      <c r="H542">
        <v>3</v>
      </c>
      <c r="I542">
        <v>236940480</v>
      </c>
      <c r="J542">
        <v>32</v>
      </c>
      <c r="K542">
        <v>0</v>
      </c>
      <c r="L542">
        <v>12</v>
      </c>
      <c r="M542">
        <v>0</v>
      </c>
      <c r="N542">
        <v>0</v>
      </c>
      <c r="O542">
        <v>170</v>
      </c>
      <c r="P542" t="s">
        <v>36</v>
      </c>
      <c r="Q542" t="s">
        <v>44</v>
      </c>
      <c r="R542">
        <v>70</v>
      </c>
      <c r="S542">
        <v>61</v>
      </c>
      <c r="T542">
        <v>44</v>
      </c>
      <c r="U542">
        <v>40</v>
      </c>
      <c r="V542">
        <v>0</v>
      </c>
      <c r="W542">
        <v>37</v>
      </c>
      <c r="X542">
        <v>4</v>
      </c>
      <c r="Y542" t="s">
        <v>29</v>
      </c>
    </row>
    <row r="543" spans="1:25" x14ac:dyDescent="0.35">
      <c r="A543" t="s">
        <v>1280</v>
      </c>
      <c r="B543" t="s">
        <v>162</v>
      </c>
      <c r="C543">
        <v>1</v>
      </c>
      <c r="D543">
        <v>2022</v>
      </c>
      <c r="E543">
        <v>1</v>
      </c>
      <c r="F543">
        <v>7</v>
      </c>
      <c r="G543">
        <v>733</v>
      </c>
      <c r="H543">
        <v>0</v>
      </c>
      <c r="I543">
        <v>41924466</v>
      </c>
      <c r="J543">
        <v>0</v>
      </c>
      <c r="K543">
        <v>2</v>
      </c>
      <c r="L543">
        <v>2</v>
      </c>
      <c r="M543">
        <v>0</v>
      </c>
      <c r="N543">
        <v>0</v>
      </c>
      <c r="O543">
        <v>94</v>
      </c>
      <c r="P543" t="s">
        <v>36</v>
      </c>
      <c r="Q543" t="s">
        <v>44</v>
      </c>
      <c r="R543">
        <v>46</v>
      </c>
      <c r="S543">
        <v>55</v>
      </c>
      <c r="T543">
        <v>50</v>
      </c>
      <c r="U543">
        <v>71</v>
      </c>
      <c r="V543">
        <v>0</v>
      </c>
      <c r="W543">
        <v>10</v>
      </c>
      <c r="X543">
        <v>11</v>
      </c>
      <c r="Y543" t="s">
        <v>1206</v>
      </c>
    </row>
    <row r="544" spans="1:25" x14ac:dyDescent="0.35">
      <c r="A544" t="s">
        <v>1281</v>
      </c>
      <c r="B544" t="s">
        <v>1282</v>
      </c>
      <c r="C544">
        <v>1</v>
      </c>
      <c r="D544">
        <v>2021</v>
      </c>
      <c r="E544">
        <v>11</v>
      </c>
      <c r="F544">
        <v>18</v>
      </c>
      <c r="G544">
        <v>2795</v>
      </c>
      <c r="H544">
        <v>0</v>
      </c>
      <c r="I544">
        <v>225259194</v>
      </c>
      <c r="J544">
        <v>45</v>
      </c>
      <c r="K544">
        <v>0</v>
      </c>
      <c r="L544">
        <v>107</v>
      </c>
      <c r="M544">
        <v>0</v>
      </c>
      <c r="N544">
        <v>0</v>
      </c>
      <c r="O544">
        <v>170</v>
      </c>
      <c r="P544" t="s">
        <v>171</v>
      </c>
      <c r="Q544" t="s">
        <v>28</v>
      </c>
      <c r="R544">
        <v>65</v>
      </c>
      <c r="S544">
        <v>46</v>
      </c>
      <c r="T544">
        <v>47</v>
      </c>
      <c r="U544">
        <v>12</v>
      </c>
      <c r="V544">
        <v>0</v>
      </c>
      <c r="W544">
        <v>13</v>
      </c>
      <c r="X544">
        <v>16</v>
      </c>
      <c r="Y544" t="s">
        <v>1283</v>
      </c>
    </row>
    <row r="545" spans="1:25" x14ac:dyDescent="0.35">
      <c r="A545" t="s">
        <v>1284</v>
      </c>
      <c r="B545" t="s">
        <v>1285</v>
      </c>
      <c r="C545">
        <v>3</v>
      </c>
      <c r="D545">
        <v>2021</v>
      </c>
      <c r="E545">
        <v>10</v>
      </c>
      <c r="F545">
        <v>27</v>
      </c>
      <c r="G545">
        <v>2780</v>
      </c>
      <c r="H545">
        <v>2</v>
      </c>
      <c r="I545">
        <v>393230256</v>
      </c>
      <c r="J545">
        <v>54</v>
      </c>
      <c r="K545">
        <v>21</v>
      </c>
      <c r="L545">
        <v>57</v>
      </c>
      <c r="M545">
        <v>1</v>
      </c>
      <c r="N545">
        <v>0</v>
      </c>
      <c r="O545">
        <v>90</v>
      </c>
      <c r="P545" t="s">
        <v>128</v>
      </c>
      <c r="Q545" t="s">
        <v>44</v>
      </c>
      <c r="R545">
        <v>79</v>
      </c>
      <c r="S545">
        <v>79</v>
      </c>
      <c r="T545">
        <v>70</v>
      </c>
      <c r="U545">
        <v>57</v>
      </c>
      <c r="V545">
        <v>0</v>
      </c>
      <c r="W545">
        <v>66</v>
      </c>
      <c r="X545">
        <v>8</v>
      </c>
      <c r="Y545" t="s">
        <v>29</v>
      </c>
    </row>
    <row r="546" spans="1:25" x14ac:dyDescent="0.35">
      <c r="A546" t="s">
        <v>1286</v>
      </c>
      <c r="B546" t="s">
        <v>1287</v>
      </c>
      <c r="C546">
        <v>1</v>
      </c>
      <c r="D546">
        <v>2021</v>
      </c>
      <c r="E546">
        <v>12</v>
      </c>
      <c r="F546">
        <v>1</v>
      </c>
      <c r="G546">
        <v>1950</v>
      </c>
      <c r="H546">
        <v>0</v>
      </c>
      <c r="I546">
        <v>287201015</v>
      </c>
      <c r="J546">
        <v>56</v>
      </c>
      <c r="K546">
        <v>8</v>
      </c>
      <c r="L546">
        <v>104</v>
      </c>
      <c r="M546">
        <v>0</v>
      </c>
      <c r="N546">
        <v>10</v>
      </c>
      <c r="O546">
        <v>78</v>
      </c>
      <c r="P546" t="s">
        <v>90</v>
      </c>
      <c r="Q546" t="s">
        <v>28</v>
      </c>
      <c r="R546">
        <v>40</v>
      </c>
      <c r="S546">
        <v>7</v>
      </c>
      <c r="T546">
        <v>29</v>
      </c>
      <c r="U546">
        <v>62</v>
      </c>
      <c r="V546">
        <v>0</v>
      </c>
      <c r="W546">
        <v>9</v>
      </c>
      <c r="X546">
        <v>3</v>
      </c>
      <c r="Y546" t="s">
        <v>29</v>
      </c>
    </row>
    <row r="547" spans="1:25" x14ac:dyDescent="0.35">
      <c r="A547" t="s">
        <v>1288</v>
      </c>
      <c r="B547" t="s">
        <v>230</v>
      </c>
      <c r="C547">
        <v>1</v>
      </c>
      <c r="D547">
        <v>2018</v>
      </c>
      <c r="E547">
        <v>3</v>
      </c>
      <c r="F547">
        <v>9</v>
      </c>
      <c r="G547">
        <v>3947</v>
      </c>
      <c r="H547">
        <v>12</v>
      </c>
      <c r="I547">
        <v>599770206</v>
      </c>
      <c r="J547">
        <v>33</v>
      </c>
      <c r="K547">
        <v>102</v>
      </c>
      <c r="L547">
        <v>93</v>
      </c>
      <c r="M547">
        <v>0</v>
      </c>
      <c r="N547">
        <v>30</v>
      </c>
      <c r="O547">
        <v>94</v>
      </c>
      <c r="P547" t="s">
        <v>60</v>
      </c>
      <c r="Q547" t="s">
        <v>28</v>
      </c>
      <c r="R547">
        <v>57</v>
      </c>
      <c r="S547">
        <v>36</v>
      </c>
      <c r="T547">
        <v>58</v>
      </c>
      <c r="U547">
        <v>5</v>
      </c>
      <c r="V547">
        <v>0</v>
      </c>
      <c r="W547">
        <v>15</v>
      </c>
      <c r="X547">
        <v>3</v>
      </c>
      <c r="Y547" t="s">
        <v>1289</v>
      </c>
    </row>
    <row r="548" spans="1:25" x14ac:dyDescent="0.35">
      <c r="A548" t="s">
        <v>1290</v>
      </c>
      <c r="B548" t="s">
        <v>1291</v>
      </c>
      <c r="C548">
        <v>1</v>
      </c>
      <c r="D548">
        <v>2021</v>
      </c>
      <c r="E548">
        <v>10</v>
      </c>
      <c r="F548">
        <v>30</v>
      </c>
      <c r="G548">
        <v>2551</v>
      </c>
      <c r="H548">
        <v>0</v>
      </c>
      <c r="I548">
        <v>342779426</v>
      </c>
      <c r="J548">
        <v>52</v>
      </c>
      <c r="K548">
        <v>15</v>
      </c>
      <c r="L548">
        <v>35</v>
      </c>
      <c r="M548">
        <v>0</v>
      </c>
      <c r="N548">
        <v>1</v>
      </c>
      <c r="O548">
        <v>73</v>
      </c>
      <c r="P548" t="s">
        <v>60</v>
      </c>
      <c r="Q548" t="s">
        <v>28</v>
      </c>
      <c r="R548">
        <v>83</v>
      </c>
      <c r="S548">
        <v>11</v>
      </c>
      <c r="T548">
        <v>41</v>
      </c>
      <c r="U548">
        <v>0</v>
      </c>
      <c r="V548">
        <v>0</v>
      </c>
      <c r="W548">
        <v>36</v>
      </c>
      <c r="X548">
        <v>14</v>
      </c>
      <c r="Y548" t="s">
        <v>1292</v>
      </c>
    </row>
    <row r="549" spans="1:25" x14ac:dyDescent="0.35">
      <c r="A549" t="s">
        <v>1293</v>
      </c>
      <c r="B549" t="s">
        <v>1294</v>
      </c>
      <c r="C549">
        <v>2</v>
      </c>
      <c r="D549">
        <v>2021</v>
      </c>
      <c r="E549">
        <v>8</v>
      </c>
      <c r="F549">
        <v>3</v>
      </c>
      <c r="G549">
        <v>5375</v>
      </c>
      <c r="H549">
        <v>10</v>
      </c>
      <c r="I549">
        <v>673801126</v>
      </c>
      <c r="J549">
        <v>138</v>
      </c>
      <c r="K549">
        <v>24</v>
      </c>
      <c r="L549">
        <v>133</v>
      </c>
      <c r="M549">
        <v>0</v>
      </c>
      <c r="N549">
        <v>1</v>
      </c>
      <c r="O549">
        <v>176</v>
      </c>
      <c r="P549" t="s">
        <v>32</v>
      </c>
      <c r="Q549" t="s">
        <v>28</v>
      </c>
      <c r="R549">
        <v>73</v>
      </c>
      <c r="S549">
        <v>79</v>
      </c>
      <c r="T549">
        <v>86</v>
      </c>
      <c r="U549">
        <v>42</v>
      </c>
      <c r="V549">
        <v>0</v>
      </c>
      <c r="W549">
        <v>7</v>
      </c>
      <c r="X549">
        <v>18</v>
      </c>
      <c r="Y549" t="s">
        <v>1295</v>
      </c>
    </row>
    <row r="550" spans="1:25" x14ac:dyDescent="0.35">
      <c r="A550" t="s">
        <v>1296</v>
      </c>
      <c r="B550" t="s">
        <v>1297</v>
      </c>
      <c r="C550">
        <v>1</v>
      </c>
      <c r="D550">
        <v>2020</v>
      </c>
      <c r="E550">
        <v>11</v>
      </c>
      <c r="F550">
        <v>2</v>
      </c>
      <c r="G550">
        <v>11975</v>
      </c>
      <c r="H550">
        <v>8</v>
      </c>
      <c r="I550">
        <v>1168642797</v>
      </c>
      <c r="J550">
        <v>188</v>
      </c>
      <c r="K550">
        <v>75</v>
      </c>
      <c r="L550">
        <v>268</v>
      </c>
      <c r="M550">
        <v>6</v>
      </c>
      <c r="N550">
        <v>16</v>
      </c>
      <c r="O550">
        <v>128</v>
      </c>
      <c r="P550" t="s">
        <v>286</v>
      </c>
      <c r="Q550" t="s">
        <v>44</v>
      </c>
      <c r="R550">
        <v>81</v>
      </c>
      <c r="S550">
        <v>57</v>
      </c>
      <c r="T550">
        <v>63</v>
      </c>
      <c r="U550">
        <v>40</v>
      </c>
      <c r="V550">
        <v>1</v>
      </c>
      <c r="W550">
        <v>10</v>
      </c>
      <c r="X550">
        <v>4</v>
      </c>
      <c r="Y550" t="s">
        <v>1298</v>
      </c>
    </row>
    <row r="551" spans="1:25" x14ac:dyDescent="0.35">
      <c r="A551" t="s">
        <v>1299</v>
      </c>
      <c r="B551" t="s">
        <v>1300</v>
      </c>
      <c r="C551">
        <v>3</v>
      </c>
      <c r="D551">
        <v>2019</v>
      </c>
      <c r="E551">
        <v>8</v>
      </c>
      <c r="F551">
        <v>30</v>
      </c>
      <c r="G551">
        <v>2696</v>
      </c>
      <c r="H551">
        <v>0</v>
      </c>
      <c r="I551">
        <v>540539717</v>
      </c>
      <c r="J551">
        <v>42</v>
      </c>
      <c r="K551">
        <v>2</v>
      </c>
      <c r="L551">
        <v>57</v>
      </c>
      <c r="M551">
        <v>0</v>
      </c>
      <c r="O551">
        <v>120</v>
      </c>
      <c r="P551" t="s">
        <v>78</v>
      </c>
      <c r="Q551" t="s">
        <v>28</v>
      </c>
      <c r="R551">
        <v>58</v>
      </c>
      <c r="S551">
        <v>44</v>
      </c>
      <c r="T551">
        <v>60</v>
      </c>
      <c r="U551">
        <v>44</v>
      </c>
      <c r="V551">
        <v>9</v>
      </c>
      <c r="W551">
        <v>5</v>
      </c>
      <c r="X551">
        <v>6</v>
      </c>
      <c r="Y551" t="s">
        <v>1301</v>
      </c>
    </row>
    <row r="552" spans="1:25" x14ac:dyDescent="0.35">
      <c r="A552" t="s">
        <v>1302</v>
      </c>
      <c r="B552" t="s">
        <v>1303</v>
      </c>
      <c r="C552">
        <v>3</v>
      </c>
      <c r="D552">
        <v>2021</v>
      </c>
      <c r="E552">
        <v>11</v>
      </c>
      <c r="F552">
        <v>5</v>
      </c>
      <c r="G552">
        <v>4963</v>
      </c>
      <c r="H552">
        <v>0</v>
      </c>
      <c r="I552">
        <v>383550148</v>
      </c>
      <c r="J552">
        <v>63</v>
      </c>
      <c r="K552">
        <v>40</v>
      </c>
      <c r="L552">
        <v>76</v>
      </c>
      <c r="M552">
        <v>0</v>
      </c>
      <c r="N552">
        <v>0</v>
      </c>
      <c r="O552">
        <v>82</v>
      </c>
      <c r="P552" t="s">
        <v>60</v>
      </c>
      <c r="Q552" t="s">
        <v>28</v>
      </c>
      <c r="R552">
        <v>63</v>
      </c>
      <c r="S552">
        <v>85</v>
      </c>
      <c r="T552">
        <v>62</v>
      </c>
      <c r="U552">
        <v>6</v>
      </c>
      <c r="V552">
        <v>0</v>
      </c>
      <c r="W552">
        <v>35</v>
      </c>
      <c r="X552">
        <v>4</v>
      </c>
      <c r="Y552" t="s">
        <v>1304</v>
      </c>
    </row>
    <row r="553" spans="1:25" x14ac:dyDescent="0.35">
      <c r="A553" t="s">
        <v>1305</v>
      </c>
      <c r="B553" t="s">
        <v>1306</v>
      </c>
      <c r="C553">
        <v>3</v>
      </c>
      <c r="D553">
        <v>2020</v>
      </c>
      <c r="E553">
        <v>3</v>
      </c>
      <c r="F553">
        <v>13</v>
      </c>
      <c r="G553">
        <v>6734</v>
      </c>
      <c r="H553">
        <v>0</v>
      </c>
      <c r="I553">
        <v>530511203</v>
      </c>
      <c r="J553">
        <v>47</v>
      </c>
      <c r="K553">
        <v>14</v>
      </c>
      <c r="L553">
        <v>90</v>
      </c>
      <c r="M553">
        <v>0</v>
      </c>
      <c r="N553">
        <v>1</v>
      </c>
      <c r="O553">
        <v>95</v>
      </c>
      <c r="P553" t="s">
        <v>60</v>
      </c>
      <c r="Q553" t="s">
        <v>28</v>
      </c>
      <c r="R553">
        <v>77</v>
      </c>
      <c r="S553">
        <v>40</v>
      </c>
      <c r="T553">
        <v>47</v>
      </c>
      <c r="U553">
        <v>2</v>
      </c>
      <c r="V553">
        <v>0</v>
      </c>
      <c r="W553">
        <v>9</v>
      </c>
      <c r="X553">
        <v>3</v>
      </c>
      <c r="Y553" t="s">
        <v>1307</v>
      </c>
    </row>
    <row r="554" spans="1:25" x14ac:dyDescent="0.35">
      <c r="A554" t="s">
        <v>1308</v>
      </c>
      <c r="B554" t="s">
        <v>162</v>
      </c>
      <c r="C554">
        <v>1</v>
      </c>
      <c r="D554">
        <v>2022</v>
      </c>
      <c r="E554">
        <v>1</v>
      </c>
      <c r="F554">
        <v>7</v>
      </c>
      <c r="G554">
        <v>715</v>
      </c>
      <c r="H554">
        <v>0</v>
      </c>
      <c r="I554">
        <v>37307967</v>
      </c>
      <c r="J554">
        <v>0</v>
      </c>
      <c r="K554">
        <v>1</v>
      </c>
      <c r="L554">
        <v>2</v>
      </c>
      <c r="M554">
        <v>0</v>
      </c>
      <c r="N554">
        <v>0</v>
      </c>
      <c r="O554">
        <v>118</v>
      </c>
      <c r="Q554" t="s">
        <v>28</v>
      </c>
      <c r="R554">
        <v>44</v>
      </c>
      <c r="S554">
        <v>52</v>
      </c>
      <c r="T554">
        <v>94</v>
      </c>
      <c r="U554">
        <v>11</v>
      </c>
      <c r="V554">
        <v>0</v>
      </c>
      <c r="W554">
        <v>4</v>
      </c>
      <c r="X554">
        <v>29</v>
      </c>
      <c r="Y554" t="s">
        <v>1206</v>
      </c>
    </row>
    <row r="555" spans="1:25" x14ac:dyDescent="0.35">
      <c r="A555" t="s">
        <v>1309</v>
      </c>
      <c r="B555" t="s">
        <v>1310</v>
      </c>
      <c r="C555">
        <v>1</v>
      </c>
      <c r="D555">
        <v>2021</v>
      </c>
      <c r="E555">
        <v>10</v>
      </c>
      <c r="F555">
        <v>22</v>
      </c>
      <c r="G555">
        <v>3047</v>
      </c>
      <c r="H555">
        <v>9</v>
      </c>
      <c r="I555">
        <v>510876816</v>
      </c>
      <c r="J555">
        <v>77</v>
      </c>
      <c r="K555">
        <v>31</v>
      </c>
      <c r="L555">
        <v>85</v>
      </c>
      <c r="M555">
        <v>5</v>
      </c>
      <c r="N555">
        <v>28</v>
      </c>
      <c r="O555">
        <v>123</v>
      </c>
      <c r="P555" t="s">
        <v>27</v>
      </c>
      <c r="Q555" t="s">
        <v>44</v>
      </c>
      <c r="R555">
        <v>75</v>
      </c>
      <c r="S555">
        <v>93</v>
      </c>
      <c r="T555">
        <v>86</v>
      </c>
      <c r="U555">
        <v>8</v>
      </c>
      <c r="V555">
        <v>0</v>
      </c>
      <c r="W555">
        <v>14</v>
      </c>
      <c r="X555">
        <v>3</v>
      </c>
      <c r="Y555" t="s">
        <v>1311</v>
      </c>
    </row>
    <row r="556" spans="1:25" x14ac:dyDescent="0.35">
      <c r="A556" t="s">
        <v>1312</v>
      </c>
      <c r="B556" t="s">
        <v>1313</v>
      </c>
      <c r="C556">
        <v>3</v>
      </c>
      <c r="D556">
        <v>2021</v>
      </c>
      <c r="E556">
        <v>3</v>
      </c>
      <c r="F556">
        <v>19</v>
      </c>
      <c r="G556">
        <v>14140</v>
      </c>
      <c r="H556">
        <v>0</v>
      </c>
      <c r="I556">
        <v>1445941661</v>
      </c>
      <c r="J556">
        <v>231</v>
      </c>
      <c r="K556">
        <v>52</v>
      </c>
      <c r="L556">
        <v>612</v>
      </c>
      <c r="M556">
        <v>6</v>
      </c>
      <c r="O556">
        <v>90</v>
      </c>
      <c r="Q556" t="s">
        <v>28</v>
      </c>
      <c r="R556">
        <v>63</v>
      </c>
      <c r="S556">
        <v>49</v>
      </c>
      <c r="T556">
        <v>68</v>
      </c>
      <c r="U556">
        <v>38</v>
      </c>
      <c r="V556">
        <v>0</v>
      </c>
      <c r="W556">
        <v>42</v>
      </c>
      <c r="X556">
        <v>18</v>
      </c>
      <c r="Y556" t="s">
        <v>434</v>
      </c>
    </row>
    <row r="557" spans="1:25" x14ac:dyDescent="0.35">
      <c r="A557" t="s">
        <v>1314</v>
      </c>
      <c r="B557" t="s">
        <v>1181</v>
      </c>
      <c r="C557">
        <v>2</v>
      </c>
      <c r="D557">
        <v>2020</v>
      </c>
      <c r="E557">
        <v>10</v>
      </c>
      <c r="F557">
        <v>30</v>
      </c>
      <c r="G557">
        <v>11215</v>
      </c>
      <c r="H557">
        <v>21</v>
      </c>
      <c r="I557">
        <v>1763363713</v>
      </c>
      <c r="J557">
        <v>189</v>
      </c>
      <c r="K557">
        <v>166</v>
      </c>
      <c r="L557">
        <v>525</v>
      </c>
      <c r="M557">
        <v>9</v>
      </c>
      <c r="N557">
        <v>25</v>
      </c>
      <c r="O557">
        <v>110</v>
      </c>
      <c r="P557" t="s">
        <v>128</v>
      </c>
      <c r="Q557" t="s">
        <v>44</v>
      </c>
      <c r="R557">
        <v>73</v>
      </c>
      <c r="S557">
        <v>14</v>
      </c>
      <c r="T557">
        <v>57</v>
      </c>
      <c r="U557">
        <v>40</v>
      </c>
      <c r="V557">
        <v>0</v>
      </c>
      <c r="W557">
        <v>11</v>
      </c>
      <c r="X557">
        <v>5</v>
      </c>
      <c r="Y557" t="s">
        <v>1315</v>
      </c>
    </row>
    <row r="558" spans="1:25" x14ac:dyDescent="0.35">
      <c r="A558" t="s">
        <v>1316</v>
      </c>
      <c r="B558" t="s">
        <v>1317</v>
      </c>
      <c r="C558">
        <v>2</v>
      </c>
      <c r="D558">
        <v>2021</v>
      </c>
      <c r="E558">
        <v>12</v>
      </c>
      <c r="F558">
        <v>29</v>
      </c>
      <c r="G558">
        <v>1678</v>
      </c>
      <c r="H558">
        <v>12</v>
      </c>
      <c r="I558">
        <v>374191487</v>
      </c>
      <c r="J558">
        <v>20</v>
      </c>
      <c r="K558">
        <v>4</v>
      </c>
      <c r="L558">
        <v>15</v>
      </c>
      <c r="M558">
        <v>1</v>
      </c>
      <c r="N558">
        <v>3</v>
      </c>
      <c r="O558">
        <v>96</v>
      </c>
      <c r="P558" t="s">
        <v>32</v>
      </c>
      <c r="Q558" t="s">
        <v>44</v>
      </c>
      <c r="R558">
        <v>66</v>
      </c>
      <c r="S558">
        <v>76</v>
      </c>
      <c r="T558">
        <v>82</v>
      </c>
      <c r="U558">
        <v>47</v>
      </c>
      <c r="V558">
        <v>0</v>
      </c>
      <c r="W558">
        <v>10</v>
      </c>
      <c r="X558">
        <v>32</v>
      </c>
      <c r="Y558" t="s">
        <v>1318</v>
      </c>
    </row>
    <row r="559" spans="1:25" x14ac:dyDescent="0.35">
      <c r="A559" t="s">
        <v>1319</v>
      </c>
      <c r="B559" t="s">
        <v>1320</v>
      </c>
      <c r="C559">
        <v>1</v>
      </c>
      <c r="D559">
        <v>2022</v>
      </c>
      <c r="E559">
        <v>1</v>
      </c>
      <c r="F559">
        <v>9</v>
      </c>
      <c r="G559">
        <v>2035</v>
      </c>
      <c r="H559">
        <v>0</v>
      </c>
      <c r="I559">
        <v>108809090</v>
      </c>
      <c r="J559">
        <v>41</v>
      </c>
      <c r="K559">
        <v>122</v>
      </c>
      <c r="L559">
        <v>394</v>
      </c>
      <c r="M559">
        <v>0</v>
      </c>
      <c r="N559">
        <v>2</v>
      </c>
      <c r="O559">
        <v>88</v>
      </c>
      <c r="P559" t="s">
        <v>60</v>
      </c>
      <c r="Q559" t="s">
        <v>44</v>
      </c>
      <c r="R559">
        <v>56</v>
      </c>
      <c r="S559">
        <v>58</v>
      </c>
      <c r="T559">
        <v>55</v>
      </c>
      <c r="U559">
        <v>35</v>
      </c>
      <c r="V559">
        <v>0</v>
      </c>
      <c r="W559">
        <v>23</v>
      </c>
      <c r="X559">
        <v>11</v>
      </c>
      <c r="Y559" t="s">
        <v>29</v>
      </c>
    </row>
    <row r="560" spans="1:25" x14ac:dyDescent="0.35">
      <c r="A560" t="s">
        <v>1321</v>
      </c>
      <c r="B560" t="s">
        <v>1322</v>
      </c>
      <c r="C560">
        <v>3</v>
      </c>
      <c r="D560">
        <v>2021</v>
      </c>
      <c r="E560">
        <v>9</v>
      </c>
      <c r="F560">
        <v>8</v>
      </c>
      <c r="G560">
        <v>2780</v>
      </c>
      <c r="H560">
        <v>2</v>
      </c>
      <c r="I560">
        <v>436695353</v>
      </c>
      <c r="J560">
        <v>86</v>
      </c>
      <c r="K560">
        <v>76</v>
      </c>
      <c r="L560">
        <v>59</v>
      </c>
      <c r="M560">
        <v>0</v>
      </c>
      <c r="N560">
        <v>16</v>
      </c>
      <c r="O560">
        <v>98</v>
      </c>
      <c r="P560" t="s">
        <v>40</v>
      </c>
      <c r="Q560" t="s">
        <v>44</v>
      </c>
      <c r="R560">
        <v>73</v>
      </c>
      <c r="S560">
        <v>60</v>
      </c>
      <c r="T560">
        <v>85</v>
      </c>
      <c r="U560">
        <v>17</v>
      </c>
      <c r="V560">
        <v>0</v>
      </c>
      <c r="W560">
        <v>24</v>
      </c>
      <c r="X560">
        <v>5</v>
      </c>
      <c r="Y560" t="s">
        <v>29</v>
      </c>
    </row>
    <row r="561" spans="1:25" x14ac:dyDescent="0.35">
      <c r="A561" t="s">
        <v>1323</v>
      </c>
      <c r="B561" t="s">
        <v>1324</v>
      </c>
      <c r="C561">
        <v>3</v>
      </c>
      <c r="D561">
        <v>2021</v>
      </c>
      <c r="E561">
        <v>9</v>
      </c>
      <c r="F561">
        <v>24</v>
      </c>
      <c r="G561">
        <v>4091</v>
      </c>
      <c r="H561">
        <v>0</v>
      </c>
      <c r="I561">
        <v>421040617</v>
      </c>
      <c r="J561">
        <v>105</v>
      </c>
      <c r="K561">
        <v>2</v>
      </c>
      <c r="L561">
        <v>73</v>
      </c>
      <c r="M561">
        <v>13</v>
      </c>
      <c r="N561">
        <v>1</v>
      </c>
      <c r="O561">
        <v>110</v>
      </c>
      <c r="Q561" t="s">
        <v>44</v>
      </c>
      <c r="R561">
        <v>72</v>
      </c>
      <c r="S561">
        <v>67</v>
      </c>
      <c r="T561">
        <v>68</v>
      </c>
      <c r="U561">
        <v>0</v>
      </c>
      <c r="V561">
        <v>0</v>
      </c>
      <c r="W561">
        <v>14</v>
      </c>
      <c r="X561">
        <v>4</v>
      </c>
      <c r="Y561" t="s">
        <v>1325</v>
      </c>
    </row>
    <row r="562" spans="1:25" x14ac:dyDescent="0.35">
      <c r="A562" t="s">
        <v>1326</v>
      </c>
      <c r="B562" t="s">
        <v>1327</v>
      </c>
      <c r="C562">
        <v>1</v>
      </c>
      <c r="D562">
        <v>2020</v>
      </c>
      <c r="E562">
        <v>7</v>
      </c>
      <c r="F562">
        <v>17</v>
      </c>
      <c r="G562">
        <v>2868</v>
      </c>
      <c r="H562">
        <v>0</v>
      </c>
      <c r="I562">
        <v>501541661</v>
      </c>
      <c r="J562">
        <v>43</v>
      </c>
      <c r="K562">
        <v>15</v>
      </c>
      <c r="L562">
        <v>116</v>
      </c>
      <c r="M562">
        <v>0</v>
      </c>
      <c r="O562">
        <v>80</v>
      </c>
      <c r="Q562" t="s">
        <v>28</v>
      </c>
      <c r="R562">
        <v>70</v>
      </c>
      <c r="S562">
        <v>57</v>
      </c>
      <c r="T562">
        <v>49</v>
      </c>
      <c r="U562">
        <v>19</v>
      </c>
      <c r="V562">
        <v>0</v>
      </c>
      <c r="W562">
        <v>12</v>
      </c>
      <c r="X562">
        <v>8</v>
      </c>
      <c r="Y562" t="s">
        <v>1328</v>
      </c>
    </row>
    <row r="563" spans="1:25" x14ac:dyDescent="0.35">
      <c r="A563" t="s">
        <v>1329</v>
      </c>
      <c r="B563" t="s">
        <v>1330</v>
      </c>
      <c r="C563">
        <v>3</v>
      </c>
      <c r="D563">
        <v>2021</v>
      </c>
      <c r="E563">
        <v>9</v>
      </c>
      <c r="F563">
        <v>16</v>
      </c>
      <c r="G563">
        <v>3643</v>
      </c>
      <c r="H563">
        <v>0</v>
      </c>
      <c r="I563">
        <v>354065229</v>
      </c>
      <c r="J563">
        <v>69</v>
      </c>
      <c r="K563">
        <v>3</v>
      </c>
      <c r="L563">
        <v>70</v>
      </c>
      <c r="M563">
        <v>0</v>
      </c>
      <c r="N563">
        <v>3</v>
      </c>
      <c r="O563">
        <v>110</v>
      </c>
      <c r="P563" t="s">
        <v>32</v>
      </c>
      <c r="Q563" t="s">
        <v>44</v>
      </c>
      <c r="R563">
        <v>86</v>
      </c>
      <c r="S563">
        <v>31</v>
      </c>
      <c r="T563">
        <v>53</v>
      </c>
      <c r="U563">
        <v>43</v>
      </c>
      <c r="V563">
        <v>0</v>
      </c>
      <c r="W563">
        <v>11</v>
      </c>
      <c r="X563">
        <v>6</v>
      </c>
      <c r="Y563" t="s">
        <v>29</v>
      </c>
    </row>
    <row r="564" spans="1:25" x14ac:dyDescent="0.35">
      <c r="A564" t="s">
        <v>1331</v>
      </c>
      <c r="B564" t="s">
        <v>295</v>
      </c>
      <c r="C564">
        <v>1</v>
      </c>
      <c r="D564">
        <v>2021</v>
      </c>
      <c r="E564">
        <v>5</v>
      </c>
      <c r="F564">
        <v>21</v>
      </c>
      <c r="G564">
        <v>4779</v>
      </c>
      <c r="H564">
        <v>6</v>
      </c>
      <c r="I564">
        <v>1143647827</v>
      </c>
      <c r="J564">
        <v>180</v>
      </c>
      <c r="K564">
        <v>135</v>
      </c>
      <c r="L564">
        <v>223</v>
      </c>
      <c r="M564">
        <v>0</v>
      </c>
      <c r="N564">
        <v>5</v>
      </c>
      <c r="O564">
        <v>110</v>
      </c>
      <c r="P564" t="s">
        <v>78</v>
      </c>
      <c r="Q564" t="s">
        <v>28</v>
      </c>
      <c r="R564">
        <v>79</v>
      </c>
      <c r="S564">
        <v>70</v>
      </c>
      <c r="T564">
        <v>36</v>
      </c>
      <c r="U564">
        <v>0</v>
      </c>
      <c r="V564">
        <v>0</v>
      </c>
      <c r="W564">
        <v>6</v>
      </c>
      <c r="X564">
        <v>11</v>
      </c>
      <c r="Y564" t="s">
        <v>1332</v>
      </c>
    </row>
    <row r="565" spans="1:25" x14ac:dyDescent="0.35">
      <c r="A565" t="s">
        <v>1333</v>
      </c>
      <c r="B565" t="s">
        <v>1334</v>
      </c>
      <c r="C565">
        <v>3</v>
      </c>
      <c r="D565">
        <v>2022</v>
      </c>
      <c r="E565">
        <v>1</v>
      </c>
      <c r="F565">
        <v>7</v>
      </c>
      <c r="G565">
        <v>3517</v>
      </c>
      <c r="H565">
        <v>0</v>
      </c>
      <c r="I565">
        <v>311395144</v>
      </c>
      <c r="J565">
        <v>54</v>
      </c>
      <c r="K565">
        <v>28</v>
      </c>
      <c r="L565">
        <v>43</v>
      </c>
      <c r="M565">
        <v>0</v>
      </c>
      <c r="N565">
        <v>0</v>
      </c>
      <c r="O565">
        <v>78</v>
      </c>
      <c r="P565" t="s">
        <v>32</v>
      </c>
      <c r="Q565" t="s">
        <v>44</v>
      </c>
      <c r="R565">
        <v>77</v>
      </c>
      <c r="S565">
        <v>49</v>
      </c>
      <c r="T565">
        <v>42</v>
      </c>
      <c r="U565">
        <v>1</v>
      </c>
      <c r="V565">
        <v>1</v>
      </c>
      <c r="W565">
        <v>13</v>
      </c>
      <c r="X565">
        <v>19</v>
      </c>
      <c r="Y565" t="s">
        <v>29</v>
      </c>
    </row>
    <row r="566" spans="1:25" x14ac:dyDescent="0.35">
      <c r="A566" t="s">
        <v>1335</v>
      </c>
      <c r="B566" t="s">
        <v>1336</v>
      </c>
      <c r="C566">
        <v>2</v>
      </c>
      <c r="D566">
        <v>2021</v>
      </c>
      <c r="E566">
        <v>6</v>
      </c>
      <c r="F566">
        <v>24</v>
      </c>
      <c r="G566">
        <v>5073</v>
      </c>
      <c r="H566">
        <v>0</v>
      </c>
      <c r="I566">
        <v>672656250</v>
      </c>
      <c r="J566">
        <v>83</v>
      </c>
      <c r="K566">
        <v>9</v>
      </c>
      <c r="L566">
        <v>100</v>
      </c>
      <c r="M566">
        <v>0</v>
      </c>
      <c r="N566">
        <v>4</v>
      </c>
      <c r="O566">
        <v>129</v>
      </c>
      <c r="P566" t="s">
        <v>78</v>
      </c>
      <c r="Q566" t="s">
        <v>28</v>
      </c>
      <c r="R566">
        <v>83</v>
      </c>
      <c r="S566">
        <v>44</v>
      </c>
      <c r="T566">
        <v>62</v>
      </c>
      <c r="U566">
        <v>2</v>
      </c>
      <c r="V566">
        <v>0</v>
      </c>
      <c r="W566">
        <v>8</v>
      </c>
      <c r="X566">
        <v>6</v>
      </c>
      <c r="Y566" t="s">
        <v>1062</v>
      </c>
    </row>
    <row r="567" spans="1:25" x14ac:dyDescent="0.35">
      <c r="A567" t="s">
        <v>1337</v>
      </c>
      <c r="B567" t="s">
        <v>35</v>
      </c>
      <c r="C567">
        <v>1</v>
      </c>
      <c r="D567">
        <v>2021</v>
      </c>
      <c r="E567">
        <v>4</v>
      </c>
      <c r="F567">
        <v>1</v>
      </c>
      <c r="G567">
        <v>7545</v>
      </c>
      <c r="H567">
        <v>4</v>
      </c>
      <c r="I567">
        <v>1256880657</v>
      </c>
      <c r="J567">
        <v>117</v>
      </c>
      <c r="K567">
        <v>39</v>
      </c>
      <c r="L567">
        <v>141</v>
      </c>
      <c r="M567">
        <v>0</v>
      </c>
      <c r="N567">
        <v>46</v>
      </c>
      <c r="O567">
        <v>181</v>
      </c>
      <c r="P567" t="s">
        <v>40</v>
      </c>
      <c r="Q567" t="s">
        <v>28</v>
      </c>
      <c r="R567">
        <v>44</v>
      </c>
      <c r="S567">
        <v>22</v>
      </c>
      <c r="T567">
        <v>60</v>
      </c>
      <c r="U567">
        <v>61</v>
      </c>
      <c r="V567">
        <v>0</v>
      </c>
      <c r="W567">
        <v>42</v>
      </c>
      <c r="X567">
        <v>9</v>
      </c>
      <c r="Y567" t="s">
        <v>1227</v>
      </c>
    </row>
    <row r="568" spans="1:25" x14ac:dyDescent="0.35">
      <c r="A568" t="s">
        <v>1338</v>
      </c>
      <c r="B568" t="s">
        <v>295</v>
      </c>
      <c r="C568">
        <v>1</v>
      </c>
      <c r="D568">
        <v>2020</v>
      </c>
      <c r="E568">
        <v>8</v>
      </c>
      <c r="F568">
        <v>21</v>
      </c>
      <c r="G568">
        <v>8528</v>
      </c>
      <c r="H568">
        <v>5</v>
      </c>
      <c r="I568">
        <v>1692897992</v>
      </c>
      <c r="J568">
        <v>239</v>
      </c>
      <c r="K568">
        <v>163</v>
      </c>
      <c r="L568">
        <v>583</v>
      </c>
      <c r="M568">
        <v>0</v>
      </c>
      <c r="O568">
        <v>114</v>
      </c>
      <c r="P568" t="s">
        <v>63</v>
      </c>
      <c r="Q568" t="s">
        <v>44</v>
      </c>
      <c r="R568">
        <v>75</v>
      </c>
      <c r="S568">
        <v>74</v>
      </c>
      <c r="T568">
        <v>77</v>
      </c>
      <c r="U568">
        <v>1</v>
      </c>
      <c r="V568">
        <v>0</v>
      </c>
      <c r="W568">
        <v>9</v>
      </c>
      <c r="X568">
        <v>10</v>
      </c>
      <c r="Y568" t="s">
        <v>1339</v>
      </c>
    </row>
    <row r="569" spans="1:25" x14ac:dyDescent="0.35">
      <c r="A569" t="s">
        <v>1340</v>
      </c>
      <c r="B569" t="s">
        <v>1341</v>
      </c>
      <c r="C569">
        <v>1</v>
      </c>
      <c r="D569">
        <v>2021</v>
      </c>
      <c r="E569">
        <v>11</v>
      </c>
      <c r="F569">
        <v>5</v>
      </c>
      <c r="G569">
        <v>2979</v>
      </c>
      <c r="H569">
        <v>0</v>
      </c>
      <c r="I569">
        <v>245095641</v>
      </c>
      <c r="J569">
        <v>44</v>
      </c>
      <c r="K569">
        <v>0</v>
      </c>
      <c r="L569">
        <v>159</v>
      </c>
      <c r="M569">
        <v>0</v>
      </c>
      <c r="N569">
        <v>0</v>
      </c>
      <c r="O569">
        <v>144</v>
      </c>
      <c r="P569" t="s">
        <v>60</v>
      </c>
      <c r="Q569" t="s">
        <v>28</v>
      </c>
      <c r="R569">
        <v>74</v>
      </c>
      <c r="S569">
        <v>39</v>
      </c>
      <c r="T569">
        <v>65</v>
      </c>
      <c r="U569">
        <v>5</v>
      </c>
      <c r="V569">
        <v>1</v>
      </c>
      <c r="W569">
        <v>11</v>
      </c>
      <c r="X569">
        <v>35</v>
      </c>
      <c r="Y569" t="s">
        <v>1342</v>
      </c>
    </row>
    <row r="570" spans="1:25" x14ac:dyDescent="0.35">
      <c r="A570" t="s">
        <v>1343</v>
      </c>
      <c r="B570" t="s">
        <v>739</v>
      </c>
      <c r="C570">
        <v>2</v>
      </c>
      <c r="D570">
        <v>2019</v>
      </c>
      <c r="E570">
        <v>1</v>
      </c>
      <c r="F570">
        <v>11</v>
      </c>
      <c r="G570">
        <v>7731</v>
      </c>
      <c r="H570">
        <v>2</v>
      </c>
      <c r="I570">
        <v>686734357</v>
      </c>
      <c r="J570">
        <v>110</v>
      </c>
      <c r="K570">
        <v>145</v>
      </c>
      <c r="L570">
        <v>447</v>
      </c>
      <c r="M570">
        <v>0</v>
      </c>
      <c r="N570">
        <v>46</v>
      </c>
      <c r="O570">
        <v>101</v>
      </c>
      <c r="P570" t="s">
        <v>60</v>
      </c>
      <c r="Q570" t="s">
        <v>28</v>
      </c>
      <c r="R570">
        <v>66</v>
      </c>
      <c r="S570">
        <v>18</v>
      </c>
      <c r="T570">
        <v>68</v>
      </c>
      <c r="U570">
        <v>9</v>
      </c>
      <c r="V570">
        <v>0</v>
      </c>
      <c r="W570">
        <v>12</v>
      </c>
      <c r="X570">
        <v>4</v>
      </c>
      <c r="Y570" t="s">
        <v>1344</v>
      </c>
    </row>
    <row r="571" spans="1:25" x14ac:dyDescent="0.35">
      <c r="A571" t="s">
        <v>1345</v>
      </c>
      <c r="B571" t="s">
        <v>1346</v>
      </c>
      <c r="C571">
        <v>2</v>
      </c>
      <c r="D571">
        <v>2021</v>
      </c>
      <c r="E571">
        <v>10</v>
      </c>
      <c r="F571">
        <v>21</v>
      </c>
      <c r="G571">
        <v>1057</v>
      </c>
      <c r="H571">
        <v>0</v>
      </c>
      <c r="I571">
        <v>261414174</v>
      </c>
      <c r="J571">
        <v>17</v>
      </c>
      <c r="K571">
        <v>5</v>
      </c>
      <c r="L571">
        <v>21</v>
      </c>
      <c r="M571">
        <v>0</v>
      </c>
      <c r="N571">
        <v>0</v>
      </c>
      <c r="O571">
        <v>84</v>
      </c>
      <c r="P571" t="s">
        <v>60</v>
      </c>
      <c r="Q571" t="s">
        <v>28</v>
      </c>
      <c r="R571">
        <v>67</v>
      </c>
      <c r="S571">
        <v>78</v>
      </c>
      <c r="T571">
        <v>63</v>
      </c>
      <c r="U571">
        <v>29</v>
      </c>
      <c r="V571">
        <v>0</v>
      </c>
      <c r="W571">
        <v>12</v>
      </c>
      <c r="X571">
        <v>5</v>
      </c>
      <c r="Y571" t="s">
        <v>29</v>
      </c>
    </row>
    <row r="572" spans="1:25" x14ac:dyDescent="0.35">
      <c r="A572" t="s">
        <v>1347</v>
      </c>
      <c r="B572" t="s">
        <v>1348</v>
      </c>
      <c r="C572">
        <v>3</v>
      </c>
      <c r="D572">
        <v>2021</v>
      </c>
      <c r="E572">
        <v>7</v>
      </c>
      <c r="F572">
        <v>8</v>
      </c>
      <c r="G572">
        <v>3272</v>
      </c>
      <c r="H572">
        <v>19</v>
      </c>
      <c r="I572">
        <v>610045621</v>
      </c>
      <c r="J572">
        <v>101</v>
      </c>
      <c r="K572">
        <v>34</v>
      </c>
      <c r="L572">
        <v>70</v>
      </c>
      <c r="M572">
        <v>1</v>
      </c>
      <c r="N572">
        <v>2</v>
      </c>
      <c r="O572">
        <v>154</v>
      </c>
      <c r="P572" t="s">
        <v>63</v>
      </c>
      <c r="Q572" t="s">
        <v>28</v>
      </c>
      <c r="R572">
        <v>66</v>
      </c>
      <c r="S572">
        <v>63</v>
      </c>
      <c r="T572">
        <v>69</v>
      </c>
      <c r="U572">
        <v>21</v>
      </c>
      <c r="V572">
        <v>0</v>
      </c>
      <c r="W572">
        <v>11</v>
      </c>
      <c r="X572">
        <v>7</v>
      </c>
      <c r="Y572" t="s">
        <v>29</v>
      </c>
    </row>
    <row r="573" spans="1:25" x14ac:dyDescent="0.35">
      <c r="A573" t="s">
        <v>1349</v>
      </c>
      <c r="B573" t="s">
        <v>1303</v>
      </c>
      <c r="C573">
        <v>3</v>
      </c>
      <c r="D573">
        <v>2021</v>
      </c>
      <c r="E573">
        <v>3</v>
      </c>
      <c r="F573">
        <v>5</v>
      </c>
      <c r="G573">
        <v>14417</v>
      </c>
      <c r="H573">
        <v>0</v>
      </c>
      <c r="I573">
        <v>1115880852</v>
      </c>
      <c r="J573">
        <v>237</v>
      </c>
      <c r="K573">
        <v>123</v>
      </c>
      <c r="L573">
        <v>569</v>
      </c>
      <c r="M573">
        <v>0</v>
      </c>
      <c r="N573">
        <v>10</v>
      </c>
      <c r="O573">
        <v>148</v>
      </c>
      <c r="P573" t="s">
        <v>36</v>
      </c>
      <c r="Q573" t="s">
        <v>28</v>
      </c>
      <c r="R573">
        <v>59</v>
      </c>
      <c r="S573">
        <v>72</v>
      </c>
      <c r="T573">
        <v>62</v>
      </c>
      <c r="U573">
        <v>18</v>
      </c>
      <c r="V573">
        <v>0</v>
      </c>
      <c r="W573">
        <v>9</v>
      </c>
      <c r="X573">
        <v>3</v>
      </c>
      <c r="Y573" t="s">
        <v>1304</v>
      </c>
    </row>
    <row r="574" spans="1:25" x14ac:dyDescent="0.35">
      <c r="A574" t="s">
        <v>1350</v>
      </c>
      <c r="B574" t="s">
        <v>1351</v>
      </c>
      <c r="C574">
        <v>3</v>
      </c>
      <c r="D574">
        <v>2021</v>
      </c>
      <c r="E574">
        <v>9</v>
      </c>
      <c r="F574">
        <v>3</v>
      </c>
      <c r="G574">
        <v>5199</v>
      </c>
      <c r="H574">
        <v>0</v>
      </c>
      <c r="I574">
        <v>594482982</v>
      </c>
      <c r="J574">
        <v>45</v>
      </c>
      <c r="K574">
        <v>43</v>
      </c>
      <c r="L574">
        <v>45</v>
      </c>
      <c r="M574">
        <v>0</v>
      </c>
      <c r="N574">
        <v>3</v>
      </c>
      <c r="O574">
        <v>146</v>
      </c>
      <c r="P574" t="s">
        <v>36</v>
      </c>
      <c r="Q574" t="s">
        <v>44</v>
      </c>
      <c r="R574">
        <v>85</v>
      </c>
      <c r="S574">
        <v>22</v>
      </c>
      <c r="T574">
        <v>37</v>
      </c>
      <c r="U574">
        <v>13</v>
      </c>
      <c r="V574">
        <v>0</v>
      </c>
      <c r="W574">
        <v>7</v>
      </c>
      <c r="X574">
        <v>30</v>
      </c>
      <c r="Y574" t="s">
        <v>1352</v>
      </c>
    </row>
    <row r="575" spans="1:25" x14ac:dyDescent="0.35">
      <c r="A575" t="s">
        <v>1353</v>
      </c>
      <c r="B575" t="s">
        <v>1354</v>
      </c>
      <c r="C575">
        <v>2</v>
      </c>
      <c r="D575">
        <v>2021</v>
      </c>
      <c r="E575">
        <v>8</v>
      </c>
      <c r="F575">
        <v>1</v>
      </c>
      <c r="G575">
        <v>6026</v>
      </c>
      <c r="H575">
        <v>0</v>
      </c>
      <c r="I575">
        <v>566954746</v>
      </c>
      <c r="J575">
        <v>171</v>
      </c>
      <c r="K575">
        <v>51</v>
      </c>
      <c r="L575">
        <v>187</v>
      </c>
      <c r="M575">
        <v>1</v>
      </c>
      <c r="N575">
        <v>21</v>
      </c>
      <c r="O575">
        <v>120</v>
      </c>
      <c r="P575" t="s">
        <v>27</v>
      </c>
      <c r="Q575" t="s">
        <v>44</v>
      </c>
      <c r="R575">
        <v>77</v>
      </c>
      <c r="S575">
        <v>51</v>
      </c>
      <c r="T575">
        <v>79</v>
      </c>
      <c r="U575">
        <v>20</v>
      </c>
      <c r="V575">
        <v>0</v>
      </c>
      <c r="W575">
        <v>26</v>
      </c>
      <c r="X575">
        <v>6</v>
      </c>
      <c r="Y575" t="s">
        <v>29</v>
      </c>
    </row>
    <row r="576" spans="1:25" x14ac:dyDescent="0.35">
      <c r="A576" t="s">
        <v>1355</v>
      </c>
      <c r="B576" t="s">
        <v>1356</v>
      </c>
      <c r="C576">
        <v>1</v>
      </c>
      <c r="D576">
        <v>1970</v>
      </c>
      <c r="E576">
        <v>1</v>
      </c>
      <c r="F576">
        <v>1</v>
      </c>
      <c r="G576">
        <v>2877</v>
      </c>
      <c r="H576">
        <v>0</v>
      </c>
      <c r="I576" t="s">
        <v>1357</v>
      </c>
      <c r="J576">
        <v>16</v>
      </c>
      <c r="K576">
        <v>0</v>
      </c>
      <c r="L576">
        <v>54</v>
      </c>
      <c r="M576">
        <v>0</v>
      </c>
      <c r="N576">
        <v>0</v>
      </c>
      <c r="O576">
        <v>110</v>
      </c>
      <c r="P576" t="s">
        <v>40</v>
      </c>
      <c r="Q576" t="s">
        <v>28</v>
      </c>
      <c r="R576">
        <v>53</v>
      </c>
      <c r="S576">
        <v>75</v>
      </c>
      <c r="T576">
        <v>69</v>
      </c>
      <c r="U576">
        <v>7</v>
      </c>
      <c r="V576">
        <v>0</v>
      </c>
      <c r="W576">
        <v>17</v>
      </c>
      <c r="X576">
        <v>3</v>
      </c>
      <c r="Y576" t="s">
        <v>1358</v>
      </c>
    </row>
    <row r="577" spans="1:25" x14ac:dyDescent="0.35">
      <c r="A577" t="s">
        <v>1359</v>
      </c>
      <c r="B577" t="s">
        <v>1360</v>
      </c>
      <c r="C577">
        <v>2</v>
      </c>
      <c r="D577">
        <v>2021</v>
      </c>
      <c r="E577">
        <v>11</v>
      </c>
      <c r="F577">
        <v>11</v>
      </c>
      <c r="G577">
        <v>4640</v>
      </c>
      <c r="H577">
        <v>3</v>
      </c>
      <c r="I577">
        <v>374706940</v>
      </c>
      <c r="J577">
        <v>81</v>
      </c>
      <c r="K577">
        <v>93</v>
      </c>
      <c r="L577">
        <v>507</v>
      </c>
      <c r="M577">
        <v>6</v>
      </c>
      <c r="N577">
        <v>4</v>
      </c>
      <c r="O577">
        <v>136</v>
      </c>
      <c r="Q577" t="s">
        <v>44</v>
      </c>
      <c r="R577">
        <v>77</v>
      </c>
      <c r="S577">
        <v>82</v>
      </c>
      <c r="T577">
        <v>30</v>
      </c>
      <c r="U577">
        <v>95</v>
      </c>
      <c r="V577">
        <v>0</v>
      </c>
      <c r="W577">
        <v>13</v>
      </c>
      <c r="X577">
        <v>5</v>
      </c>
      <c r="Y577" t="s">
        <v>29</v>
      </c>
    </row>
    <row r="578" spans="1:25" x14ac:dyDescent="0.35">
      <c r="A578" t="s">
        <v>1361</v>
      </c>
      <c r="B578" t="s">
        <v>1362</v>
      </c>
      <c r="C578">
        <v>3</v>
      </c>
      <c r="D578">
        <v>2021</v>
      </c>
      <c r="E578">
        <v>11</v>
      </c>
      <c r="F578">
        <v>19</v>
      </c>
      <c r="G578">
        <v>1150</v>
      </c>
      <c r="H578">
        <v>0</v>
      </c>
      <c r="I578">
        <v>184937148</v>
      </c>
      <c r="J578">
        <v>20</v>
      </c>
      <c r="K578">
        <v>38</v>
      </c>
      <c r="L578">
        <v>12</v>
      </c>
      <c r="M578">
        <v>0</v>
      </c>
      <c r="N578">
        <v>0</v>
      </c>
      <c r="O578">
        <v>141</v>
      </c>
      <c r="P578" t="s">
        <v>32</v>
      </c>
      <c r="Q578" t="s">
        <v>28</v>
      </c>
      <c r="R578">
        <v>59</v>
      </c>
      <c r="S578">
        <v>56</v>
      </c>
      <c r="T578">
        <v>63</v>
      </c>
      <c r="U578">
        <v>12</v>
      </c>
      <c r="V578">
        <v>0</v>
      </c>
      <c r="W578">
        <v>6</v>
      </c>
      <c r="X578">
        <v>36</v>
      </c>
      <c r="Y578" t="s">
        <v>29</v>
      </c>
    </row>
    <row r="579" spans="1:25" x14ac:dyDescent="0.35">
      <c r="A579" t="s">
        <v>1363</v>
      </c>
      <c r="B579" t="s">
        <v>162</v>
      </c>
      <c r="C579">
        <v>1</v>
      </c>
      <c r="D579">
        <v>2022</v>
      </c>
      <c r="E579">
        <v>1</v>
      </c>
      <c r="F579">
        <v>7</v>
      </c>
      <c r="G579">
        <v>768</v>
      </c>
      <c r="H579">
        <v>0</v>
      </c>
      <c r="I579">
        <v>31959571</v>
      </c>
      <c r="J579">
        <v>1</v>
      </c>
      <c r="K579">
        <v>1</v>
      </c>
      <c r="L579">
        <v>3</v>
      </c>
      <c r="M579">
        <v>0</v>
      </c>
      <c r="N579">
        <v>0</v>
      </c>
      <c r="O579">
        <v>108</v>
      </c>
      <c r="P579" t="s">
        <v>40</v>
      </c>
      <c r="Q579" t="s">
        <v>44</v>
      </c>
      <c r="R579">
        <v>46</v>
      </c>
      <c r="S579">
        <v>23</v>
      </c>
      <c r="T579">
        <v>48</v>
      </c>
      <c r="U579">
        <v>75</v>
      </c>
      <c r="V579">
        <v>30</v>
      </c>
      <c r="W579">
        <v>14</v>
      </c>
      <c r="X579">
        <v>4</v>
      </c>
      <c r="Y579" t="s">
        <v>1206</v>
      </c>
    </row>
    <row r="580" spans="1:25" x14ac:dyDescent="0.35">
      <c r="A580" t="s">
        <v>1364</v>
      </c>
      <c r="B580" t="s">
        <v>1310</v>
      </c>
      <c r="C580">
        <v>1</v>
      </c>
      <c r="D580">
        <v>2021</v>
      </c>
      <c r="E580">
        <v>11</v>
      </c>
      <c r="F580">
        <v>19</v>
      </c>
      <c r="G580">
        <v>925</v>
      </c>
      <c r="H580">
        <v>0</v>
      </c>
      <c r="I580">
        <v>167076418</v>
      </c>
      <c r="J580">
        <v>24</v>
      </c>
      <c r="K580">
        <v>47</v>
      </c>
      <c r="L580">
        <v>74</v>
      </c>
      <c r="M580">
        <v>0</v>
      </c>
      <c r="N580">
        <v>0</v>
      </c>
      <c r="O580">
        <v>94</v>
      </c>
      <c r="Q580" t="s">
        <v>28</v>
      </c>
      <c r="R580">
        <v>42</v>
      </c>
      <c r="S580">
        <v>47</v>
      </c>
      <c r="T580">
        <v>36</v>
      </c>
      <c r="U580">
        <v>76</v>
      </c>
      <c r="V580">
        <v>0</v>
      </c>
      <c r="W580">
        <v>9</v>
      </c>
      <c r="X580">
        <v>5</v>
      </c>
      <c r="Y580" t="s">
        <v>1244</v>
      </c>
    </row>
    <row r="581" spans="1:25" x14ac:dyDescent="0.35">
      <c r="A581" t="s">
        <v>1365</v>
      </c>
      <c r="B581" t="s">
        <v>1366</v>
      </c>
      <c r="C581">
        <v>1</v>
      </c>
      <c r="D581">
        <v>2015</v>
      </c>
      <c r="E581">
        <v>5</v>
      </c>
      <c r="F581">
        <v>10</v>
      </c>
      <c r="G581">
        <v>3006</v>
      </c>
      <c r="H581">
        <v>3</v>
      </c>
      <c r="I581">
        <v>824420218</v>
      </c>
      <c r="J581">
        <v>23</v>
      </c>
      <c r="K581">
        <v>21</v>
      </c>
      <c r="L581">
        <v>121</v>
      </c>
      <c r="M581">
        <v>0</v>
      </c>
      <c r="N581">
        <v>13</v>
      </c>
      <c r="O581">
        <v>180</v>
      </c>
      <c r="P581" t="s">
        <v>40</v>
      </c>
      <c r="Q581" t="s">
        <v>28</v>
      </c>
      <c r="R581">
        <v>35</v>
      </c>
      <c r="S581">
        <v>41</v>
      </c>
      <c r="T581">
        <v>94</v>
      </c>
      <c r="U581">
        <v>0</v>
      </c>
      <c r="V581">
        <v>63</v>
      </c>
      <c r="W581">
        <v>5</v>
      </c>
      <c r="X581">
        <v>5</v>
      </c>
      <c r="Y581" t="s">
        <v>1367</v>
      </c>
    </row>
    <row r="582" spans="1:25" x14ac:dyDescent="0.35">
      <c r="A582" t="s">
        <v>1368</v>
      </c>
      <c r="B582" t="s">
        <v>1369</v>
      </c>
      <c r="C582">
        <v>1</v>
      </c>
      <c r="D582">
        <v>2021</v>
      </c>
      <c r="E582">
        <v>9</v>
      </c>
      <c r="F582">
        <v>1</v>
      </c>
      <c r="G582">
        <v>3098</v>
      </c>
      <c r="H582">
        <v>0</v>
      </c>
      <c r="I582">
        <v>363467642</v>
      </c>
      <c r="J582">
        <v>111</v>
      </c>
      <c r="K582">
        <v>5</v>
      </c>
      <c r="L582">
        <v>182</v>
      </c>
      <c r="M582">
        <v>1</v>
      </c>
      <c r="N582">
        <v>0</v>
      </c>
      <c r="O582">
        <v>122</v>
      </c>
      <c r="P582" t="s">
        <v>171</v>
      </c>
      <c r="Q582" t="s">
        <v>28</v>
      </c>
      <c r="R582">
        <v>77</v>
      </c>
      <c r="S582">
        <v>51</v>
      </c>
      <c r="T582">
        <v>79</v>
      </c>
      <c r="U582">
        <v>5</v>
      </c>
      <c r="V582">
        <v>0</v>
      </c>
      <c r="W582">
        <v>16</v>
      </c>
      <c r="X582">
        <v>5</v>
      </c>
      <c r="Y582" t="s">
        <v>1370</v>
      </c>
    </row>
    <row r="583" spans="1:25" x14ac:dyDescent="0.35">
      <c r="A583" t="s">
        <v>1371</v>
      </c>
      <c r="B583" t="s">
        <v>230</v>
      </c>
      <c r="C583">
        <v>1</v>
      </c>
      <c r="D583">
        <v>2015</v>
      </c>
      <c r="E583">
        <v>10</v>
      </c>
      <c r="F583">
        <v>30</v>
      </c>
      <c r="G583">
        <v>9771</v>
      </c>
      <c r="H583">
        <v>4</v>
      </c>
      <c r="I583">
        <v>1127468248</v>
      </c>
      <c r="J583">
        <v>42</v>
      </c>
      <c r="K583">
        <v>70</v>
      </c>
      <c r="L583">
        <v>384</v>
      </c>
      <c r="M583">
        <v>0</v>
      </c>
      <c r="N583">
        <v>3</v>
      </c>
      <c r="O583">
        <v>85</v>
      </c>
      <c r="P583" t="s">
        <v>171</v>
      </c>
      <c r="Q583" t="s">
        <v>28</v>
      </c>
      <c r="R583">
        <v>59</v>
      </c>
      <c r="S583">
        <v>33</v>
      </c>
      <c r="T583">
        <v>52</v>
      </c>
      <c r="U583">
        <v>7</v>
      </c>
      <c r="V583">
        <v>15</v>
      </c>
      <c r="W583">
        <v>12</v>
      </c>
      <c r="X583">
        <v>3</v>
      </c>
      <c r="Y583" t="s">
        <v>1372</v>
      </c>
    </row>
    <row r="584" spans="1:25" x14ac:dyDescent="0.35">
      <c r="A584" t="s">
        <v>1373</v>
      </c>
      <c r="B584" t="s">
        <v>1374</v>
      </c>
      <c r="C584">
        <v>2</v>
      </c>
      <c r="D584">
        <v>2022</v>
      </c>
      <c r="E584">
        <v>1</v>
      </c>
      <c r="F584">
        <v>7</v>
      </c>
      <c r="G584">
        <v>807</v>
      </c>
      <c r="H584">
        <v>0</v>
      </c>
      <c r="I584">
        <v>60680939</v>
      </c>
      <c r="J584">
        <v>3</v>
      </c>
      <c r="K584">
        <v>0</v>
      </c>
      <c r="L584">
        <v>5</v>
      </c>
      <c r="M584">
        <v>0</v>
      </c>
      <c r="N584">
        <v>0</v>
      </c>
      <c r="O584">
        <v>148</v>
      </c>
      <c r="P584" t="s">
        <v>32</v>
      </c>
      <c r="Q584" t="s">
        <v>28</v>
      </c>
      <c r="R584">
        <v>68</v>
      </c>
      <c r="S584">
        <v>29</v>
      </c>
      <c r="T584">
        <v>73</v>
      </c>
      <c r="U584">
        <v>0</v>
      </c>
      <c r="V584">
        <v>0</v>
      </c>
      <c r="W584">
        <v>7</v>
      </c>
      <c r="X584">
        <v>7</v>
      </c>
      <c r="Y584" t="s">
        <v>29</v>
      </c>
    </row>
    <row r="585" spans="1:25" x14ac:dyDescent="0.35">
      <c r="A585" t="s">
        <v>1375</v>
      </c>
      <c r="B585" t="s">
        <v>679</v>
      </c>
      <c r="C585">
        <v>1</v>
      </c>
      <c r="D585">
        <v>2021</v>
      </c>
      <c r="E585">
        <v>12</v>
      </c>
      <c r="F585">
        <v>1</v>
      </c>
      <c r="G585">
        <v>521</v>
      </c>
      <c r="H585">
        <v>1</v>
      </c>
      <c r="I585">
        <v>247737946</v>
      </c>
      <c r="J585">
        <v>17</v>
      </c>
      <c r="K585">
        <v>89</v>
      </c>
      <c r="L585">
        <v>11</v>
      </c>
      <c r="M585">
        <v>0</v>
      </c>
      <c r="N585">
        <v>0</v>
      </c>
      <c r="O585">
        <v>120</v>
      </c>
      <c r="P585" t="s">
        <v>40</v>
      </c>
      <c r="Q585" t="s">
        <v>28</v>
      </c>
      <c r="R585">
        <v>83</v>
      </c>
      <c r="S585">
        <v>59</v>
      </c>
      <c r="T585">
        <v>73</v>
      </c>
      <c r="U585">
        <v>6</v>
      </c>
      <c r="V585">
        <v>0</v>
      </c>
      <c r="W585">
        <v>5</v>
      </c>
      <c r="X585">
        <v>11</v>
      </c>
      <c r="Y585" t="s">
        <v>1376</v>
      </c>
    </row>
    <row r="586" spans="1:25" x14ac:dyDescent="0.35">
      <c r="A586" t="s">
        <v>1377</v>
      </c>
      <c r="B586" t="s">
        <v>1378</v>
      </c>
      <c r="C586">
        <v>2</v>
      </c>
      <c r="D586">
        <v>2020</v>
      </c>
      <c r="E586">
        <v>7</v>
      </c>
      <c r="F586">
        <v>24</v>
      </c>
      <c r="G586">
        <v>12854</v>
      </c>
      <c r="H586">
        <v>0</v>
      </c>
      <c r="I586">
        <v>1699402402</v>
      </c>
      <c r="J586">
        <v>237</v>
      </c>
      <c r="K586">
        <v>27</v>
      </c>
      <c r="L586">
        <v>636</v>
      </c>
      <c r="M586">
        <v>0</v>
      </c>
      <c r="O586">
        <v>91</v>
      </c>
      <c r="P586" t="s">
        <v>90</v>
      </c>
      <c r="Q586" t="s">
        <v>44</v>
      </c>
      <c r="R586">
        <v>70</v>
      </c>
      <c r="S586">
        <v>76</v>
      </c>
      <c r="T586">
        <v>72</v>
      </c>
      <c r="U586">
        <v>22</v>
      </c>
      <c r="V586">
        <v>0</v>
      </c>
      <c r="W586">
        <v>27</v>
      </c>
      <c r="X586">
        <v>4</v>
      </c>
      <c r="Y586" t="s">
        <v>1379</v>
      </c>
    </row>
    <row r="587" spans="1:25" x14ac:dyDescent="0.35">
      <c r="A587" t="s">
        <v>1380</v>
      </c>
      <c r="B587" t="s">
        <v>1381</v>
      </c>
      <c r="C587">
        <v>2</v>
      </c>
      <c r="D587">
        <v>2021</v>
      </c>
      <c r="E587">
        <v>11</v>
      </c>
      <c r="F587">
        <v>19</v>
      </c>
      <c r="G587">
        <v>802</v>
      </c>
      <c r="H587">
        <v>0</v>
      </c>
      <c r="I587">
        <v>154797871</v>
      </c>
      <c r="J587">
        <v>13</v>
      </c>
      <c r="K587">
        <v>27</v>
      </c>
      <c r="L587">
        <v>8</v>
      </c>
      <c r="M587">
        <v>0</v>
      </c>
      <c r="N587">
        <v>0</v>
      </c>
      <c r="O587">
        <v>120</v>
      </c>
      <c r="P587" t="s">
        <v>128</v>
      </c>
      <c r="Q587" t="s">
        <v>28</v>
      </c>
      <c r="R587">
        <v>72</v>
      </c>
      <c r="S587">
        <v>54</v>
      </c>
      <c r="T587">
        <v>71</v>
      </c>
      <c r="U587">
        <v>26</v>
      </c>
      <c r="V587">
        <v>0</v>
      </c>
      <c r="W587">
        <v>10</v>
      </c>
      <c r="X587">
        <v>4</v>
      </c>
      <c r="Y587" t="s">
        <v>29</v>
      </c>
    </row>
    <row r="588" spans="1:25" x14ac:dyDescent="0.35">
      <c r="A588" t="s">
        <v>1382</v>
      </c>
      <c r="B588" t="s">
        <v>1383</v>
      </c>
      <c r="C588">
        <v>1</v>
      </c>
      <c r="D588">
        <v>2021</v>
      </c>
      <c r="E588">
        <v>11</v>
      </c>
      <c r="F588">
        <v>17</v>
      </c>
      <c r="G588">
        <v>731</v>
      </c>
      <c r="H588">
        <v>0</v>
      </c>
      <c r="I588">
        <v>198883004</v>
      </c>
      <c r="J588">
        <v>14</v>
      </c>
      <c r="K588">
        <v>14</v>
      </c>
      <c r="L588">
        <v>24</v>
      </c>
      <c r="M588">
        <v>0</v>
      </c>
      <c r="N588">
        <v>4</v>
      </c>
      <c r="O588">
        <v>106</v>
      </c>
      <c r="Q588" t="s">
        <v>28</v>
      </c>
      <c r="R588">
        <v>86</v>
      </c>
      <c r="S588">
        <v>86</v>
      </c>
      <c r="T588">
        <v>79</v>
      </c>
      <c r="U588">
        <v>11</v>
      </c>
      <c r="V588">
        <v>0</v>
      </c>
      <c r="W588">
        <v>8</v>
      </c>
      <c r="X588">
        <v>9</v>
      </c>
      <c r="Y588" t="s">
        <v>1384</v>
      </c>
    </row>
    <row r="589" spans="1:25" x14ac:dyDescent="0.35">
      <c r="A589" t="s">
        <v>1385</v>
      </c>
      <c r="B589" t="s">
        <v>71</v>
      </c>
      <c r="C589">
        <v>1</v>
      </c>
      <c r="D589">
        <v>2022</v>
      </c>
      <c r="E589">
        <v>1</v>
      </c>
      <c r="F589">
        <v>7</v>
      </c>
      <c r="G589">
        <v>788</v>
      </c>
      <c r="H589">
        <v>0</v>
      </c>
      <c r="I589">
        <v>124407432</v>
      </c>
      <c r="J589">
        <v>13</v>
      </c>
      <c r="K589">
        <v>0</v>
      </c>
      <c r="L589">
        <v>32</v>
      </c>
      <c r="M589">
        <v>1</v>
      </c>
      <c r="N589">
        <v>0</v>
      </c>
      <c r="O589">
        <v>110</v>
      </c>
      <c r="P589" t="s">
        <v>171</v>
      </c>
      <c r="Q589" t="s">
        <v>28</v>
      </c>
      <c r="R589">
        <v>63</v>
      </c>
      <c r="S589">
        <v>31</v>
      </c>
      <c r="T589">
        <v>35</v>
      </c>
      <c r="U589">
        <v>93</v>
      </c>
      <c r="V589">
        <v>0</v>
      </c>
      <c r="W589">
        <v>29</v>
      </c>
      <c r="X589">
        <v>3</v>
      </c>
      <c r="Y589" t="s">
        <v>1386</v>
      </c>
    </row>
    <row r="590" spans="1:25" x14ac:dyDescent="0.35">
      <c r="A590" t="s">
        <v>1387</v>
      </c>
      <c r="B590" t="s">
        <v>35</v>
      </c>
      <c r="C590">
        <v>1</v>
      </c>
      <c r="D590">
        <v>2021</v>
      </c>
      <c r="E590">
        <v>5</v>
      </c>
      <c r="F590">
        <v>21</v>
      </c>
      <c r="G590">
        <v>3069</v>
      </c>
      <c r="H590">
        <v>4</v>
      </c>
      <c r="I590">
        <v>850608354</v>
      </c>
      <c r="J590">
        <v>25</v>
      </c>
      <c r="K590">
        <v>46</v>
      </c>
      <c r="L590">
        <v>105</v>
      </c>
      <c r="M590">
        <v>0</v>
      </c>
      <c r="N590">
        <v>45</v>
      </c>
      <c r="O590">
        <v>169</v>
      </c>
      <c r="P590" t="s">
        <v>63</v>
      </c>
      <c r="Q590" t="s">
        <v>28</v>
      </c>
      <c r="R590">
        <v>39</v>
      </c>
      <c r="S590">
        <v>36</v>
      </c>
      <c r="T590">
        <v>45</v>
      </c>
      <c r="U590">
        <v>81</v>
      </c>
      <c r="V590">
        <v>0</v>
      </c>
      <c r="W590">
        <v>8</v>
      </c>
      <c r="X590">
        <v>13</v>
      </c>
      <c r="Y590" t="s">
        <v>1227</v>
      </c>
    </row>
    <row r="591" spans="1:25" x14ac:dyDescent="0.35">
      <c r="A591" t="s">
        <v>1388</v>
      </c>
      <c r="B591" t="s">
        <v>1389</v>
      </c>
      <c r="C591">
        <v>1</v>
      </c>
      <c r="D591">
        <v>2021</v>
      </c>
      <c r="E591">
        <v>8</v>
      </c>
      <c r="F591">
        <v>29</v>
      </c>
      <c r="G591">
        <v>4651</v>
      </c>
      <c r="H591">
        <v>0</v>
      </c>
      <c r="I591">
        <v>376333030</v>
      </c>
      <c r="J591">
        <v>24</v>
      </c>
      <c r="K591">
        <v>6</v>
      </c>
      <c r="L591">
        <v>105</v>
      </c>
      <c r="M591">
        <v>0</v>
      </c>
      <c r="N591">
        <v>0</v>
      </c>
      <c r="O591">
        <v>118</v>
      </c>
      <c r="P591" t="s">
        <v>32</v>
      </c>
      <c r="Q591" t="s">
        <v>28</v>
      </c>
      <c r="R591">
        <v>80</v>
      </c>
      <c r="S591">
        <v>21</v>
      </c>
      <c r="T591">
        <v>55</v>
      </c>
      <c r="U591">
        <v>1</v>
      </c>
      <c r="V591">
        <v>0</v>
      </c>
      <c r="W591">
        <v>26</v>
      </c>
      <c r="X591">
        <v>17</v>
      </c>
      <c r="Y591" t="s">
        <v>1390</v>
      </c>
    </row>
    <row r="592" spans="1:25" x14ac:dyDescent="0.35">
      <c r="A592" t="s">
        <v>1391</v>
      </c>
      <c r="B592" t="s">
        <v>1061</v>
      </c>
      <c r="C592">
        <v>1</v>
      </c>
      <c r="D592">
        <v>2021</v>
      </c>
      <c r="E592">
        <v>6</v>
      </c>
      <c r="F592">
        <v>25</v>
      </c>
      <c r="G592">
        <v>4999</v>
      </c>
      <c r="H592">
        <v>0</v>
      </c>
      <c r="I592">
        <v>516784627</v>
      </c>
      <c r="J592">
        <v>43</v>
      </c>
      <c r="K592">
        <v>19</v>
      </c>
      <c r="L592">
        <v>73</v>
      </c>
      <c r="M592">
        <v>12</v>
      </c>
      <c r="N592">
        <v>0</v>
      </c>
      <c r="O592">
        <v>92</v>
      </c>
      <c r="P592" t="s">
        <v>78</v>
      </c>
      <c r="Q592" t="s">
        <v>44</v>
      </c>
      <c r="R592">
        <v>91</v>
      </c>
      <c r="S592">
        <v>79</v>
      </c>
      <c r="T592">
        <v>66</v>
      </c>
      <c r="U592">
        <v>32</v>
      </c>
      <c r="V592">
        <v>0</v>
      </c>
      <c r="W592">
        <v>9</v>
      </c>
      <c r="X592">
        <v>16</v>
      </c>
      <c r="Y592" t="s">
        <v>1062</v>
      </c>
    </row>
    <row r="593" spans="1:25" x14ac:dyDescent="0.35">
      <c r="A593" t="s">
        <v>1392</v>
      </c>
      <c r="B593" t="s">
        <v>263</v>
      </c>
      <c r="C593">
        <v>1</v>
      </c>
      <c r="D593">
        <v>2019</v>
      </c>
      <c r="E593">
        <v>11</v>
      </c>
      <c r="F593">
        <v>1</v>
      </c>
      <c r="G593">
        <v>8327</v>
      </c>
      <c r="H593">
        <v>24</v>
      </c>
      <c r="I593">
        <v>1608045237</v>
      </c>
      <c r="J593">
        <v>205</v>
      </c>
      <c r="K593">
        <v>130</v>
      </c>
      <c r="L593">
        <v>625</v>
      </c>
      <c r="M593">
        <v>0</v>
      </c>
      <c r="N593">
        <v>25</v>
      </c>
      <c r="O593">
        <v>112</v>
      </c>
      <c r="P593" t="s">
        <v>286</v>
      </c>
      <c r="Q593" t="s">
        <v>28</v>
      </c>
      <c r="R593">
        <v>45</v>
      </c>
      <c r="S593">
        <v>19</v>
      </c>
      <c r="T593">
        <v>60</v>
      </c>
      <c r="U593">
        <v>63</v>
      </c>
      <c r="V593">
        <v>0</v>
      </c>
      <c r="W593">
        <v>9</v>
      </c>
      <c r="X593">
        <v>6</v>
      </c>
      <c r="Y593" t="s">
        <v>1393</v>
      </c>
    </row>
    <row r="594" spans="1:25" x14ac:dyDescent="0.35">
      <c r="A594" t="s">
        <v>1394</v>
      </c>
      <c r="B594" t="s">
        <v>1395</v>
      </c>
      <c r="C594">
        <v>1</v>
      </c>
      <c r="D594">
        <v>2020</v>
      </c>
      <c r="E594">
        <v>12</v>
      </c>
      <c r="F594">
        <v>25</v>
      </c>
      <c r="G594">
        <v>3297</v>
      </c>
      <c r="H594">
        <v>3</v>
      </c>
      <c r="I594">
        <v>506778838</v>
      </c>
      <c r="J594">
        <v>25</v>
      </c>
      <c r="K594">
        <v>3</v>
      </c>
      <c r="L594">
        <v>52</v>
      </c>
      <c r="M594">
        <v>0</v>
      </c>
      <c r="N594">
        <v>1</v>
      </c>
      <c r="O594">
        <v>140</v>
      </c>
      <c r="P594" t="s">
        <v>60</v>
      </c>
      <c r="Q594" t="s">
        <v>28</v>
      </c>
      <c r="R594">
        <v>79</v>
      </c>
      <c r="S594">
        <v>56</v>
      </c>
      <c r="T594">
        <v>91</v>
      </c>
      <c r="U594">
        <v>26</v>
      </c>
      <c r="V594">
        <v>0</v>
      </c>
      <c r="W594">
        <v>13</v>
      </c>
      <c r="X594">
        <v>21</v>
      </c>
      <c r="Y594" t="s">
        <v>1396</v>
      </c>
    </row>
    <row r="595" spans="1:25" x14ac:dyDescent="0.35">
      <c r="A595" t="s">
        <v>1397</v>
      </c>
      <c r="B595" t="s">
        <v>319</v>
      </c>
      <c r="C595">
        <v>1</v>
      </c>
      <c r="D595">
        <v>2010</v>
      </c>
      <c r="E595">
        <v>11</v>
      </c>
      <c r="F595">
        <v>29</v>
      </c>
      <c r="G595">
        <v>35684</v>
      </c>
      <c r="H595">
        <v>6</v>
      </c>
      <c r="I595">
        <v>1472799873</v>
      </c>
      <c r="J595">
        <v>195</v>
      </c>
      <c r="K595">
        <v>125</v>
      </c>
      <c r="L595" s="30">
        <v>6280</v>
      </c>
      <c r="M595">
        <v>2</v>
      </c>
      <c r="N595">
        <v>78</v>
      </c>
      <c r="O595">
        <v>105</v>
      </c>
      <c r="P595" t="s">
        <v>78</v>
      </c>
      <c r="Q595" t="s">
        <v>28</v>
      </c>
      <c r="R595">
        <v>73</v>
      </c>
      <c r="S595">
        <v>52</v>
      </c>
      <c r="T595">
        <v>76</v>
      </c>
      <c r="U595">
        <v>13</v>
      </c>
      <c r="V595">
        <v>0</v>
      </c>
      <c r="W595">
        <v>5</v>
      </c>
      <c r="X595">
        <v>3</v>
      </c>
      <c r="Y595" t="s">
        <v>320</v>
      </c>
    </row>
    <row r="596" spans="1:25" x14ac:dyDescent="0.35">
      <c r="A596" t="s">
        <v>1398</v>
      </c>
      <c r="B596" t="s">
        <v>1399</v>
      </c>
      <c r="C596">
        <v>1</v>
      </c>
      <c r="D596">
        <v>2021</v>
      </c>
      <c r="E596">
        <v>7</v>
      </c>
      <c r="F596">
        <v>8</v>
      </c>
      <c r="G596">
        <v>3506</v>
      </c>
      <c r="H596">
        <v>10</v>
      </c>
      <c r="I596">
        <v>513643924</v>
      </c>
      <c r="J596">
        <v>103</v>
      </c>
      <c r="K596">
        <v>76</v>
      </c>
      <c r="L596">
        <v>100</v>
      </c>
      <c r="M596">
        <v>1</v>
      </c>
      <c r="N596">
        <v>1</v>
      </c>
      <c r="O596">
        <v>178</v>
      </c>
      <c r="P596" t="s">
        <v>36</v>
      </c>
      <c r="Q596" t="s">
        <v>28</v>
      </c>
      <c r="R596">
        <v>76</v>
      </c>
      <c r="S596">
        <v>63</v>
      </c>
      <c r="T596">
        <v>77</v>
      </c>
      <c r="U596">
        <v>14</v>
      </c>
      <c r="V596">
        <v>0</v>
      </c>
      <c r="W596">
        <v>15</v>
      </c>
      <c r="X596">
        <v>22</v>
      </c>
      <c r="Y596" t="s">
        <v>1400</v>
      </c>
    </row>
    <row r="597" spans="1:25" x14ac:dyDescent="0.35">
      <c r="A597" t="s">
        <v>1401</v>
      </c>
      <c r="B597" t="s">
        <v>1402</v>
      </c>
      <c r="C597">
        <v>2</v>
      </c>
      <c r="D597">
        <v>2021</v>
      </c>
      <c r="E597">
        <v>12</v>
      </c>
      <c r="F597">
        <v>23</v>
      </c>
      <c r="G597">
        <v>2999</v>
      </c>
      <c r="H597">
        <v>0</v>
      </c>
      <c r="I597">
        <v>261286503</v>
      </c>
      <c r="J597">
        <v>60</v>
      </c>
      <c r="K597">
        <v>17</v>
      </c>
      <c r="L597">
        <v>154</v>
      </c>
      <c r="M597">
        <v>0</v>
      </c>
      <c r="N597">
        <v>22</v>
      </c>
      <c r="O597">
        <v>108</v>
      </c>
      <c r="P597" t="s">
        <v>90</v>
      </c>
      <c r="Q597" t="s">
        <v>44</v>
      </c>
      <c r="R597">
        <v>96</v>
      </c>
      <c r="S597">
        <v>71</v>
      </c>
      <c r="T597">
        <v>42</v>
      </c>
      <c r="U597">
        <v>57</v>
      </c>
      <c r="V597">
        <v>0</v>
      </c>
      <c r="W597">
        <v>8</v>
      </c>
      <c r="X597">
        <v>9</v>
      </c>
      <c r="Y597" t="s">
        <v>29</v>
      </c>
    </row>
    <row r="598" spans="1:25" x14ac:dyDescent="0.35">
      <c r="A598" t="s">
        <v>1403</v>
      </c>
      <c r="B598" t="s">
        <v>35</v>
      </c>
      <c r="C598">
        <v>1</v>
      </c>
      <c r="D598">
        <v>2021</v>
      </c>
      <c r="E598">
        <v>5</v>
      </c>
      <c r="F598">
        <v>21</v>
      </c>
      <c r="G598">
        <v>3681</v>
      </c>
      <c r="H598">
        <v>0</v>
      </c>
      <c r="I598">
        <v>783706581</v>
      </c>
      <c r="J598">
        <v>20</v>
      </c>
      <c r="K598">
        <v>21</v>
      </c>
      <c r="L598">
        <v>99</v>
      </c>
      <c r="M598">
        <v>0</v>
      </c>
      <c r="N598">
        <v>7</v>
      </c>
      <c r="O598">
        <v>173</v>
      </c>
      <c r="P598" t="s">
        <v>40</v>
      </c>
      <c r="Q598" t="s">
        <v>28</v>
      </c>
      <c r="R598">
        <v>40</v>
      </c>
      <c r="S598">
        <v>19</v>
      </c>
      <c r="T598">
        <v>29</v>
      </c>
      <c r="U598">
        <v>86</v>
      </c>
      <c r="V598">
        <v>0</v>
      </c>
      <c r="W598">
        <v>34</v>
      </c>
      <c r="X598">
        <v>4</v>
      </c>
      <c r="Y598" t="s">
        <v>1227</v>
      </c>
    </row>
    <row r="599" spans="1:25" x14ac:dyDescent="0.35">
      <c r="A599" t="s">
        <v>1404</v>
      </c>
      <c r="B599" t="s">
        <v>1405</v>
      </c>
      <c r="C599">
        <v>3</v>
      </c>
      <c r="D599">
        <v>2021</v>
      </c>
      <c r="E599">
        <v>5</v>
      </c>
      <c r="F599">
        <v>7</v>
      </c>
      <c r="G599">
        <v>4846</v>
      </c>
      <c r="H599">
        <v>10</v>
      </c>
      <c r="I599">
        <v>422691058</v>
      </c>
      <c r="J599">
        <v>54</v>
      </c>
      <c r="K599">
        <v>16</v>
      </c>
      <c r="L599">
        <v>259</v>
      </c>
      <c r="M599">
        <v>0</v>
      </c>
      <c r="N599">
        <v>13</v>
      </c>
      <c r="O599">
        <v>101</v>
      </c>
      <c r="P599" t="s">
        <v>32</v>
      </c>
      <c r="Q599" t="s">
        <v>28</v>
      </c>
      <c r="R599">
        <v>67</v>
      </c>
      <c r="S599">
        <v>40</v>
      </c>
      <c r="T599">
        <v>90</v>
      </c>
      <c r="U599">
        <v>3</v>
      </c>
      <c r="V599">
        <v>0</v>
      </c>
      <c r="W599">
        <v>34</v>
      </c>
      <c r="X599">
        <v>6</v>
      </c>
      <c r="Y599" t="s">
        <v>29</v>
      </c>
    </row>
    <row r="600" spans="1:25" x14ac:dyDescent="0.35">
      <c r="A600" t="s">
        <v>1406</v>
      </c>
      <c r="B600" t="s">
        <v>1407</v>
      </c>
      <c r="C600">
        <v>1</v>
      </c>
      <c r="D600">
        <v>2020</v>
      </c>
      <c r="E600">
        <v>1</v>
      </c>
      <c r="F600">
        <v>1</v>
      </c>
      <c r="G600">
        <v>14311</v>
      </c>
      <c r="H600">
        <v>0</v>
      </c>
      <c r="I600">
        <v>1062345656</v>
      </c>
      <c r="J600">
        <v>255</v>
      </c>
      <c r="K600">
        <v>32</v>
      </c>
      <c r="L600">
        <v>582</v>
      </c>
      <c r="M600">
        <v>0</v>
      </c>
      <c r="N600">
        <v>14</v>
      </c>
      <c r="O600">
        <v>120</v>
      </c>
      <c r="P600" t="s">
        <v>78</v>
      </c>
      <c r="Q600" t="s">
        <v>44</v>
      </c>
      <c r="R600">
        <v>80</v>
      </c>
      <c r="S600">
        <v>24</v>
      </c>
      <c r="T600">
        <v>62</v>
      </c>
      <c r="U600">
        <v>41</v>
      </c>
      <c r="V600">
        <v>2</v>
      </c>
      <c r="W600">
        <v>11</v>
      </c>
      <c r="X600">
        <v>23</v>
      </c>
      <c r="Y600" t="s">
        <v>29</v>
      </c>
    </row>
    <row r="601" spans="1:25" x14ac:dyDescent="0.35">
      <c r="A601" t="s">
        <v>1408</v>
      </c>
      <c r="B601" t="s">
        <v>1092</v>
      </c>
      <c r="C601">
        <v>1</v>
      </c>
      <c r="D601">
        <v>2020</v>
      </c>
      <c r="E601">
        <v>10</v>
      </c>
      <c r="F601">
        <v>23</v>
      </c>
      <c r="G601">
        <v>8207</v>
      </c>
      <c r="H601">
        <v>0</v>
      </c>
      <c r="I601">
        <v>1252563873</v>
      </c>
      <c r="J601">
        <v>175</v>
      </c>
      <c r="K601">
        <v>55</v>
      </c>
      <c r="L601">
        <v>95</v>
      </c>
      <c r="M601">
        <v>0</v>
      </c>
      <c r="N601">
        <v>2</v>
      </c>
      <c r="O601">
        <v>144</v>
      </c>
      <c r="Q601" t="s">
        <v>28</v>
      </c>
      <c r="R601">
        <v>73</v>
      </c>
      <c r="S601">
        <v>66</v>
      </c>
      <c r="T601">
        <v>80</v>
      </c>
      <c r="U601">
        <v>44</v>
      </c>
      <c r="V601">
        <v>0</v>
      </c>
      <c r="W601">
        <v>9</v>
      </c>
      <c r="X601">
        <v>12</v>
      </c>
      <c r="Y601" t="s">
        <v>1409</v>
      </c>
    </row>
    <row r="602" spans="1:25" x14ac:dyDescent="0.35">
      <c r="A602" t="s">
        <v>1410</v>
      </c>
      <c r="B602" t="s">
        <v>1250</v>
      </c>
      <c r="C602">
        <v>1</v>
      </c>
      <c r="D602">
        <v>2021</v>
      </c>
      <c r="E602">
        <v>3</v>
      </c>
      <c r="F602">
        <v>19</v>
      </c>
      <c r="G602">
        <v>4873</v>
      </c>
      <c r="H602">
        <v>0</v>
      </c>
      <c r="I602">
        <v>851070493</v>
      </c>
      <c r="J602">
        <v>65</v>
      </c>
      <c r="K602">
        <v>88</v>
      </c>
      <c r="L602">
        <v>434</v>
      </c>
      <c r="M602">
        <v>3</v>
      </c>
      <c r="N602">
        <v>13</v>
      </c>
      <c r="O602">
        <v>133</v>
      </c>
      <c r="P602" t="s">
        <v>32</v>
      </c>
      <c r="Q602" t="s">
        <v>28</v>
      </c>
      <c r="R602">
        <v>75</v>
      </c>
      <c r="S602">
        <v>96</v>
      </c>
      <c r="T602">
        <v>61</v>
      </c>
      <c r="U602">
        <v>0</v>
      </c>
      <c r="V602">
        <v>0</v>
      </c>
      <c r="W602">
        <v>18</v>
      </c>
      <c r="X602">
        <v>4</v>
      </c>
      <c r="Y602" t="s">
        <v>29</v>
      </c>
    </row>
    <row r="603" spans="1:25" x14ac:dyDescent="0.35">
      <c r="A603" t="s">
        <v>1411</v>
      </c>
      <c r="B603" t="s">
        <v>1412</v>
      </c>
      <c r="C603">
        <v>2</v>
      </c>
      <c r="D603">
        <v>2021</v>
      </c>
      <c r="E603">
        <v>10</v>
      </c>
      <c r="F603">
        <v>22</v>
      </c>
      <c r="G603">
        <v>772</v>
      </c>
      <c r="H603">
        <v>0</v>
      </c>
      <c r="I603">
        <v>263894529</v>
      </c>
      <c r="J603">
        <v>7</v>
      </c>
      <c r="K603">
        <v>3</v>
      </c>
      <c r="L603">
        <v>89</v>
      </c>
      <c r="M603">
        <v>0</v>
      </c>
      <c r="N603">
        <v>0</v>
      </c>
      <c r="O603">
        <v>158</v>
      </c>
      <c r="P603" t="s">
        <v>78</v>
      </c>
      <c r="Q603" t="s">
        <v>44</v>
      </c>
      <c r="R603">
        <v>46</v>
      </c>
      <c r="S603">
        <v>62</v>
      </c>
      <c r="T603">
        <v>83</v>
      </c>
      <c r="U603">
        <v>53</v>
      </c>
      <c r="V603">
        <v>0</v>
      </c>
      <c r="W603">
        <v>97</v>
      </c>
      <c r="X603">
        <v>28</v>
      </c>
      <c r="Y603" t="s">
        <v>29</v>
      </c>
    </row>
    <row r="604" spans="1:25" x14ac:dyDescent="0.35">
      <c r="A604" t="s">
        <v>1413</v>
      </c>
      <c r="B604" t="s">
        <v>1414</v>
      </c>
      <c r="C604">
        <v>1</v>
      </c>
      <c r="D604">
        <v>2021</v>
      </c>
      <c r="E604">
        <v>10</v>
      </c>
      <c r="F604">
        <v>1</v>
      </c>
      <c r="G604">
        <v>1150</v>
      </c>
      <c r="H604">
        <v>0</v>
      </c>
      <c r="I604">
        <v>345903614</v>
      </c>
      <c r="J604">
        <v>20</v>
      </c>
      <c r="K604">
        <v>99</v>
      </c>
      <c r="L604">
        <v>44</v>
      </c>
      <c r="M604">
        <v>0</v>
      </c>
      <c r="N604">
        <v>2</v>
      </c>
      <c r="O604">
        <v>120</v>
      </c>
      <c r="P604" t="s">
        <v>40</v>
      </c>
      <c r="Q604" t="s">
        <v>28</v>
      </c>
      <c r="R604">
        <v>81</v>
      </c>
      <c r="S604">
        <v>92</v>
      </c>
      <c r="T604">
        <v>90</v>
      </c>
      <c r="U604">
        <v>9</v>
      </c>
      <c r="V604">
        <v>0</v>
      </c>
      <c r="W604">
        <v>8</v>
      </c>
      <c r="X604">
        <v>7</v>
      </c>
      <c r="Y604" t="s">
        <v>1415</v>
      </c>
    </row>
    <row r="605" spans="1:25" x14ac:dyDescent="0.35">
      <c r="A605" t="s">
        <v>1416</v>
      </c>
      <c r="B605" t="s">
        <v>1417</v>
      </c>
      <c r="C605">
        <v>1</v>
      </c>
      <c r="D605">
        <v>2020</v>
      </c>
      <c r="E605">
        <v>2</v>
      </c>
      <c r="F605">
        <v>21</v>
      </c>
      <c r="G605">
        <v>5398</v>
      </c>
      <c r="H605">
        <v>4</v>
      </c>
      <c r="I605">
        <v>951637566</v>
      </c>
      <c r="J605">
        <v>111</v>
      </c>
      <c r="K605">
        <v>127</v>
      </c>
      <c r="L605">
        <v>210</v>
      </c>
      <c r="M605">
        <v>0</v>
      </c>
      <c r="N605">
        <v>37</v>
      </c>
      <c r="O605">
        <v>129</v>
      </c>
      <c r="Q605" t="s">
        <v>28</v>
      </c>
      <c r="R605">
        <v>61</v>
      </c>
      <c r="S605">
        <v>59</v>
      </c>
      <c r="T605">
        <v>46</v>
      </c>
      <c r="U605">
        <v>56</v>
      </c>
      <c r="V605">
        <v>0</v>
      </c>
      <c r="W605">
        <v>13</v>
      </c>
      <c r="X605">
        <v>5</v>
      </c>
      <c r="Y605" t="s">
        <v>1418</v>
      </c>
    </row>
    <row r="606" spans="1:25" x14ac:dyDescent="0.35">
      <c r="A606" t="s">
        <v>1419</v>
      </c>
      <c r="B606" t="s">
        <v>1420</v>
      </c>
      <c r="C606">
        <v>2</v>
      </c>
      <c r="D606">
        <v>2016</v>
      </c>
      <c r="E606">
        <v>11</v>
      </c>
      <c r="F606">
        <v>18</v>
      </c>
      <c r="G606">
        <v>7370</v>
      </c>
      <c r="H606">
        <v>0</v>
      </c>
      <c r="I606">
        <v>956865266</v>
      </c>
      <c r="J606">
        <v>92</v>
      </c>
      <c r="K606">
        <v>127</v>
      </c>
      <c r="L606" s="30">
        <v>1219</v>
      </c>
      <c r="M606">
        <v>0</v>
      </c>
      <c r="N606">
        <v>62</v>
      </c>
      <c r="O606">
        <v>102</v>
      </c>
      <c r="P606" t="s">
        <v>90</v>
      </c>
      <c r="Q606" t="s">
        <v>28</v>
      </c>
      <c r="R606">
        <v>74</v>
      </c>
      <c r="S606">
        <v>45</v>
      </c>
      <c r="T606">
        <v>89</v>
      </c>
      <c r="U606">
        <v>5</v>
      </c>
      <c r="V606">
        <v>0</v>
      </c>
      <c r="W606">
        <v>26</v>
      </c>
      <c r="X606">
        <v>13</v>
      </c>
      <c r="Y606" t="s">
        <v>1421</v>
      </c>
    </row>
    <row r="607" spans="1:25" x14ac:dyDescent="0.35">
      <c r="A607" t="s">
        <v>1422</v>
      </c>
      <c r="B607" t="s">
        <v>1423</v>
      </c>
      <c r="C607">
        <v>4</v>
      </c>
      <c r="D607">
        <v>2021</v>
      </c>
      <c r="E607">
        <v>8</v>
      </c>
      <c r="F607">
        <v>13</v>
      </c>
      <c r="G607">
        <v>6890</v>
      </c>
      <c r="H607">
        <v>0</v>
      </c>
      <c r="I607">
        <v>427486004</v>
      </c>
      <c r="J607">
        <v>122</v>
      </c>
      <c r="K607">
        <v>11</v>
      </c>
      <c r="L607">
        <v>201</v>
      </c>
      <c r="M607">
        <v>0</v>
      </c>
      <c r="N607">
        <v>1</v>
      </c>
      <c r="O607">
        <v>124</v>
      </c>
      <c r="P607" t="s">
        <v>78</v>
      </c>
      <c r="Q607" t="s">
        <v>44</v>
      </c>
      <c r="R607">
        <v>79</v>
      </c>
      <c r="S607">
        <v>79</v>
      </c>
      <c r="T607">
        <v>84</v>
      </c>
      <c r="U607">
        <v>2</v>
      </c>
      <c r="V607">
        <v>0</v>
      </c>
      <c r="W607">
        <v>5</v>
      </c>
      <c r="X607">
        <v>5</v>
      </c>
      <c r="Y607" t="s">
        <v>1424</v>
      </c>
    </row>
    <row r="608" spans="1:25" x14ac:dyDescent="0.35">
      <c r="A608" t="s">
        <v>1425</v>
      </c>
      <c r="B608" t="s">
        <v>1426</v>
      </c>
      <c r="C608">
        <v>1</v>
      </c>
      <c r="D608">
        <v>2016</v>
      </c>
      <c r="E608">
        <v>4</v>
      </c>
      <c r="F608">
        <v>20</v>
      </c>
      <c r="G608">
        <v>1966</v>
      </c>
      <c r="H608">
        <v>0</v>
      </c>
      <c r="I608">
        <v>156658366</v>
      </c>
      <c r="J608">
        <v>4</v>
      </c>
      <c r="K608">
        <v>2</v>
      </c>
      <c r="L608">
        <v>50</v>
      </c>
      <c r="M608">
        <v>0</v>
      </c>
      <c r="N608">
        <v>0</v>
      </c>
      <c r="O608">
        <v>90</v>
      </c>
      <c r="P608" t="s">
        <v>128</v>
      </c>
      <c r="Q608" t="s">
        <v>44</v>
      </c>
      <c r="R608">
        <v>73</v>
      </c>
      <c r="S608">
        <v>31</v>
      </c>
      <c r="T608">
        <v>45</v>
      </c>
      <c r="U608">
        <v>85</v>
      </c>
      <c r="V608">
        <v>24</v>
      </c>
      <c r="W608">
        <v>11</v>
      </c>
      <c r="X608">
        <v>3</v>
      </c>
      <c r="Y608" t="s">
        <v>1427</v>
      </c>
    </row>
    <row r="609" spans="1:25" x14ac:dyDescent="0.35">
      <c r="A609">
        <v>2055</v>
      </c>
      <c r="B609" t="s">
        <v>1428</v>
      </c>
      <c r="C609">
        <v>1</v>
      </c>
      <c r="D609">
        <v>2021</v>
      </c>
      <c r="E609">
        <v>4</v>
      </c>
      <c r="F609">
        <v>14</v>
      </c>
      <c r="G609">
        <v>2226</v>
      </c>
      <c r="H609">
        <v>0</v>
      </c>
      <c r="I609">
        <v>624515457</v>
      </c>
      <c r="J609">
        <v>29</v>
      </c>
      <c r="K609">
        <v>0</v>
      </c>
      <c r="L609">
        <v>44</v>
      </c>
      <c r="M609">
        <v>0</v>
      </c>
      <c r="N609">
        <v>0</v>
      </c>
      <c r="O609">
        <v>161</v>
      </c>
      <c r="P609" t="s">
        <v>63</v>
      </c>
      <c r="Q609" t="s">
        <v>44</v>
      </c>
      <c r="R609">
        <v>78</v>
      </c>
      <c r="S609">
        <v>65</v>
      </c>
      <c r="T609">
        <v>52</v>
      </c>
      <c r="U609">
        <v>46</v>
      </c>
      <c r="V609">
        <v>0</v>
      </c>
      <c r="W609">
        <v>12</v>
      </c>
      <c r="X609">
        <v>31</v>
      </c>
      <c r="Y609" t="s">
        <v>1429</v>
      </c>
    </row>
    <row r="610" spans="1:25" x14ac:dyDescent="0.35">
      <c r="A610" t="s">
        <v>1430</v>
      </c>
      <c r="B610" t="s">
        <v>84</v>
      </c>
      <c r="C610">
        <v>1</v>
      </c>
      <c r="D610">
        <v>2017</v>
      </c>
      <c r="E610">
        <v>3</v>
      </c>
      <c r="F610">
        <v>30</v>
      </c>
      <c r="G610">
        <v>4204</v>
      </c>
      <c r="H610">
        <v>0</v>
      </c>
      <c r="I610">
        <v>777765388</v>
      </c>
      <c r="J610">
        <v>39</v>
      </c>
      <c r="K610">
        <v>45</v>
      </c>
      <c r="L610">
        <v>250</v>
      </c>
      <c r="M610">
        <v>0</v>
      </c>
      <c r="N610">
        <v>0</v>
      </c>
      <c r="O610">
        <v>120</v>
      </c>
      <c r="P610" t="s">
        <v>90</v>
      </c>
      <c r="Q610" t="s">
        <v>28</v>
      </c>
      <c r="R610">
        <v>60</v>
      </c>
      <c r="S610">
        <v>11</v>
      </c>
      <c r="T610">
        <v>33</v>
      </c>
      <c r="U610">
        <v>90</v>
      </c>
      <c r="V610">
        <v>0</v>
      </c>
      <c r="W610">
        <v>8</v>
      </c>
      <c r="X610">
        <v>5</v>
      </c>
      <c r="Y610" t="s">
        <v>1431</v>
      </c>
    </row>
    <row r="611" spans="1:25" x14ac:dyDescent="0.35">
      <c r="A611" t="s">
        <v>1432</v>
      </c>
      <c r="B611" t="s">
        <v>84</v>
      </c>
      <c r="C611">
        <v>1</v>
      </c>
      <c r="D611">
        <v>2021</v>
      </c>
      <c r="E611">
        <v>7</v>
      </c>
      <c r="F611">
        <v>28</v>
      </c>
      <c r="G611">
        <v>1959</v>
      </c>
      <c r="H611">
        <v>0</v>
      </c>
      <c r="I611">
        <v>412795151</v>
      </c>
      <c r="J611">
        <v>19</v>
      </c>
      <c r="K611">
        <v>0</v>
      </c>
      <c r="L611">
        <v>38</v>
      </c>
      <c r="M611">
        <v>0</v>
      </c>
      <c r="N611">
        <v>0</v>
      </c>
      <c r="O611">
        <v>81</v>
      </c>
      <c r="Q611" t="s">
        <v>28</v>
      </c>
      <c r="R611">
        <v>45</v>
      </c>
      <c r="S611">
        <v>12</v>
      </c>
      <c r="T611">
        <v>57</v>
      </c>
      <c r="U611">
        <v>7</v>
      </c>
      <c r="V611">
        <v>0</v>
      </c>
      <c r="W611">
        <v>23</v>
      </c>
      <c r="X611">
        <v>3</v>
      </c>
      <c r="Y611" t="s">
        <v>1433</v>
      </c>
    </row>
    <row r="612" spans="1:25" x14ac:dyDescent="0.35">
      <c r="A612" t="s">
        <v>1434</v>
      </c>
      <c r="B612" t="s">
        <v>1435</v>
      </c>
      <c r="C612">
        <v>1</v>
      </c>
      <c r="D612">
        <v>2019</v>
      </c>
      <c r="E612">
        <v>1</v>
      </c>
      <c r="F612">
        <v>1</v>
      </c>
      <c r="G612">
        <v>7191</v>
      </c>
      <c r="H612">
        <v>0</v>
      </c>
      <c r="I612">
        <v>1138474110</v>
      </c>
      <c r="J612">
        <v>146</v>
      </c>
      <c r="K612">
        <v>18</v>
      </c>
      <c r="L612">
        <v>478</v>
      </c>
      <c r="M612">
        <v>0</v>
      </c>
      <c r="N612">
        <v>7</v>
      </c>
      <c r="O612">
        <v>150</v>
      </c>
      <c r="P612" t="s">
        <v>128</v>
      </c>
      <c r="Q612" t="s">
        <v>44</v>
      </c>
      <c r="R612">
        <v>78</v>
      </c>
      <c r="S612">
        <v>47</v>
      </c>
      <c r="T612">
        <v>70</v>
      </c>
      <c r="U612">
        <v>18</v>
      </c>
      <c r="V612">
        <v>0</v>
      </c>
      <c r="W612">
        <v>15</v>
      </c>
      <c r="X612">
        <v>9</v>
      </c>
      <c r="Y612" t="s">
        <v>1436</v>
      </c>
    </row>
    <row r="613" spans="1:25" x14ac:dyDescent="0.35">
      <c r="A613" t="s">
        <v>1437</v>
      </c>
      <c r="B613" t="s">
        <v>1438</v>
      </c>
      <c r="C613">
        <v>2</v>
      </c>
      <c r="D613">
        <v>2021</v>
      </c>
      <c r="E613">
        <v>9</v>
      </c>
      <c r="F613">
        <v>2</v>
      </c>
      <c r="G613">
        <v>2012</v>
      </c>
      <c r="H613">
        <v>0</v>
      </c>
      <c r="I613">
        <v>355219175</v>
      </c>
      <c r="J613">
        <v>101</v>
      </c>
      <c r="K613">
        <v>12</v>
      </c>
      <c r="L613">
        <v>38</v>
      </c>
      <c r="M613">
        <v>0</v>
      </c>
      <c r="N613">
        <v>0</v>
      </c>
      <c r="O613">
        <v>105</v>
      </c>
      <c r="P613" t="s">
        <v>78</v>
      </c>
      <c r="Q613" t="s">
        <v>28</v>
      </c>
      <c r="R613">
        <v>76</v>
      </c>
      <c r="S613">
        <v>58</v>
      </c>
      <c r="T613">
        <v>84</v>
      </c>
      <c r="U613">
        <v>10</v>
      </c>
      <c r="V613">
        <v>0</v>
      </c>
      <c r="W613">
        <v>13</v>
      </c>
      <c r="X613">
        <v>10</v>
      </c>
      <c r="Y613" t="s">
        <v>29</v>
      </c>
    </row>
    <row r="614" spans="1:25" x14ac:dyDescent="0.35">
      <c r="A614" t="s">
        <v>1439</v>
      </c>
      <c r="B614" t="s">
        <v>1440</v>
      </c>
      <c r="C614">
        <v>1</v>
      </c>
      <c r="D614">
        <v>2021</v>
      </c>
      <c r="E614">
        <v>8</v>
      </c>
      <c r="F614">
        <v>10</v>
      </c>
      <c r="G614">
        <v>1211</v>
      </c>
      <c r="H614">
        <v>2</v>
      </c>
      <c r="I614">
        <v>290228626</v>
      </c>
      <c r="J614">
        <v>30</v>
      </c>
      <c r="K614">
        <v>2</v>
      </c>
      <c r="L614">
        <v>5</v>
      </c>
      <c r="M614">
        <v>0</v>
      </c>
      <c r="N614">
        <v>6</v>
      </c>
      <c r="O614">
        <v>79</v>
      </c>
      <c r="P614" t="s">
        <v>63</v>
      </c>
      <c r="Q614" t="s">
        <v>28</v>
      </c>
      <c r="R614">
        <v>63</v>
      </c>
      <c r="S614">
        <v>76</v>
      </c>
      <c r="T614">
        <v>67</v>
      </c>
      <c r="U614">
        <v>38</v>
      </c>
      <c r="V614">
        <v>0</v>
      </c>
      <c r="W614">
        <v>6</v>
      </c>
      <c r="X614">
        <v>4</v>
      </c>
      <c r="Y614" t="s">
        <v>1441</v>
      </c>
    </row>
    <row r="615" spans="1:25" x14ac:dyDescent="0.35">
      <c r="A615" t="s">
        <v>1442</v>
      </c>
      <c r="B615" t="s">
        <v>423</v>
      </c>
      <c r="C615">
        <v>1</v>
      </c>
      <c r="D615">
        <v>2010</v>
      </c>
      <c r="E615">
        <v>10</v>
      </c>
      <c r="F615">
        <v>4</v>
      </c>
      <c r="G615">
        <v>7109</v>
      </c>
      <c r="H615">
        <v>2</v>
      </c>
      <c r="I615">
        <v>1062956628</v>
      </c>
      <c r="J615">
        <v>5</v>
      </c>
      <c r="K615">
        <v>0</v>
      </c>
      <c r="L615">
        <v>862</v>
      </c>
      <c r="M615">
        <v>0</v>
      </c>
      <c r="N615">
        <v>0</v>
      </c>
      <c r="O615">
        <v>146</v>
      </c>
      <c r="P615" t="s">
        <v>32</v>
      </c>
      <c r="Q615" t="s">
        <v>44</v>
      </c>
      <c r="R615">
        <v>52</v>
      </c>
      <c r="S615">
        <v>7</v>
      </c>
      <c r="T615">
        <v>61</v>
      </c>
      <c r="U615">
        <v>51</v>
      </c>
      <c r="V615">
        <v>0</v>
      </c>
      <c r="W615">
        <v>11</v>
      </c>
      <c r="X615">
        <v>3</v>
      </c>
      <c r="Y615" t="s">
        <v>502</v>
      </c>
    </row>
    <row r="616" spans="1:25" x14ac:dyDescent="0.35">
      <c r="A616" t="s">
        <v>1443</v>
      </c>
      <c r="B616" t="s">
        <v>1444</v>
      </c>
      <c r="C616">
        <v>1</v>
      </c>
      <c r="D616">
        <v>2020</v>
      </c>
      <c r="E616">
        <v>4</v>
      </c>
      <c r="F616">
        <v>17</v>
      </c>
      <c r="G616">
        <v>6638</v>
      </c>
      <c r="H616">
        <v>0</v>
      </c>
      <c r="I616">
        <v>1180094974</v>
      </c>
      <c r="J616">
        <v>167</v>
      </c>
      <c r="K616">
        <v>19</v>
      </c>
      <c r="L616">
        <v>318</v>
      </c>
      <c r="M616">
        <v>0</v>
      </c>
      <c r="N616">
        <v>1</v>
      </c>
      <c r="O616">
        <v>124</v>
      </c>
      <c r="P616" t="s">
        <v>128</v>
      </c>
      <c r="Q616" t="s">
        <v>28</v>
      </c>
      <c r="R616">
        <v>64</v>
      </c>
      <c r="S616">
        <v>8</v>
      </c>
      <c r="T616">
        <v>37</v>
      </c>
      <c r="U616">
        <v>79</v>
      </c>
      <c r="V616">
        <v>0</v>
      </c>
      <c r="W616">
        <v>9</v>
      </c>
      <c r="X616">
        <v>5</v>
      </c>
      <c r="Y616" t="s">
        <v>1445</v>
      </c>
    </row>
    <row r="617" spans="1:25" x14ac:dyDescent="0.35">
      <c r="A617" t="s">
        <v>1446</v>
      </c>
      <c r="B617" t="s">
        <v>1447</v>
      </c>
      <c r="C617">
        <v>1</v>
      </c>
      <c r="D617">
        <v>2014</v>
      </c>
      <c r="E617">
        <v>1</v>
      </c>
      <c r="F617">
        <v>1</v>
      </c>
      <c r="G617">
        <v>17354</v>
      </c>
      <c r="H617">
        <v>8</v>
      </c>
      <c r="I617">
        <v>1456081449</v>
      </c>
      <c r="J617">
        <v>92</v>
      </c>
      <c r="K617">
        <v>122</v>
      </c>
      <c r="L617" s="30">
        <v>1282</v>
      </c>
      <c r="M617">
        <v>0</v>
      </c>
      <c r="N617">
        <v>55</v>
      </c>
      <c r="O617">
        <v>126</v>
      </c>
      <c r="P617" t="s">
        <v>63</v>
      </c>
      <c r="Q617" t="s">
        <v>28</v>
      </c>
      <c r="R617">
        <v>53</v>
      </c>
      <c r="S617">
        <v>66</v>
      </c>
      <c r="T617">
        <v>85</v>
      </c>
      <c r="U617">
        <v>2</v>
      </c>
      <c r="V617">
        <v>0</v>
      </c>
      <c r="W617">
        <v>24</v>
      </c>
      <c r="X617">
        <v>4</v>
      </c>
      <c r="Y617" t="s">
        <v>1448</v>
      </c>
    </row>
    <row r="618" spans="1:25" x14ac:dyDescent="0.35">
      <c r="A618" t="s">
        <v>1225</v>
      </c>
      <c r="B618" t="s">
        <v>162</v>
      </c>
      <c r="C618">
        <v>1</v>
      </c>
      <c r="D618">
        <v>2021</v>
      </c>
      <c r="E618">
        <v>8</v>
      </c>
      <c r="F618">
        <v>6</v>
      </c>
      <c r="G618">
        <v>6392</v>
      </c>
      <c r="H618">
        <v>0</v>
      </c>
      <c r="I618">
        <v>432702334</v>
      </c>
      <c r="J618">
        <v>174</v>
      </c>
      <c r="K618">
        <v>73</v>
      </c>
      <c r="L618">
        <v>344</v>
      </c>
      <c r="M618">
        <v>0</v>
      </c>
      <c r="N618">
        <v>0</v>
      </c>
      <c r="O618">
        <v>121</v>
      </c>
      <c r="P618" t="s">
        <v>78</v>
      </c>
      <c r="Q618" t="s">
        <v>28</v>
      </c>
      <c r="R618">
        <v>75</v>
      </c>
      <c r="S618">
        <v>53</v>
      </c>
      <c r="T618">
        <v>74</v>
      </c>
      <c r="U618">
        <v>2</v>
      </c>
      <c r="V618">
        <v>0</v>
      </c>
      <c r="W618">
        <v>11</v>
      </c>
      <c r="X618">
        <v>5</v>
      </c>
      <c r="Y618" t="s">
        <v>1206</v>
      </c>
    </row>
    <row r="619" spans="1:25" x14ac:dyDescent="0.35">
      <c r="A619" t="s">
        <v>1449</v>
      </c>
      <c r="B619" t="s">
        <v>1450</v>
      </c>
      <c r="C619">
        <v>3</v>
      </c>
      <c r="D619">
        <v>2021</v>
      </c>
      <c r="E619">
        <v>9</v>
      </c>
      <c r="F619">
        <v>3</v>
      </c>
      <c r="G619">
        <v>5481</v>
      </c>
      <c r="H619">
        <v>0</v>
      </c>
      <c r="I619">
        <v>489945871</v>
      </c>
      <c r="J619">
        <v>144</v>
      </c>
      <c r="K619">
        <v>30</v>
      </c>
      <c r="L619">
        <v>86</v>
      </c>
      <c r="M619">
        <v>0</v>
      </c>
      <c r="N619">
        <v>0</v>
      </c>
      <c r="O619">
        <v>136</v>
      </c>
      <c r="P619" t="s">
        <v>27</v>
      </c>
      <c r="Q619" t="s">
        <v>44</v>
      </c>
      <c r="R619">
        <v>80</v>
      </c>
      <c r="S619">
        <v>33</v>
      </c>
      <c r="T619">
        <v>60</v>
      </c>
      <c r="U619">
        <v>0</v>
      </c>
      <c r="V619">
        <v>0</v>
      </c>
      <c r="W619">
        <v>32</v>
      </c>
      <c r="X619">
        <v>14</v>
      </c>
      <c r="Y619" t="s">
        <v>1352</v>
      </c>
    </row>
    <row r="620" spans="1:25" x14ac:dyDescent="0.35">
      <c r="A620" t="s">
        <v>1451</v>
      </c>
      <c r="B620" t="s">
        <v>1297</v>
      </c>
      <c r="C620">
        <v>1</v>
      </c>
      <c r="D620">
        <v>2021</v>
      </c>
      <c r="E620">
        <v>6</v>
      </c>
      <c r="F620">
        <v>25</v>
      </c>
      <c r="G620">
        <v>2636</v>
      </c>
      <c r="H620">
        <v>3</v>
      </c>
      <c r="I620">
        <v>465959382</v>
      </c>
      <c r="J620">
        <v>36</v>
      </c>
      <c r="K620">
        <v>82</v>
      </c>
      <c r="L620">
        <v>39</v>
      </c>
      <c r="M620">
        <v>0</v>
      </c>
      <c r="N620">
        <v>5</v>
      </c>
      <c r="O620">
        <v>102</v>
      </c>
      <c r="P620" t="s">
        <v>40</v>
      </c>
      <c r="Q620" t="s">
        <v>44</v>
      </c>
      <c r="R620">
        <v>77</v>
      </c>
      <c r="S620">
        <v>26</v>
      </c>
      <c r="T620">
        <v>63</v>
      </c>
      <c r="U620">
        <v>58</v>
      </c>
      <c r="V620">
        <v>0</v>
      </c>
      <c r="W620">
        <v>11</v>
      </c>
      <c r="X620">
        <v>5</v>
      </c>
      <c r="Y620" t="s">
        <v>29</v>
      </c>
    </row>
    <row r="621" spans="1:25" x14ac:dyDescent="0.35">
      <c r="A621" t="s">
        <v>1452</v>
      </c>
      <c r="B621" t="s">
        <v>1453</v>
      </c>
      <c r="C621">
        <v>3</v>
      </c>
      <c r="D621">
        <v>2021</v>
      </c>
      <c r="E621">
        <v>10</v>
      </c>
      <c r="F621">
        <v>27</v>
      </c>
      <c r="G621">
        <v>824</v>
      </c>
      <c r="H621">
        <v>0</v>
      </c>
      <c r="I621">
        <v>1223481149</v>
      </c>
      <c r="J621">
        <v>8</v>
      </c>
      <c r="K621">
        <v>8</v>
      </c>
      <c r="L621">
        <v>8</v>
      </c>
      <c r="M621">
        <v>2</v>
      </c>
      <c r="N621">
        <v>0</v>
      </c>
      <c r="O621">
        <v>77</v>
      </c>
      <c r="P621" t="s">
        <v>90</v>
      </c>
      <c r="Q621" t="s">
        <v>28</v>
      </c>
      <c r="R621">
        <v>73</v>
      </c>
      <c r="S621">
        <v>54</v>
      </c>
      <c r="T621">
        <v>74</v>
      </c>
      <c r="U621">
        <v>23</v>
      </c>
      <c r="V621">
        <v>0</v>
      </c>
      <c r="W621">
        <v>41</v>
      </c>
      <c r="X621">
        <v>23</v>
      </c>
      <c r="Y621" t="s">
        <v>317</v>
      </c>
    </row>
    <row r="622" spans="1:25" x14ac:dyDescent="0.35">
      <c r="A622" t="s">
        <v>1454</v>
      </c>
      <c r="B622" t="s">
        <v>1455</v>
      </c>
      <c r="C622">
        <v>1</v>
      </c>
      <c r="D622">
        <v>2019</v>
      </c>
      <c r="E622">
        <v>5</v>
      </c>
      <c r="F622">
        <v>10</v>
      </c>
      <c r="G622">
        <v>24529</v>
      </c>
      <c r="H622">
        <v>0</v>
      </c>
      <c r="I622">
        <v>2864791672</v>
      </c>
      <c r="J622">
        <v>533</v>
      </c>
      <c r="K622">
        <v>167</v>
      </c>
      <c r="L622" s="30">
        <v>3595</v>
      </c>
      <c r="M622">
        <v>6</v>
      </c>
      <c r="O622">
        <v>98</v>
      </c>
      <c r="P622" t="s">
        <v>63</v>
      </c>
      <c r="Q622" t="s">
        <v>44</v>
      </c>
      <c r="R622">
        <v>82</v>
      </c>
      <c r="S622">
        <v>54</v>
      </c>
      <c r="T622">
        <v>59</v>
      </c>
      <c r="U622">
        <v>69</v>
      </c>
      <c r="V622">
        <v>0</v>
      </c>
      <c r="W622">
        <v>18</v>
      </c>
      <c r="X622">
        <v>10</v>
      </c>
      <c r="Y622" t="s">
        <v>1456</v>
      </c>
    </row>
    <row r="623" spans="1:25" x14ac:dyDescent="0.35">
      <c r="A623" t="s">
        <v>1457</v>
      </c>
      <c r="B623" t="s">
        <v>1458</v>
      </c>
      <c r="C623">
        <v>1</v>
      </c>
      <c r="D623">
        <v>2017</v>
      </c>
      <c r="E623">
        <v>6</v>
      </c>
      <c r="F623">
        <v>15</v>
      </c>
      <c r="G623">
        <v>14749</v>
      </c>
      <c r="H623">
        <v>0</v>
      </c>
      <c r="I623">
        <v>2288695111</v>
      </c>
      <c r="J623">
        <v>188</v>
      </c>
      <c r="K623">
        <v>34</v>
      </c>
      <c r="L623">
        <v>710</v>
      </c>
      <c r="M623">
        <v>0</v>
      </c>
      <c r="N623">
        <v>5</v>
      </c>
      <c r="O623">
        <v>84</v>
      </c>
      <c r="P623" t="s">
        <v>27</v>
      </c>
      <c r="Q623" t="s">
        <v>44</v>
      </c>
      <c r="R623">
        <v>44</v>
      </c>
      <c r="S623">
        <v>22</v>
      </c>
      <c r="T623">
        <v>48</v>
      </c>
      <c r="U623">
        <v>38</v>
      </c>
      <c r="V623">
        <v>0</v>
      </c>
      <c r="W623">
        <v>33</v>
      </c>
      <c r="X623">
        <v>24</v>
      </c>
      <c r="Y623" t="s">
        <v>1459</v>
      </c>
    </row>
    <row r="624" spans="1:25" x14ac:dyDescent="0.35">
      <c r="A624" t="s">
        <v>1460</v>
      </c>
      <c r="B624" t="s">
        <v>1461</v>
      </c>
      <c r="C624">
        <v>2</v>
      </c>
      <c r="D624">
        <v>2021</v>
      </c>
      <c r="E624">
        <v>1</v>
      </c>
      <c r="F624">
        <v>28</v>
      </c>
      <c r="G624">
        <v>8087</v>
      </c>
      <c r="H624">
        <v>0</v>
      </c>
      <c r="I624">
        <v>720825549</v>
      </c>
      <c r="J624">
        <v>92</v>
      </c>
      <c r="K624">
        <v>34</v>
      </c>
      <c r="L624">
        <v>131</v>
      </c>
      <c r="M624">
        <v>0</v>
      </c>
      <c r="N624">
        <v>0</v>
      </c>
      <c r="O624">
        <v>102</v>
      </c>
      <c r="P624" t="s">
        <v>78</v>
      </c>
      <c r="Q624" t="s">
        <v>28</v>
      </c>
      <c r="R624">
        <v>89</v>
      </c>
      <c r="S624">
        <v>77</v>
      </c>
      <c r="T624">
        <v>82</v>
      </c>
      <c r="U624">
        <v>3</v>
      </c>
      <c r="V624">
        <v>0</v>
      </c>
      <c r="W624">
        <v>17</v>
      </c>
      <c r="X624">
        <v>11</v>
      </c>
      <c r="Y624" t="s">
        <v>29</v>
      </c>
    </row>
    <row r="625" spans="1:25" x14ac:dyDescent="0.35">
      <c r="A625" t="s">
        <v>1462</v>
      </c>
      <c r="B625" t="s">
        <v>1463</v>
      </c>
      <c r="C625">
        <v>1</v>
      </c>
      <c r="D625">
        <v>2013</v>
      </c>
      <c r="E625">
        <v>8</v>
      </c>
      <c r="F625">
        <v>1</v>
      </c>
      <c r="G625">
        <v>27221</v>
      </c>
      <c r="H625">
        <v>0</v>
      </c>
      <c r="I625">
        <v>2086124197</v>
      </c>
      <c r="J625">
        <v>308</v>
      </c>
      <c r="K625">
        <v>118</v>
      </c>
      <c r="L625" s="30">
        <v>4534</v>
      </c>
      <c r="M625">
        <v>2</v>
      </c>
      <c r="N625">
        <v>77</v>
      </c>
      <c r="O625">
        <v>120</v>
      </c>
      <c r="P625" t="s">
        <v>78</v>
      </c>
      <c r="Q625" t="s">
        <v>28</v>
      </c>
      <c r="R625">
        <v>42</v>
      </c>
      <c r="S625">
        <v>33</v>
      </c>
      <c r="T625">
        <v>26</v>
      </c>
      <c r="U625">
        <v>92</v>
      </c>
      <c r="V625">
        <v>0</v>
      </c>
      <c r="W625">
        <v>13</v>
      </c>
      <c r="X625">
        <v>3</v>
      </c>
      <c r="Y625" t="s">
        <v>1464</v>
      </c>
    </row>
    <row r="626" spans="1:25" x14ac:dyDescent="0.35">
      <c r="A626" t="s">
        <v>1465</v>
      </c>
      <c r="B626" t="s">
        <v>1466</v>
      </c>
      <c r="C626">
        <v>1</v>
      </c>
      <c r="D626">
        <v>1991</v>
      </c>
      <c r="E626">
        <v>9</v>
      </c>
      <c r="F626">
        <v>10</v>
      </c>
      <c r="G626">
        <v>49991</v>
      </c>
      <c r="H626">
        <v>9</v>
      </c>
      <c r="I626">
        <v>1690192927</v>
      </c>
      <c r="J626">
        <v>265</v>
      </c>
      <c r="K626">
        <v>121</v>
      </c>
      <c r="L626" s="30">
        <v>12367</v>
      </c>
      <c r="M626">
        <v>4</v>
      </c>
      <c r="N626">
        <v>160</v>
      </c>
      <c r="O626">
        <v>117</v>
      </c>
      <c r="P626" t="s">
        <v>32</v>
      </c>
      <c r="Q626" t="s">
        <v>28</v>
      </c>
      <c r="R626">
        <v>52</v>
      </c>
      <c r="S626">
        <v>73</v>
      </c>
      <c r="T626">
        <v>91</v>
      </c>
      <c r="U626">
        <v>0</v>
      </c>
      <c r="V626">
        <v>0</v>
      </c>
      <c r="W626">
        <v>11</v>
      </c>
      <c r="X626">
        <v>7</v>
      </c>
      <c r="Y626" t="s">
        <v>1467</v>
      </c>
    </row>
    <row r="627" spans="1:25" x14ac:dyDescent="0.35">
      <c r="A627" t="s">
        <v>1468</v>
      </c>
      <c r="B627" t="s">
        <v>1469</v>
      </c>
      <c r="C627">
        <v>1</v>
      </c>
      <c r="D627">
        <v>2019</v>
      </c>
      <c r="E627">
        <v>3</v>
      </c>
      <c r="F627">
        <v>7</v>
      </c>
      <c r="G627">
        <v>6646</v>
      </c>
      <c r="H627">
        <v>0</v>
      </c>
      <c r="I627">
        <v>991336132</v>
      </c>
      <c r="J627">
        <v>107</v>
      </c>
      <c r="K627">
        <v>47</v>
      </c>
      <c r="L627">
        <v>584</v>
      </c>
      <c r="M627">
        <v>1</v>
      </c>
      <c r="O627">
        <v>72</v>
      </c>
      <c r="P627" t="s">
        <v>40</v>
      </c>
      <c r="Q627" t="s">
        <v>44</v>
      </c>
      <c r="R627">
        <v>45</v>
      </c>
      <c r="S627">
        <v>27</v>
      </c>
      <c r="T627">
        <v>33</v>
      </c>
      <c r="U627">
        <v>82</v>
      </c>
      <c r="V627">
        <v>0</v>
      </c>
      <c r="W627">
        <v>14</v>
      </c>
      <c r="X627">
        <v>4</v>
      </c>
      <c r="Y627" t="s">
        <v>1470</v>
      </c>
    </row>
    <row r="628" spans="1:25" x14ac:dyDescent="0.35">
      <c r="A628" t="s">
        <v>1471</v>
      </c>
      <c r="B628" t="s">
        <v>1472</v>
      </c>
      <c r="C628">
        <v>2</v>
      </c>
      <c r="D628">
        <v>2021</v>
      </c>
      <c r="E628">
        <v>9</v>
      </c>
      <c r="F628">
        <v>3</v>
      </c>
      <c r="G628">
        <v>5403</v>
      </c>
      <c r="H628">
        <v>6</v>
      </c>
      <c r="I628">
        <v>593917618</v>
      </c>
      <c r="J628">
        <v>118</v>
      </c>
      <c r="K628">
        <v>116</v>
      </c>
      <c r="L628">
        <v>96</v>
      </c>
      <c r="M628">
        <v>0</v>
      </c>
      <c r="N628">
        <v>3</v>
      </c>
      <c r="O628">
        <v>168</v>
      </c>
      <c r="P628" t="s">
        <v>32</v>
      </c>
      <c r="Q628" t="s">
        <v>28</v>
      </c>
      <c r="R628">
        <v>67</v>
      </c>
      <c r="S628">
        <v>29</v>
      </c>
      <c r="T628">
        <v>47</v>
      </c>
      <c r="U628">
        <v>5</v>
      </c>
      <c r="V628">
        <v>0</v>
      </c>
      <c r="W628">
        <v>22</v>
      </c>
      <c r="X628">
        <v>26</v>
      </c>
      <c r="Y628" t="s">
        <v>1352</v>
      </c>
    </row>
    <row r="629" spans="1:25" x14ac:dyDescent="0.35">
      <c r="A629" t="s">
        <v>1473</v>
      </c>
      <c r="B629" t="s">
        <v>1474</v>
      </c>
      <c r="C629">
        <v>2</v>
      </c>
      <c r="D629">
        <v>2021</v>
      </c>
      <c r="E629">
        <v>11</v>
      </c>
      <c r="F629">
        <v>11</v>
      </c>
      <c r="G629">
        <v>755</v>
      </c>
      <c r="H629">
        <v>4</v>
      </c>
      <c r="I629">
        <v>200972675</v>
      </c>
      <c r="J629">
        <v>22</v>
      </c>
      <c r="K629">
        <v>3</v>
      </c>
      <c r="L629">
        <v>0</v>
      </c>
      <c r="M629">
        <v>0</v>
      </c>
      <c r="N629">
        <v>0</v>
      </c>
      <c r="O629">
        <v>94</v>
      </c>
      <c r="P629" t="s">
        <v>32</v>
      </c>
      <c r="Q629" t="s">
        <v>28</v>
      </c>
      <c r="R629">
        <v>52</v>
      </c>
      <c r="S629">
        <v>68</v>
      </c>
      <c r="T629">
        <v>69</v>
      </c>
      <c r="U629">
        <v>13</v>
      </c>
      <c r="V629">
        <v>0</v>
      </c>
      <c r="W629">
        <v>33</v>
      </c>
      <c r="X629">
        <v>8</v>
      </c>
      <c r="Y629" t="s">
        <v>1475</v>
      </c>
    </row>
    <row r="630" spans="1:25" x14ac:dyDescent="0.35">
      <c r="A630" t="s">
        <v>1476</v>
      </c>
      <c r="B630" t="s">
        <v>1477</v>
      </c>
      <c r="C630">
        <v>1</v>
      </c>
      <c r="D630">
        <v>2022</v>
      </c>
      <c r="E630">
        <v>1</v>
      </c>
      <c r="F630">
        <v>10</v>
      </c>
      <c r="G630">
        <v>254</v>
      </c>
      <c r="H630">
        <v>0</v>
      </c>
      <c r="I630">
        <v>71014967</v>
      </c>
      <c r="J630">
        <v>0</v>
      </c>
      <c r="K630">
        <v>4</v>
      </c>
      <c r="L630">
        <v>23</v>
      </c>
      <c r="M630">
        <v>0</v>
      </c>
      <c r="N630">
        <v>0</v>
      </c>
      <c r="O630">
        <v>145</v>
      </c>
      <c r="P630" t="s">
        <v>78</v>
      </c>
      <c r="Q630" t="s">
        <v>28</v>
      </c>
      <c r="R630">
        <v>41</v>
      </c>
      <c r="S630">
        <v>65</v>
      </c>
      <c r="T630">
        <v>88</v>
      </c>
      <c r="U630">
        <v>0</v>
      </c>
      <c r="V630">
        <v>0</v>
      </c>
      <c r="W630">
        <v>26</v>
      </c>
      <c r="X630">
        <v>5</v>
      </c>
      <c r="Y630" t="s">
        <v>1478</v>
      </c>
    </row>
    <row r="631" spans="1:25" x14ac:dyDescent="0.35">
      <c r="A631" t="s">
        <v>1479</v>
      </c>
      <c r="B631" t="s">
        <v>1480</v>
      </c>
      <c r="C631">
        <v>2</v>
      </c>
      <c r="D631">
        <v>2021</v>
      </c>
      <c r="E631">
        <v>8</v>
      </c>
      <c r="F631">
        <v>27</v>
      </c>
      <c r="G631">
        <v>6308</v>
      </c>
      <c r="H631">
        <v>5</v>
      </c>
      <c r="I631">
        <v>560222750</v>
      </c>
      <c r="J631">
        <v>114</v>
      </c>
      <c r="K631">
        <v>15</v>
      </c>
      <c r="L631">
        <v>63</v>
      </c>
      <c r="M631">
        <v>0</v>
      </c>
      <c r="N631">
        <v>2</v>
      </c>
      <c r="O631">
        <v>134</v>
      </c>
      <c r="P631" t="s">
        <v>32</v>
      </c>
      <c r="Q631" t="s">
        <v>28</v>
      </c>
      <c r="R631">
        <v>71</v>
      </c>
      <c r="S631">
        <v>14</v>
      </c>
      <c r="T631">
        <v>61</v>
      </c>
      <c r="U631">
        <v>1</v>
      </c>
      <c r="V631">
        <v>0</v>
      </c>
      <c r="W631">
        <v>23</v>
      </c>
      <c r="X631">
        <v>33</v>
      </c>
      <c r="Y631" t="s">
        <v>29</v>
      </c>
    </row>
    <row r="632" spans="1:25" x14ac:dyDescent="0.35">
      <c r="A632" t="s">
        <v>1481</v>
      </c>
      <c r="B632" t="s">
        <v>1482</v>
      </c>
      <c r="C632">
        <v>1</v>
      </c>
      <c r="D632">
        <v>2003</v>
      </c>
      <c r="E632">
        <v>9</v>
      </c>
      <c r="F632">
        <v>23</v>
      </c>
      <c r="G632">
        <v>51979</v>
      </c>
      <c r="H632">
        <v>15</v>
      </c>
      <c r="I632">
        <v>1806617704</v>
      </c>
      <c r="J632">
        <v>306</v>
      </c>
      <c r="K632">
        <v>99</v>
      </c>
      <c r="L632" s="30">
        <v>5063</v>
      </c>
      <c r="M632">
        <v>2</v>
      </c>
      <c r="N632">
        <v>120</v>
      </c>
      <c r="O632">
        <v>148</v>
      </c>
      <c r="P632" t="s">
        <v>32</v>
      </c>
      <c r="Q632" t="s">
        <v>28</v>
      </c>
      <c r="R632">
        <v>35</v>
      </c>
      <c r="S632">
        <v>24</v>
      </c>
      <c r="T632">
        <v>93</v>
      </c>
      <c r="U632">
        <v>0</v>
      </c>
      <c r="V632">
        <v>0</v>
      </c>
      <c r="W632">
        <v>10</v>
      </c>
      <c r="X632">
        <v>8</v>
      </c>
      <c r="Y632" t="s">
        <v>1483</v>
      </c>
    </row>
    <row r="633" spans="1:25" x14ac:dyDescent="0.35">
      <c r="A633" t="s">
        <v>1484</v>
      </c>
      <c r="B633" t="s">
        <v>589</v>
      </c>
      <c r="C633">
        <v>1</v>
      </c>
      <c r="D633">
        <v>2022</v>
      </c>
      <c r="E633">
        <v>1</v>
      </c>
      <c r="F633">
        <v>10</v>
      </c>
      <c r="G633">
        <v>246</v>
      </c>
      <c r="H633">
        <v>0</v>
      </c>
      <c r="I633">
        <v>77337771</v>
      </c>
      <c r="J633">
        <v>2</v>
      </c>
      <c r="K633">
        <v>12</v>
      </c>
      <c r="L633">
        <v>10</v>
      </c>
      <c r="M633">
        <v>0</v>
      </c>
      <c r="N633">
        <v>0</v>
      </c>
      <c r="O633">
        <v>127</v>
      </c>
      <c r="P633" t="s">
        <v>128</v>
      </c>
      <c r="Q633" t="s">
        <v>44</v>
      </c>
      <c r="R633">
        <v>60</v>
      </c>
      <c r="S633">
        <v>40</v>
      </c>
      <c r="T633">
        <v>89</v>
      </c>
      <c r="U633">
        <v>9</v>
      </c>
      <c r="V633">
        <v>0</v>
      </c>
      <c r="W633">
        <v>60</v>
      </c>
      <c r="X633">
        <v>6</v>
      </c>
      <c r="Y633" t="s">
        <v>1485</v>
      </c>
    </row>
    <row r="634" spans="1:25" x14ac:dyDescent="0.35">
      <c r="A634" t="s">
        <v>1486</v>
      </c>
      <c r="B634" t="s">
        <v>1487</v>
      </c>
      <c r="C634">
        <v>3</v>
      </c>
      <c r="D634">
        <v>2021</v>
      </c>
      <c r="E634">
        <v>6</v>
      </c>
      <c r="F634">
        <v>24</v>
      </c>
      <c r="G634">
        <v>6556</v>
      </c>
      <c r="H634">
        <v>0</v>
      </c>
      <c r="I634">
        <v>528544703</v>
      </c>
      <c r="J634">
        <v>93</v>
      </c>
      <c r="K634">
        <v>5</v>
      </c>
      <c r="L634">
        <v>67</v>
      </c>
      <c r="M634">
        <v>1</v>
      </c>
      <c r="N634">
        <v>0</v>
      </c>
      <c r="O634">
        <v>172</v>
      </c>
      <c r="P634" t="s">
        <v>63</v>
      </c>
      <c r="Q634" t="s">
        <v>44</v>
      </c>
      <c r="R634">
        <v>74</v>
      </c>
      <c r="S634">
        <v>79</v>
      </c>
      <c r="T634">
        <v>66</v>
      </c>
      <c r="U634">
        <v>11</v>
      </c>
      <c r="V634">
        <v>0</v>
      </c>
      <c r="W634">
        <v>8</v>
      </c>
      <c r="X634">
        <v>16</v>
      </c>
      <c r="Y634" t="s">
        <v>29</v>
      </c>
    </row>
    <row r="635" spans="1:25" x14ac:dyDescent="0.35">
      <c r="A635" t="s">
        <v>1488</v>
      </c>
      <c r="B635" t="s">
        <v>1061</v>
      </c>
      <c r="C635">
        <v>1</v>
      </c>
      <c r="D635">
        <v>2019</v>
      </c>
      <c r="E635">
        <v>11</v>
      </c>
      <c r="F635">
        <v>7</v>
      </c>
      <c r="G635">
        <v>5728</v>
      </c>
      <c r="H635">
        <v>0</v>
      </c>
      <c r="I635">
        <v>865640097</v>
      </c>
      <c r="J635">
        <v>85</v>
      </c>
      <c r="K635">
        <v>87</v>
      </c>
      <c r="L635">
        <v>179</v>
      </c>
      <c r="M635">
        <v>0</v>
      </c>
      <c r="N635">
        <v>12</v>
      </c>
      <c r="O635">
        <v>90</v>
      </c>
      <c r="P635" t="s">
        <v>27</v>
      </c>
      <c r="Q635" t="s">
        <v>28</v>
      </c>
      <c r="R635">
        <v>75</v>
      </c>
      <c r="S635">
        <v>19</v>
      </c>
      <c r="T635">
        <v>46</v>
      </c>
      <c r="U635">
        <v>21</v>
      </c>
      <c r="V635">
        <v>4</v>
      </c>
      <c r="W635">
        <v>34</v>
      </c>
      <c r="X635">
        <v>8</v>
      </c>
      <c r="Y635" t="s">
        <v>1489</v>
      </c>
    </row>
    <row r="636" spans="1:25" x14ac:dyDescent="0.35">
      <c r="A636" t="s">
        <v>1490</v>
      </c>
      <c r="B636" t="s">
        <v>1491</v>
      </c>
      <c r="C636">
        <v>2</v>
      </c>
      <c r="D636">
        <v>2018</v>
      </c>
      <c r="E636">
        <v>9</v>
      </c>
      <c r="F636">
        <v>27</v>
      </c>
      <c r="G636">
        <v>16636</v>
      </c>
      <c r="H636">
        <v>12</v>
      </c>
      <c r="I636">
        <v>2159346687</v>
      </c>
      <c r="J636">
        <v>368</v>
      </c>
      <c r="K636">
        <v>155</v>
      </c>
      <c r="L636" s="30">
        <v>2854</v>
      </c>
      <c r="M636">
        <v>6</v>
      </c>
      <c r="N636">
        <v>121</v>
      </c>
      <c r="O636">
        <v>96</v>
      </c>
      <c r="P636" t="s">
        <v>90</v>
      </c>
      <c r="Q636" t="s">
        <v>28</v>
      </c>
      <c r="R636">
        <v>57</v>
      </c>
      <c r="S636">
        <v>30</v>
      </c>
      <c r="T636">
        <v>40</v>
      </c>
      <c r="U636">
        <v>38</v>
      </c>
      <c r="V636">
        <v>0</v>
      </c>
      <c r="W636">
        <v>26</v>
      </c>
      <c r="X636">
        <v>3</v>
      </c>
      <c r="Y636" t="s">
        <v>1492</v>
      </c>
    </row>
    <row r="637" spans="1:25" x14ac:dyDescent="0.35">
      <c r="A637" t="s">
        <v>1493</v>
      </c>
      <c r="B637" t="s">
        <v>589</v>
      </c>
      <c r="C637">
        <v>1</v>
      </c>
      <c r="D637">
        <v>2022</v>
      </c>
      <c r="E637">
        <v>1</v>
      </c>
      <c r="F637">
        <v>10</v>
      </c>
      <c r="G637">
        <v>461</v>
      </c>
      <c r="H637">
        <v>0</v>
      </c>
      <c r="I637">
        <v>211372494</v>
      </c>
      <c r="J637">
        <v>10</v>
      </c>
      <c r="K637">
        <v>56</v>
      </c>
      <c r="L637">
        <v>17</v>
      </c>
      <c r="M637">
        <v>0</v>
      </c>
      <c r="N637">
        <v>0</v>
      </c>
      <c r="O637">
        <v>138</v>
      </c>
      <c r="P637" t="s">
        <v>90</v>
      </c>
      <c r="Q637" t="s">
        <v>44</v>
      </c>
      <c r="R637">
        <v>74</v>
      </c>
      <c r="S637">
        <v>65</v>
      </c>
      <c r="T637">
        <v>67</v>
      </c>
      <c r="U637">
        <v>46</v>
      </c>
      <c r="V637">
        <v>0</v>
      </c>
      <c r="W637">
        <v>36</v>
      </c>
      <c r="X637">
        <v>4</v>
      </c>
      <c r="Y637" t="s">
        <v>1485</v>
      </c>
    </row>
    <row r="638" spans="1:25" x14ac:dyDescent="0.35">
      <c r="A638" t="s">
        <v>1494</v>
      </c>
      <c r="B638" t="s">
        <v>1495</v>
      </c>
      <c r="C638">
        <v>2</v>
      </c>
      <c r="D638">
        <v>2021</v>
      </c>
      <c r="E638">
        <v>4</v>
      </c>
      <c r="F638">
        <v>28</v>
      </c>
      <c r="G638">
        <v>4893</v>
      </c>
      <c r="H638">
        <v>4</v>
      </c>
      <c r="I638">
        <v>651732901</v>
      </c>
      <c r="J638">
        <v>143</v>
      </c>
      <c r="K638">
        <v>24</v>
      </c>
      <c r="L638">
        <v>110</v>
      </c>
      <c r="M638">
        <v>0</v>
      </c>
      <c r="N638">
        <v>70</v>
      </c>
      <c r="O638">
        <v>120</v>
      </c>
      <c r="P638" t="s">
        <v>90</v>
      </c>
      <c r="Q638" t="s">
        <v>28</v>
      </c>
      <c r="R638">
        <v>72</v>
      </c>
      <c r="S638">
        <v>67</v>
      </c>
      <c r="T638">
        <v>72</v>
      </c>
      <c r="U638">
        <v>0</v>
      </c>
      <c r="V638">
        <v>0</v>
      </c>
      <c r="W638">
        <v>13</v>
      </c>
      <c r="X638">
        <v>4</v>
      </c>
      <c r="Y638" t="s">
        <v>1496</v>
      </c>
    </row>
    <row r="639" spans="1:25" x14ac:dyDescent="0.35">
      <c r="A639" t="s">
        <v>1497</v>
      </c>
      <c r="B639" t="s">
        <v>295</v>
      </c>
      <c r="C639">
        <v>1</v>
      </c>
      <c r="D639">
        <v>2021</v>
      </c>
      <c r="E639">
        <v>7</v>
      </c>
      <c r="F639">
        <v>9</v>
      </c>
      <c r="G639">
        <v>1801</v>
      </c>
      <c r="H639">
        <v>2</v>
      </c>
      <c r="I639">
        <v>608334048</v>
      </c>
      <c r="J639">
        <v>77</v>
      </c>
      <c r="K639">
        <v>134</v>
      </c>
      <c r="L639">
        <v>74</v>
      </c>
      <c r="M639">
        <v>0</v>
      </c>
      <c r="N639">
        <v>2</v>
      </c>
      <c r="O639">
        <v>125</v>
      </c>
      <c r="P639" t="s">
        <v>40</v>
      </c>
      <c r="Q639" t="s">
        <v>28</v>
      </c>
      <c r="R639">
        <v>70</v>
      </c>
      <c r="S639">
        <v>65</v>
      </c>
      <c r="T639">
        <v>74</v>
      </c>
      <c r="U639">
        <v>1</v>
      </c>
      <c r="V639">
        <v>0</v>
      </c>
      <c r="W639">
        <v>34</v>
      </c>
      <c r="X639">
        <v>4</v>
      </c>
      <c r="Y639" t="s">
        <v>1498</v>
      </c>
    </row>
    <row r="640" spans="1:25" x14ac:dyDescent="0.35">
      <c r="A640" t="s">
        <v>1499</v>
      </c>
      <c r="B640" t="s">
        <v>1500</v>
      </c>
      <c r="C640">
        <v>4</v>
      </c>
      <c r="D640">
        <v>2021</v>
      </c>
      <c r="E640">
        <v>1</v>
      </c>
      <c r="F640">
        <v>15</v>
      </c>
      <c r="G640">
        <v>12043</v>
      </c>
      <c r="H640">
        <v>0</v>
      </c>
      <c r="I640">
        <v>863756573</v>
      </c>
      <c r="J640">
        <v>209</v>
      </c>
      <c r="K640">
        <v>54</v>
      </c>
      <c r="L640">
        <v>710</v>
      </c>
      <c r="M640">
        <v>0</v>
      </c>
      <c r="N640">
        <v>18</v>
      </c>
      <c r="O640">
        <v>123</v>
      </c>
      <c r="P640" t="s">
        <v>60</v>
      </c>
      <c r="Q640" t="s">
        <v>28</v>
      </c>
      <c r="R640">
        <v>82</v>
      </c>
      <c r="S640">
        <v>80</v>
      </c>
      <c r="T640">
        <v>86</v>
      </c>
      <c r="U640">
        <v>1</v>
      </c>
      <c r="V640">
        <v>0</v>
      </c>
      <c r="W640">
        <v>30</v>
      </c>
      <c r="X640">
        <v>13</v>
      </c>
      <c r="Y640" t="s">
        <v>1501</v>
      </c>
    </row>
    <row r="641" spans="1:25" x14ac:dyDescent="0.35">
      <c r="A641" t="s">
        <v>1502</v>
      </c>
      <c r="B641" t="s">
        <v>1503</v>
      </c>
      <c r="C641">
        <v>1</v>
      </c>
      <c r="D641">
        <v>2021</v>
      </c>
      <c r="E641">
        <v>4</v>
      </c>
      <c r="F641">
        <v>9</v>
      </c>
      <c r="G641">
        <v>4731</v>
      </c>
      <c r="H641">
        <v>0</v>
      </c>
      <c r="I641">
        <v>797402345</v>
      </c>
      <c r="J641">
        <v>141</v>
      </c>
      <c r="K641">
        <v>12</v>
      </c>
      <c r="L641">
        <v>78</v>
      </c>
      <c r="M641">
        <v>0</v>
      </c>
      <c r="N641">
        <v>0</v>
      </c>
      <c r="O641">
        <v>81</v>
      </c>
      <c r="P641" t="s">
        <v>63</v>
      </c>
      <c r="Q641" t="s">
        <v>28</v>
      </c>
      <c r="R641">
        <v>79</v>
      </c>
      <c r="S641">
        <v>44</v>
      </c>
      <c r="T641">
        <v>54</v>
      </c>
      <c r="U641">
        <v>41</v>
      </c>
      <c r="V641">
        <v>0</v>
      </c>
      <c r="W641">
        <v>13</v>
      </c>
      <c r="X641">
        <v>24</v>
      </c>
      <c r="Y641" t="s">
        <v>1504</v>
      </c>
    </row>
    <row r="642" spans="1:25" x14ac:dyDescent="0.35">
      <c r="A642" t="s">
        <v>1505</v>
      </c>
      <c r="B642" t="s">
        <v>1506</v>
      </c>
      <c r="C642">
        <v>2</v>
      </c>
      <c r="D642">
        <v>2002</v>
      </c>
      <c r="E642">
        <v>5</v>
      </c>
      <c r="F642">
        <v>26</v>
      </c>
      <c r="G642">
        <v>22923</v>
      </c>
      <c r="H642">
        <v>0</v>
      </c>
      <c r="I642">
        <v>1695712020</v>
      </c>
      <c r="J642">
        <v>78</v>
      </c>
      <c r="K642">
        <v>46</v>
      </c>
      <c r="L642" s="30">
        <v>2515</v>
      </c>
      <c r="M642">
        <v>1</v>
      </c>
      <c r="N642">
        <v>0</v>
      </c>
      <c r="O642">
        <v>171</v>
      </c>
      <c r="P642" t="s">
        <v>32</v>
      </c>
      <c r="Q642" t="s">
        <v>28</v>
      </c>
      <c r="R642">
        <v>55</v>
      </c>
      <c r="S642">
        <v>10</v>
      </c>
      <c r="T642">
        <v>85</v>
      </c>
      <c r="U642">
        <v>7</v>
      </c>
      <c r="V642">
        <v>0</v>
      </c>
      <c r="W642">
        <v>8</v>
      </c>
      <c r="X642">
        <v>20</v>
      </c>
      <c r="Y642" t="s">
        <v>396</v>
      </c>
    </row>
    <row r="643" spans="1:25" x14ac:dyDescent="0.35">
      <c r="A643" t="s">
        <v>1507</v>
      </c>
      <c r="B643" t="s">
        <v>1508</v>
      </c>
      <c r="C643">
        <v>1</v>
      </c>
      <c r="D643">
        <v>2019</v>
      </c>
      <c r="E643">
        <v>9</v>
      </c>
      <c r="F643">
        <v>20</v>
      </c>
      <c r="G643">
        <v>9974</v>
      </c>
      <c r="H643">
        <v>2</v>
      </c>
      <c r="I643">
        <v>1759567999</v>
      </c>
      <c r="J643">
        <v>272</v>
      </c>
      <c r="K643">
        <v>67</v>
      </c>
      <c r="L643" s="30">
        <v>1066</v>
      </c>
      <c r="M643">
        <v>1</v>
      </c>
      <c r="N643">
        <v>19</v>
      </c>
      <c r="O643">
        <v>91</v>
      </c>
      <c r="P643" t="s">
        <v>27</v>
      </c>
      <c r="Q643" t="s">
        <v>28</v>
      </c>
      <c r="R643">
        <v>77</v>
      </c>
      <c r="S643">
        <v>60</v>
      </c>
      <c r="T643">
        <v>32</v>
      </c>
      <c r="U643">
        <v>84</v>
      </c>
      <c r="V643">
        <v>0</v>
      </c>
      <c r="W643">
        <v>8</v>
      </c>
      <c r="X643">
        <v>5</v>
      </c>
      <c r="Y643" t="s">
        <v>1509</v>
      </c>
    </row>
    <row r="644" spans="1:25" x14ac:dyDescent="0.35">
      <c r="A644" t="s">
        <v>1510</v>
      </c>
      <c r="B644" t="s">
        <v>1511</v>
      </c>
      <c r="C644">
        <v>8</v>
      </c>
      <c r="D644">
        <v>2021</v>
      </c>
      <c r="E644">
        <v>8</v>
      </c>
      <c r="F644">
        <v>12</v>
      </c>
      <c r="G644">
        <v>1560</v>
      </c>
      <c r="H644">
        <v>0</v>
      </c>
      <c r="I644">
        <v>223319934</v>
      </c>
      <c r="J644">
        <v>72</v>
      </c>
      <c r="K644">
        <v>0</v>
      </c>
      <c r="L644">
        <v>0</v>
      </c>
      <c r="M644">
        <v>0</v>
      </c>
      <c r="N644">
        <v>0</v>
      </c>
      <c r="O644">
        <v>84</v>
      </c>
      <c r="P644" t="s">
        <v>90</v>
      </c>
      <c r="Q644" t="s">
        <v>44</v>
      </c>
      <c r="R644">
        <v>56</v>
      </c>
      <c r="S644">
        <v>61</v>
      </c>
      <c r="T644">
        <v>76</v>
      </c>
      <c r="U644">
        <v>10</v>
      </c>
      <c r="V644">
        <v>0</v>
      </c>
      <c r="W644">
        <v>14</v>
      </c>
      <c r="X644">
        <v>11</v>
      </c>
      <c r="Y644" t="s">
        <v>29</v>
      </c>
    </row>
    <row r="645" spans="1:25" x14ac:dyDescent="0.35">
      <c r="A645" t="s">
        <v>1512</v>
      </c>
      <c r="B645" t="s">
        <v>1513</v>
      </c>
      <c r="C645">
        <v>2</v>
      </c>
      <c r="D645">
        <v>2022</v>
      </c>
      <c r="E645">
        <v>1</v>
      </c>
      <c r="F645">
        <v>7</v>
      </c>
      <c r="G645">
        <v>620</v>
      </c>
      <c r="H645">
        <v>0</v>
      </c>
      <c r="I645">
        <v>54937991</v>
      </c>
      <c r="J645">
        <v>17</v>
      </c>
      <c r="K645">
        <v>3</v>
      </c>
      <c r="L645">
        <v>3</v>
      </c>
      <c r="M645">
        <v>0</v>
      </c>
      <c r="N645">
        <v>0</v>
      </c>
      <c r="O645">
        <v>115</v>
      </c>
      <c r="P645" t="s">
        <v>36</v>
      </c>
      <c r="Q645" t="s">
        <v>44</v>
      </c>
      <c r="R645">
        <v>90</v>
      </c>
      <c r="S645">
        <v>74</v>
      </c>
      <c r="T645">
        <v>54</v>
      </c>
      <c r="U645">
        <v>16</v>
      </c>
      <c r="V645">
        <v>0</v>
      </c>
      <c r="W645">
        <v>13</v>
      </c>
      <c r="X645">
        <v>28</v>
      </c>
      <c r="Y645" t="s">
        <v>1514</v>
      </c>
    </row>
    <row r="646" spans="1:25" x14ac:dyDescent="0.35">
      <c r="A646" t="s">
        <v>1515</v>
      </c>
      <c r="B646" t="s">
        <v>1516</v>
      </c>
      <c r="C646">
        <v>2</v>
      </c>
      <c r="D646">
        <v>2021</v>
      </c>
      <c r="E646">
        <v>12</v>
      </c>
      <c r="F646">
        <v>29</v>
      </c>
      <c r="G646">
        <v>3270</v>
      </c>
      <c r="H646">
        <v>0</v>
      </c>
      <c r="I646">
        <v>226897599</v>
      </c>
      <c r="J646">
        <v>89</v>
      </c>
      <c r="K646">
        <v>21</v>
      </c>
      <c r="L646">
        <v>65</v>
      </c>
      <c r="M646">
        <v>0</v>
      </c>
      <c r="N646">
        <v>0</v>
      </c>
      <c r="O646">
        <v>125</v>
      </c>
      <c r="Q646" t="s">
        <v>28</v>
      </c>
      <c r="R646">
        <v>69</v>
      </c>
      <c r="S646">
        <v>70</v>
      </c>
      <c r="T646">
        <v>89</v>
      </c>
      <c r="U646">
        <v>4</v>
      </c>
      <c r="V646">
        <v>0</v>
      </c>
      <c r="W646">
        <v>49</v>
      </c>
      <c r="X646">
        <v>3</v>
      </c>
      <c r="Y646" t="s">
        <v>29</v>
      </c>
    </row>
    <row r="647" spans="1:25" x14ac:dyDescent="0.35">
      <c r="A647" t="s">
        <v>1517</v>
      </c>
      <c r="B647" t="s">
        <v>1518</v>
      </c>
      <c r="C647">
        <v>2</v>
      </c>
      <c r="D647">
        <v>2021</v>
      </c>
      <c r="E647">
        <v>10</v>
      </c>
      <c r="F647">
        <v>14</v>
      </c>
      <c r="G647">
        <v>580</v>
      </c>
      <c r="H647">
        <v>0</v>
      </c>
      <c r="I647">
        <v>258316038</v>
      </c>
      <c r="J647">
        <v>24</v>
      </c>
      <c r="K647">
        <v>92</v>
      </c>
      <c r="L647">
        <v>93</v>
      </c>
      <c r="M647">
        <v>0</v>
      </c>
      <c r="N647">
        <v>0</v>
      </c>
      <c r="O647">
        <v>122</v>
      </c>
      <c r="P647" t="s">
        <v>63</v>
      </c>
      <c r="Q647" t="s">
        <v>44</v>
      </c>
      <c r="R647">
        <v>80</v>
      </c>
      <c r="S647">
        <v>62</v>
      </c>
      <c r="T647">
        <v>69</v>
      </c>
      <c r="U647">
        <v>28</v>
      </c>
      <c r="V647">
        <v>0</v>
      </c>
      <c r="W647">
        <v>13</v>
      </c>
      <c r="X647">
        <v>7</v>
      </c>
      <c r="Y647" t="s">
        <v>29</v>
      </c>
    </row>
    <row r="648" spans="1:25" x14ac:dyDescent="0.35">
      <c r="A648" t="s">
        <v>1519</v>
      </c>
      <c r="B648" t="s">
        <v>1520</v>
      </c>
      <c r="C648">
        <v>2</v>
      </c>
      <c r="D648">
        <v>2021</v>
      </c>
      <c r="E648">
        <v>4</v>
      </c>
      <c r="F648">
        <v>29</v>
      </c>
      <c r="G648">
        <v>3406</v>
      </c>
      <c r="H648">
        <v>16</v>
      </c>
      <c r="I648">
        <v>596152090</v>
      </c>
      <c r="J648">
        <v>61</v>
      </c>
      <c r="K648">
        <v>23</v>
      </c>
      <c r="L648">
        <v>70</v>
      </c>
      <c r="M648">
        <v>1</v>
      </c>
      <c r="N648">
        <v>0</v>
      </c>
      <c r="O648">
        <v>92</v>
      </c>
      <c r="P648" t="s">
        <v>60</v>
      </c>
      <c r="Q648" t="s">
        <v>28</v>
      </c>
      <c r="R648">
        <v>85</v>
      </c>
      <c r="S648">
        <v>92</v>
      </c>
      <c r="T648">
        <v>54</v>
      </c>
      <c r="U648">
        <v>16</v>
      </c>
      <c r="V648">
        <v>0</v>
      </c>
      <c r="W648">
        <v>29</v>
      </c>
      <c r="X648">
        <v>7</v>
      </c>
      <c r="Y648" t="s">
        <v>29</v>
      </c>
    </row>
    <row r="649" spans="1:25" x14ac:dyDescent="0.35">
      <c r="A649" t="s">
        <v>1521</v>
      </c>
      <c r="B649" t="s">
        <v>1522</v>
      </c>
      <c r="C649">
        <v>3</v>
      </c>
      <c r="D649">
        <v>2021</v>
      </c>
      <c r="E649">
        <v>11</v>
      </c>
      <c r="F649">
        <v>18</v>
      </c>
      <c r="G649">
        <v>903</v>
      </c>
      <c r="H649">
        <v>0</v>
      </c>
      <c r="I649">
        <v>177129919</v>
      </c>
      <c r="J649">
        <v>30</v>
      </c>
      <c r="K649">
        <v>26</v>
      </c>
      <c r="L649">
        <v>15</v>
      </c>
      <c r="M649">
        <v>0</v>
      </c>
      <c r="N649">
        <v>0</v>
      </c>
      <c r="O649">
        <v>90</v>
      </c>
      <c r="P649" t="s">
        <v>63</v>
      </c>
      <c r="Q649" t="s">
        <v>44</v>
      </c>
      <c r="R649">
        <v>63</v>
      </c>
      <c r="S649">
        <v>75</v>
      </c>
      <c r="T649">
        <v>75</v>
      </c>
      <c r="U649">
        <v>17</v>
      </c>
      <c r="V649">
        <v>0</v>
      </c>
      <c r="W649">
        <v>11</v>
      </c>
      <c r="X649">
        <v>8</v>
      </c>
      <c r="Y649" t="s">
        <v>29</v>
      </c>
    </row>
    <row r="650" spans="1:25" x14ac:dyDescent="0.35">
      <c r="A650" t="s">
        <v>1523</v>
      </c>
      <c r="B650" t="s">
        <v>1524</v>
      </c>
      <c r="C650">
        <v>2</v>
      </c>
      <c r="D650">
        <v>2022</v>
      </c>
      <c r="E650">
        <v>2</v>
      </c>
      <c r="F650">
        <v>10</v>
      </c>
      <c r="G650">
        <v>6809</v>
      </c>
      <c r="H650">
        <v>28</v>
      </c>
      <c r="I650">
        <v>716591492</v>
      </c>
      <c r="J650">
        <v>151</v>
      </c>
      <c r="K650">
        <v>102</v>
      </c>
      <c r="L650">
        <v>175</v>
      </c>
      <c r="M650">
        <v>5</v>
      </c>
      <c r="N650">
        <v>29</v>
      </c>
      <c r="O650">
        <v>94</v>
      </c>
      <c r="P650" t="s">
        <v>128</v>
      </c>
      <c r="Q650" t="s">
        <v>44</v>
      </c>
      <c r="R650">
        <v>84</v>
      </c>
      <c r="S650">
        <v>90</v>
      </c>
      <c r="T650">
        <v>70</v>
      </c>
      <c r="U650">
        <v>9</v>
      </c>
      <c r="V650">
        <v>0</v>
      </c>
      <c r="W650">
        <v>14</v>
      </c>
      <c r="X650">
        <v>8</v>
      </c>
      <c r="Y650" t="s">
        <v>29</v>
      </c>
    </row>
    <row r="651" spans="1:25" x14ac:dyDescent="0.35">
      <c r="A651" t="s">
        <v>1525</v>
      </c>
      <c r="B651" t="s">
        <v>1526</v>
      </c>
      <c r="C651">
        <v>2</v>
      </c>
      <c r="D651">
        <v>1999</v>
      </c>
      <c r="E651">
        <v>1</v>
      </c>
      <c r="F651">
        <v>1</v>
      </c>
      <c r="G651">
        <v>33966</v>
      </c>
      <c r="H651">
        <v>0</v>
      </c>
      <c r="I651">
        <v>1210599487</v>
      </c>
      <c r="J651">
        <v>141</v>
      </c>
      <c r="K651">
        <v>78</v>
      </c>
      <c r="L651" s="30">
        <v>6591</v>
      </c>
      <c r="M651">
        <v>1</v>
      </c>
      <c r="N651">
        <v>0</v>
      </c>
      <c r="O651">
        <v>93</v>
      </c>
      <c r="P651" t="s">
        <v>27</v>
      </c>
      <c r="Q651" t="s">
        <v>28</v>
      </c>
      <c r="R651">
        <v>81</v>
      </c>
      <c r="S651">
        <v>53</v>
      </c>
      <c r="T651">
        <v>78</v>
      </c>
      <c r="U651">
        <v>18</v>
      </c>
      <c r="V651">
        <v>0</v>
      </c>
      <c r="W651">
        <v>6</v>
      </c>
      <c r="X651">
        <v>24</v>
      </c>
      <c r="Y651" t="s">
        <v>1527</v>
      </c>
    </row>
    <row r="652" spans="1:25" x14ac:dyDescent="0.35">
      <c r="A652" t="s">
        <v>1528</v>
      </c>
      <c r="B652" t="s">
        <v>282</v>
      </c>
      <c r="C652">
        <v>1</v>
      </c>
      <c r="D652">
        <v>2022</v>
      </c>
      <c r="E652">
        <v>2</v>
      </c>
      <c r="F652">
        <v>11</v>
      </c>
      <c r="G652">
        <v>590</v>
      </c>
      <c r="H652">
        <v>5</v>
      </c>
      <c r="I652">
        <v>246376690</v>
      </c>
      <c r="J652">
        <v>4</v>
      </c>
      <c r="K652">
        <v>113</v>
      </c>
      <c r="L652">
        <v>20</v>
      </c>
      <c r="M652">
        <v>0</v>
      </c>
      <c r="N652">
        <v>1</v>
      </c>
      <c r="O652">
        <v>130</v>
      </c>
      <c r="P652" t="s">
        <v>60</v>
      </c>
      <c r="Q652" t="s">
        <v>44</v>
      </c>
      <c r="R652">
        <v>51</v>
      </c>
      <c r="S652">
        <v>50</v>
      </c>
      <c r="T652">
        <v>76</v>
      </c>
      <c r="U652">
        <v>30</v>
      </c>
      <c r="V652">
        <v>0</v>
      </c>
      <c r="W652">
        <v>10</v>
      </c>
      <c r="X652">
        <v>7</v>
      </c>
      <c r="Y652" t="s">
        <v>1529</v>
      </c>
    </row>
    <row r="653" spans="1:25" x14ac:dyDescent="0.35">
      <c r="A653" t="s">
        <v>1530</v>
      </c>
      <c r="B653" t="s">
        <v>1531</v>
      </c>
      <c r="C653">
        <v>1</v>
      </c>
      <c r="D653">
        <v>2022</v>
      </c>
      <c r="E653">
        <v>2</v>
      </c>
      <c r="F653">
        <v>11</v>
      </c>
      <c r="G653">
        <v>3766</v>
      </c>
      <c r="H653">
        <v>0</v>
      </c>
      <c r="I653">
        <v>496311364</v>
      </c>
      <c r="J653">
        <v>76</v>
      </c>
      <c r="K653">
        <v>0</v>
      </c>
      <c r="L653">
        <v>102</v>
      </c>
      <c r="M653">
        <v>0</v>
      </c>
      <c r="N653">
        <v>2</v>
      </c>
      <c r="O653">
        <v>180</v>
      </c>
      <c r="P653" t="s">
        <v>90</v>
      </c>
      <c r="Q653" t="s">
        <v>44</v>
      </c>
      <c r="R653">
        <v>35</v>
      </c>
      <c r="S653">
        <v>23</v>
      </c>
      <c r="T653">
        <v>61</v>
      </c>
      <c r="U653">
        <v>23</v>
      </c>
      <c r="V653">
        <v>0</v>
      </c>
      <c r="W653">
        <v>19</v>
      </c>
      <c r="X653">
        <v>6</v>
      </c>
      <c r="Y653" t="s">
        <v>1532</v>
      </c>
    </row>
    <row r="654" spans="1:25" x14ac:dyDescent="0.35">
      <c r="A654" t="s">
        <v>1533</v>
      </c>
      <c r="B654" t="s">
        <v>1534</v>
      </c>
      <c r="C654">
        <v>2</v>
      </c>
      <c r="D654">
        <v>2022</v>
      </c>
      <c r="E654">
        <v>2</v>
      </c>
      <c r="F654">
        <v>11</v>
      </c>
      <c r="G654">
        <v>1430</v>
      </c>
      <c r="H654">
        <v>0</v>
      </c>
      <c r="I654">
        <v>146789379</v>
      </c>
      <c r="J654">
        <v>46</v>
      </c>
      <c r="K654">
        <v>1</v>
      </c>
      <c r="L654">
        <v>34</v>
      </c>
      <c r="M654">
        <v>0</v>
      </c>
      <c r="N654">
        <v>0</v>
      </c>
      <c r="O654">
        <v>134</v>
      </c>
      <c r="Q654" t="s">
        <v>28</v>
      </c>
      <c r="R654">
        <v>53</v>
      </c>
      <c r="S654">
        <v>31</v>
      </c>
      <c r="T654">
        <v>31</v>
      </c>
      <c r="U654">
        <v>92</v>
      </c>
      <c r="V654">
        <v>0</v>
      </c>
      <c r="W654">
        <v>28</v>
      </c>
      <c r="X654">
        <v>3</v>
      </c>
      <c r="Y654" t="s">
        <v>1535</v>
      </c>
    </row>
    <row r="655" spans="1:25" x14ac:dyDescent="0.35">
      <c r="A655" t="s">
        <v>1536</v>
      </c>
      <c r="B655" t="s">
        <v>1526</v>
      </c>
      <c r="C655">
        <v>2</v>
      </c>
      <c r="D655">
        <v>1999</v>
      </c>
      <c r="E655">
        <v>1</v>
      </c>
      <c r="F655">
        <v>1</v>
      </c>
      <c r="G655">
        <v>31762</v>
      </c>
      <c r="H655">
        <v>0</v>
      </c>
      <c r="I655">
        <v>843309044</v>
      </c>
      <c r="J655">
        <v>142</v>
      </c>
      <c r="K655">
        <v>40</v>
      </c>
      <c r="L655" s="30">
        <v>5451</v>
      </c>
      <c r="M655">
        <v>1</v>
      </c>
      <c r="N655">
        <v>953</v>
      </c>
      <c r="O655">
        <v>95</v>
      </c>
      <c r="P655" t="s">
        <v>286</v>
      </c>
      <c r="Q655" t="s">
        <v>44</v>
      </c>
      <c r="R655">
        <v>92</v>
      </c>
      <c r="S655">
        <v>31</v>
      </c>
      <c r="T655">
        <v>89</v>
      </c>
      <c r="U655">
        <v>3</v>
      </c>
      <c r="V655">
        <v>0</v>
      </c>
      <c r="W655">
        <v>8</v>
      </c>
      <c r="X655">
        <v>25</v>
      </c>
      <c r="Y655" t="s">
        <v>1527</v>
      </c>
    </row>
    <row r="656" spans="1:25" x14ac:dyDescent="0.35">
      <c r="A656" t="s">
        <v>1537</v>
      </c>
      <c r="B656" t="s">
        <v>1538</v>
      </c>
      <c r="C656">
        <v>1</v>
      </c>
      <c r="D656">
        <v>2022</v>
      </c>
      <c r="E656">
        <v>1</v>
      </c>
      <c r="F656">
        <v>19</v>
      </c>
      <c r="G656">
        <v>4049</v>
      </c>
      <c r="H656">
        <v>0</v>
      </c>
      <c r="I656">
        <v>500340342</v>
      </c>
      <c r="J656">
        <v>119</v>
      </c>
      <c r="K656">
        <v>6</v>
      </c>
      <c r="L656">
        <v>85</v>
      </c>
      <c r="M656">
        <v>1</v>
      </c>
      <c r="N656">
        <v>1</v>
      </c>
      <c r="O656">
        <v>184</v>
      </c>
      <c r="P656" t="s">
        <v>63</v>
      </c>
      <c r="Q656" t="s">
        <v>28</v>
      </c>
      <c r="R656">
        <v>69</v>
      </c>
      <c r="S656">
        <v>91</v>
      </c>
      <c r="T656">
        <v>63</v>
      </c>
      <c r="U656">
        <v>11</v>
      </c>
      <c r="V656">
        <v>0</v>
      </c>
      <c r="W656">
        <v>9</v>
      </c>
      <c r="X656">
        <v>31</v>
      </c>
      <c r="Y656" t="s">
        <v>202</v>
      </c>
    </row>
    <row r="657" spans="1:25" x14ac:dyDescent="0.35">
      <c r="A657" t="s">
        <v>1539</v>
      </c>
      <c r="B657" t="s">
        <v>1540</v>
      </c>
      <c r="C657">
        <v>3</v>
      </c>
      <c r="D657">
        <v>2022</v>
      </c>
      <c r="E657">
        <v>2</v>
      </c>
      <c r="F657">
        <v>11</v>
      </c>
      <c r="G657">
        <v>2096</v>
      </c>
      <c r="H657">
        <v>0</v>
      </c>
      <c r="I657">
        <v>107255472</v>
      </c>
      <c r="J657">
        <v>34</v>
      </c>
      <c r="K657">
        <v>3</v>
      </c>
      <c r="L657">
        <v>30</v>
      </c>
      <c r="M657">
        <v>0</v>
      </c>
      <c r="N657">
        <v>0</v>
      </c>
      <c r="O657">
        <v>147</v>
      </c>
      <c r="P657" t="s">
        <v>78</v>
      </c>
      <c r="Q657" t="s">
        <v>44</v>
      </c>
      <c r="R657">
        <v>47</v>
      </c>
      <c r="S657">
        <v>50</v>
      </c>
      <c r="T657">
        <v>80</v>
      </c>
      <c r="U657">
        <v>10</v>
      </c>
      <c r="V657">
        <v>0</v>
      </c>
      <c r="W657">
        <v>32</v>
      </c>
      <c r="X657">
        <v>38</v>
      </c>
      <c r="Y657" t="s">
        <v>29</v>
      </c>
    </row>
    <row r="658" spans="1:25" x14ac:dyDescent="0.35">
      <c r="A658" t="s">
        <v>1541</v>
      </c>
      <c r="B658" t="s">
        <v>1542</v>
      </c>
      <c r="C658">
        <v>2</v>
      </c>
      <c r="D658">
        <v>2022</v>
      </c>
      <c r="E658">
        <v>2</v>
      </c>
      <c r="F658">
        <v>2</v>
      </c>
      <c r="G658">
        <v>1175</v>
      </c>
      <c r="H658">
        <v>0</v>
      </c>
      <c r="I658">
        <v>135079152</v>
      </c>
      <c r="J658">
        <v>34</v>
      </c>
      <c r="K658">
        <v>1</v>
      </c>
      <c r="L658">
        <v>31</v>
      </c>
      <c r="M658">
        <v>0</v>
      </c>
      <c r="N658">
        <v>0</v>
      </c>
      <c r="O658">
        <v>123</v>
      </c>
      <c r="P658" t="s">
        <v>90</v>
      </c>
      <c r="Q658" t="s">
        <v>28</v>
      </c>
      <c r="R658">
        <v>52</v>
      </c>
      <c r="S658">
        <v>44</v>
      </c>
      <c r="T658">
        <v>60</v>
      </c>
      <c r="U658">
        <v>40</v>
      </c>
      <c r="V658">
        <v>0</v>
      </c>
      <c r="W658">
        <v>26</v>
      </c>
      <c r="X658">
        <v>3</v>
      </c>
      <c r="Y658" t="s">
        <v>1543</v>
      </c>
    </row>
    <row r="659" spans="1:25" x14ac:dyDescent="0.35">
      <c r="A659" t="s">
        <v>1544</v>
      </c>
      <c r="B659" t="s">
        <v>497</v>
      </c>
      <c r="C659">
        <v>1</v>
      </c>
      <c r="D659">
        <v>2012</v>
      </c>
      <c r="E659">
        <v>1</v>
      </c>
      <c r="F659">
        <v>1</v>
      </c>
      <c r="G659">
        <v>29499</v>
      </c>
      <c r="H659">
        <v>11</v>
      </c>
      <c r="I659">
        <v>822239726</v>
      </c>
      <c r="J659">
        <v>124</v>
      </c>
      <c r="K659">
        <v>27</v>
      </c>
      <c r="L659">
        <v>587</v>
      </c>
      <c r="M659">
        <v>0</v>
      </c>
      <c r="N659">
        <v>4</v>
      </c>
      <c r="O659">
        <v>123</v>
      </c>
      <c r="P659" t="s">
        <v>171</v>
      </c>
      <c r="Q659" t="s">
        <v>44</v>
      </c>
      <c r="R659">
        <v>91</v>
      </c>
      <c r="S659">
        <v>49</v>
      </c>
      <c r="T659">
        <v>61</v>
      </c>
      <c r="U659">
        <v>3</v>
      </c>
      <c r="V659">
        <v>0</v>
      </c>
      <c r="W659">
        <v>17</v>
      </c>
      <c r="X659">
        <v>22</v>
      </c>
      <c r="Y659" t="s">
        <v>1545</v>
      </c>
    </row>
    <row r="660" spans="1:25" x14ac:dyDescent="0.35">
      <c r="A660" t="s">
        <v>1546</v>
      </c>
      <c r="B660" t="s">
        <v>1547</v>
      </c>
      <c r="C660">
        <v>1</v>
      </c>
      <c r="D660">
        <v>2002</v>
      </c>
      <c r="E660">
        <v>1</v>
      </c>
      <c r="F660">
        <v>1</v>
      </c>
      <c r="G660">
        <v>30427</v>
      </c>
      <c r="H660">
        <v>7</v>
      </c>
      <c r="I660">
        <v>1202722675</v>
      </c>
      <c r="J660">
        <v>235</v>
      </c>
      <c r="K660">
        <v>106</v>
      </c>
      <c r="L660" s="30">
        <v>5221</v>
      </c>
      <c r="M660">
        <v>1</v>
      </c>
      <c r="N660">
        <v>35</v>
      </c>
      <c r="O660">
        <v>90</v>
      </c>
      <c r="P660" t="s">
        <v>63</v>
      </c>
      <c r="Q660" t="s">
        <v>44</v>
      </c>
      <c r="R660">
        <v>90</v>
      </c>
      <c r="S660">
        <v>79</v>
      </c>
      <c r="T660">
        <v>71</v>
      </c>
      <c r="U660">
        <v>26</v>
      </c>
      <c r="V660">
        <v>0</v>
      </c>
      <c r="W660">
        <v>7</v>
      </c>
      <c r="X660">
        <v>37</v>
      </c>
      <c r="Y660" t="s">
        <v>1548</v>
      </c>
    </row>
    <row r="661" spans="1:25" x14ac:dyDescent="0.35">
      <c r="A661" t="s">
        <v>1549</v>
      </c>
      <c r="B661" t="s">
        <v>1444</v>
      </c>
      <c r="C661">
        <v>1</v>
      </c>
      <c r="D661">
        <v>2022</v>
      </c>
      <c r="E661">
        <v>2</v>
      </c>
      <c r="F661">
        <v>4</v>
      </c>
      <c r="G661">
        <v>2711</v>
      </c>
      <c r="H661">
        <v>0</v>
      </c>
      <c r="I661">
        <v>343197054</v>
      </c>
      <c r="J661">
        <v>105</v>
      </c>
      <c r="K661">
        <v>12</v>
      </c>
      <c r="L661">
        <v>51</v>
      </c>
      <c r="M661">
        <v>0</v>
      </c>
      <c r="N661">
        <v>12</v>
      </c>
      <c r="O661">
        <v>160</v>
      </c>
      <c r="P661" t="s">
        <v>60</v>
      </c>
      <c r="Q661" t="s">
        <v>44</v>
      </c>
      <c r="R661">
        <v>61</v>
      </c>
      <c r="S661">
        <v>65</v>
      </c>
      <c r="T661">
        <v>64</v>
      </c>
      <c r="U661">
        <v>1</v>
      </c>
      <c r="V661">
        <v>0</v>
      </c>
      <c r="W661">
        <v>12</v>
      </c>
      <c r="X661">
        <v>4</v>
      </c>
      <c r="Y661" t="s">
        <v>1550</v>
      </c>
    </row>
    <row r="662" spans="1:25" x14ac:dyDescent="0.35">
      <c r="A662" t="s">
        <v>1551</v>
      </c>
      <c r="B662" t="s">
        <v>1552</v>
      </c>
      <c r="C662">
        <v>1</v>
      </c>
      <c r="D662">
        <v>2013</v>
      </c>
      <c r="E662">
        <v>8</v>
      </c>
      <c r="F662">
        <v>16</v>
      </c>
      <c r="G662">
        <v>4310</v>
      </c>
      <c r="H662">
        <v>0</v>
      </c>
      <c r="I662">
        <v>240769997</v>
      </c>
      <c r="J662">
        <v>13</v>
      </c>
      <c r="K662">
        <v>0</v>
      </c>
      <c r="L662">
        <v>113</v>
      </c>
      <c r="M662">
        <v>1</v>
      </c>
      <c r="N662">
        <v>3</v>
      </c>
      <c r="O662">
        <v>115</v>
      </c>
      <c r="P662" t="s">
        <v>32</v>
      </c>
      <c r="Q662" t="s">
        <v>28</v>
      </c>
      <c r="R662">
        <v>60</v>
      </c>
      <c r="S662">
        <v>37</v>
      </c>
      <c r="T662">
        <v>71</v>
      </c>
      <c r="U662">
        <v>8</v>
      </c>
      <c r="V662">
        <v>0</v>
      </c>
      <c r="W662">
        <v>48</v>
      </c>
      <c r="X662">
        <v>4</v>
      </c>
      <c r="Y662" t="s">
        <v>1553</v>
      </c>
    </row>
    <row r="663" spans="1:25" x14ac:dyDescent="0.35">
      <c r="A663" t="s">
        <v>1554</v>
      </c>
      <c r="B663" t="s">
        <v>1555</v>
      </c>
      <c r="C663">
        <v>2</v>
      </c>
      <c r="D663">
        <v>2019</v>
      </c>
      <c r="E663">
        <v>8</v>
      </c>
      <c r="F663">
        <v>4</v>
      </c>
      <c r="G663">
        <v>5342</v>
      </c>
      <c r="H663">
        <v>0</v>
      </c>
      <c r="I663">
        <v>426204830</v>
      </c>
      <c r="J663">
        <v>33</v>
      </c>
      <c r="K663">
        <v>123</v>
      </c>
      <c r="L663">
        <v>7</v>
      </c>
      <c r="M663">
        <v>0</v>
      </c>
      <c r="N663">
        <v>4</v>
      </c>
      <c r="O663">
        <v>141</v>
      </c>
      <c r="P663" t="s">
        <v>286</v>
      </c>
      <c r="Q663" t="s">
        <v>28</v>
      </c>
      <c r="R663">
        <v>37</v>
      </c>
      <c r="S663">
        <v>17</v>
      </c>
      <c r="T663">
        <v>67</v>
      </c>
      <c r="U663">
        <v>2</v>
      </c>
      <c r="V663">
        <v>0</v>
      </c>
      <c r="W663">
        <v>34</v>
      </c>
      <c r="X663">
        <v>9</v>
      </c>
      <c r="Y663" t="s">
        <v>1556</v>
      </c>
    </row>
    <row r="664" spans="1:25" x14ac:dyDescent="0.35">
      <c r="A664" t="s">
        <v>1557</v>
      </c>
      <c r="B664" t="s">
        <v>1558</v>
      </c>
      <c r="C664">
        <v>1</v>
      </c>
      <c r="D664">
        <v>2016</v>
      </c>
      <c r="E664">
        <v>8</v>
      </c>
      <c r="F664">
        <v>5</v>
      </c>
      <c r="G664">
        <v>2393</v>
      </c>
      <c r="H664">
        <v>0</v>
      </c>
      <c r="I664">
        <v>421135627</v>
      </c>
      <c r="J664">
        <v>22</v>
      </c>
      <c r="K664">
        <v>13</v>
      </c>
      <c r="L664">
        <v>65</v>
      </c>
      <c r="M664">
        <v>0</v>
      </c>
      <c r="N664">
        <v>6</v>
      </c>
      <c r="O664">
        <v>160</v>
      </c>
      <c r="P664" t="s">
        <v>40</v>
      </c>
      <c r="Q664" t="s">
        <v>28</v>
      </c>
      <c r="R664">
        <v>31</v>
      </c>
      <c r="S664">
        <v>30</v>
      </c>
      <c r="T664">
        <v>88</v>
      </c>
      <c r="U664">
        <v>7</v>
      </c>
      <c r="V664">
        <v>0</v>
      </c>
      <c r="W664">
        <v>8</v>
      </c>
      <c r="X664">
        <v>8</v>
      </c>
      <c r="Y664" t="s">
        <v>1559</v>
      </c>
    </row>
    <row r="665" spans="1:25" x14ac:dyDescent="0.35">
      <c r="A665" t="s">
        <v>1560</v>
      </c>
      <c r="B665" t="s">
        <v>670</v>
      </c>
      <c r="C665">
        <v>1</v>
      </c>
      <c r="D665">
        <v>2019</v>
      </c>
      <c r="E665">
        <v>10</v>
      </c>
      <c r="F665">
        <v>4</v>
      </c>
      <c r="G665">
        <v>3444</v>
      </c>
      <c r="H665">
        <v>7</v>
      </c>
      <c r="I665">
        <v>554875730</v>
      </c>
      <c r="J665">
        <v>24</v>
      </c>
      <c r="K665">
        <v>85</v>
      </c>
      <c r="L665">
        <v>102</v>
      </c>
      <c r="M665">
        <v>0</v>
      </c>
      <c r="N665">
        <v>1</v>
      </c>
      <c r="O665">
        <v>145</v>
      </c>
      <c r="P665" t="s">
        <v>27</v>
      </c>
      <c r="Q665" t="s">
        <v>28</v>
      </c>
      <c r="R665">
        <v>57</v>
      </c>
      <c r="S665">
        <v>23</v>
      </c>
      <c r="T665">
        <v>66</v>
      </c>
      <c r="U665">
        <v>4</v>
      </c>
      <c r="V665">
        <v>6</v>
      </c>
      <c r="W665">
        <v>15</v>
      </c>
      <c r="X665">
        <v>4</v>
      </c>
      <c r="Y665" t="s">
        <v>1561</v>
      </c>
    </row>
    <row r="666" spans="1:25" x14ac:dyDescent="0.35">
      <c r="A666" t="s">
        <v>1562</v>
      </c>
      <c r="B666" t="s">
        <v>670</v>
      </c>
      <c r="C666">
        <v>1</v>
      </c>
      <c r="D666">
        <v>2019</v>
      </c>
      <c r="E666">
        <v>6</v>
      </c>
      <c r="F666">
        <v>21</v>
      </c>
      <c r="G666">
        <v>5443</v>
      </c>
      <c r="H666">
        <v>0</v>
      </c>
      <c r="I666">
        <v>467727006</v>
      </c>
      <c r="J666">
        <v>45</v>
      </c>
      <c r="K666">
        <v>1</v>
      </c>
      <c r="L666">
        <v>80</v>
      </c>
      <c r="M666">
        <v>0</v>
      </c>
      <c r="N666">
        <v>12</v>
      </c>
      <c r="O666">
        <v>89</v>
      </c>
      <c r="Q666" t="s">
        <v>44</v>
      </c>
      <c r="R666">
        <v>46</v>
      </c>
      <c r="S666">
        <v>43</v>
      </c>
      <c r="T666">
        <v>43</v>
      </c>
      <c r="U666">
        <v>23</v>
      </c>
      <c r="V666">
        <v>8</v>
      </c>
      <c r="W666">
        <v>8</v>
      </c>
      <c r="X666">
        <v>22</v>
      </c>
      <c r="Y666" t="s">
        <v>1563</v>
      </c>
    </row>
    <row r="667" spans="1:25" x14ac:dyDescent="0.35">
      <c r="A667" t="s">
        <v>1564</v>
      </c>
      <c r="B667" t="s">
        <v>1565</v>
      </c>
      <c r="C667">
        <v>3</v>
      </c>
      <c r="D667">
        <v>2020</v>
      </c>
      <c r="E667">
        <v>7</v>
      </c>
      <c r="F667">
        <v>24</v>
      </c>
      <c r="G667">
        <v>272</v>
      </c>
      <c r="H667">
        <v>4</v>
      </c>
      <c r="I667">
        <v>327498031</v>
      </c>
      <c r="J667">
        <v>7</v>
      </c>
      <c r="K667">
        <v>21</v>
      </c>
      <c r="L667">
        <v>2</v>
      </c>
      <c r="M667">
        <v>0</v>
      </c>
      <c r="N667">
        <v>0</v>
      </c>
      <c r="O667">
        <v>95</v>
      </c>
      <c r="P667" t="s">
        <v>36</v>
      </c>
      <c r="Q667" t="s">
        <v>44</v>
      </c>
      <c r="R667">
        <v>84</v>
      </c>
      <c r="S667">
        <v>49</v>
      </c>
      <c r="T667">
        <v>72</v>
      </c>
      <c r="U667">
        <v>8</v>
      </c>
      <c r="V667">
        <v>0</v>
      </c>
      <c r="W667">
        <v>15</v>
      </c>
      <c r="X667">
        <v>8</v>
      </c>
      <c r="Y667" t="s">
        <v>29</v>
      </c>
    </row>
    <row r="668" spans="1:25" x14ac:dyDescent="0.35">
      <c r="A668" t="s">
        <v>1566</v>
      </c>
      <c r="B668" t="s">
        <v>1458</v>
      </c>
      <c r="C668">
        <v>1</v>
      </c>
      <c r="D668">
        <v>2021</v>
      </c>
      <c r="E668">
        <v>12</v>
      </c>
      <c r="F668">
        <v>10</v>
      </c>
      <c r="G668">
        <v>975</v>
      </c>
      <c r="H668">
        <v>0</v>
      </c>
      <c r="I668">
        <v>185408548</v>
      </c>
      <c r="J668">
        <v>11</v>
      </c>
      <c r="K668">
        <v>0</v>
      </c>
      <c r="L668">
        <v>10</v>
      </c>
      <c r="M668">
        <v>0</v>
      </c>
      <c r="N668">
        <v>0</v>
      </c>
      <c r="O668">
        <v>160</v>
      </c>
      <c r="P668" t="s">
        <v>60</v>
      </c>
      <c r="Q668" t="s">
        <v>28</v>
      </c>
      <c r="R668">
        <v>60</v>
      </c>
      <c r="S668">
        <v>47</v>
      </c>
      <c r="T668">
        <v>62</v>
      </c>
      <c r="U668">
        <v>3</v>
      </c>
      <c r="V668">
        <v>0</v>
      </c>
      <c r="W668">
        <v>38</v>
      </c>
      <c r="X668">
        <v>4</v>
      </c>
      <c r="Y668" t="s">
        <v>1567</v>
      </c>
    </row>
    <row r="669" spans="1:25" x14ac:dyDescent="0.35">
      <c r="A669" t="s">
        <v>1568</v>
      </c>
      <c r="B669" t="s">
        <v>1569</v>
      </c>
      <c r="C669">
        <v>7</v>
      </c>
      <c r="D669">
        <v>2022</v>
      </c>
      <c r="E669">
        <v>1</v>
      </c>
      <c r="F669">
        <v>14</v>
      </c>
      <c r="G669">
        <v>1034</v>
      </c>
      <c r="H669">
        <v>1</v>
      </c>
      <c r="I669">
        <v>245400167</v>
      </c>
      <c r="J669">
        <v>19</v>
      </c>
      <c r="K669">
        <v>5</v>
      </c>
      <c r="L669">
        <v>12</v>
      </c>
      <c r="M669">
        <v>0</v>
      </c>
      <c r="N669">
        <v>0</v>
      </c>
      <c r="O669">
        <v>174</v>
      </c>
      <c r="P669" t="s">
        <v>36</v>
      </c>
      <c r="Q669" t="s">
        <v>44</v>
      </c>
      <c r="R669">
        <v>67</v>
      </c>
      <c r="S669">
        <v>74</v>
      </c>
      <c r="T669">
        <v>75</v>
      </c>
      <c r="U669">
        <v>44</v>
      </c>
      <c r="V669">
        <v>0</v>
      </c>
      <c r="W669">
        <v>7</v>
      </c>
      <c r="X669">
        <v>30</v>
      </c>
      <c r="Y669" t="s">
        <v>29</v>
      </c>
    </row>
    <row r="670" spans="1:25" x14ac:dyDescent="0.35">
      <c r="A670" t="s">
        <v>1570</v>
      </c>
      <c r="B670" t="s">
        <v>1571</v>
      </c>
      <c r="C670">
        <v>3</v>
      </c>
      <c r="D670">
        <v>1995</v>
      </c>
      <c r="E670">
        <v>12</v>
      </c>
      <c r="F670">
        <v>28</v>
      </c>
      <c r="G670">
        <v>18773</v>
      </c>
      <c r="H670">
        <v>0</v>
      </c>
      <c r="I670">
        <v>579395142</v>
      </c>
      <c r="J670">
        <v>128</v>
      </c>
      <c r="K670">
        <v>17</v>
      </c>
      <c r="L670" s="30">
        <v>1663</v>
      </c>
      <c r="M670">
        <v>0</v>
      </c>
      <c r="N670">
        <v>0</v>
      </c>
      <c r="O670">
        <v>92</v>
      </c>
      <c r="P670" t="s">
        <v>90</v>
      </c>
      <c r="Q670" t="s">
        <v>28</v>
      </c>
      <c r="R670">
        <v>77</v>
      </c>
      <c r="S670">
        <v>76</v>
      </c>
      <c r="T670">
        <v>84</v>
      </c>
      <c r="U670">
        <v>3</v>
      </c>
      <c r="V670">
        <v>0</v>
      </c>
      <c r="W670">
        <v>38</v>
      </c>
      <c r="X670">
        <v>4</v>
      </c>
      <c r="Y670" t="s">
        <v>29</v>
      </c>
    </row>
    <row r="671" spans="1:25" x14ac:dyDescent="0.35">
      <c r="A671" t="s">
        <v>1572</v>
      </c>
      <c r="B671" t="s">
        <v>1573</v>
      </c>
      <c r="C671">
        <v>2</v>
      </c>
      <c r="D671">
        <v>1999</v>
      </c>
      <c r="E671">
        <v>1</v>
      </c>
      <c r="F671">
        <v>1</v>
      </c>
      <c r="G671">
        <v>19067</v>
      </c>
      <c r="H671">
        <v>0</v>
      </c>
      <c r="I671">
        <v>675039469</v>
      </c>
      <c r="J671">
        <v>78</v>
      </c>
      <c r="K671">
        <v>15</v>
      </c>
      <c r="L671" s="30">
        <v>1674</v>
      </c>
      <c r="M671">
        <v>0</v>
      </c>
      <c r="N671">
        <v>3</v>
      </c>
      <c r="O671">
        <v>134</v>
      </c>
      <c r="P671" t="s">
        <v>78</v>
      </c>
      <c r="Q671" t="s">
        <v>28</v>
      </c>
      <c r="R671">
        <v>93</v>
      </c>
      <c r="S671">
        <v>61</v>
      </c>
      <c r="T671">
        <v>74</v>
      </c>
      <c r="U671">
        <v>9</v>
      </c>
      <c r="V671">
        <v>0</v>
      </c>
      <c r="W671">
        <v>17</v>
      </c>
      <c r="X671">
        <v>8</v>
      </c>
      <c r="Y671" t="s">
        <v>29</v>
      </c>
    </row>
    <row r="672" spans="1:25" x14ac:dyDescent="0.35">
      <c r="A672" t="s">
        <v>1574</v>
      </c>
      <c r="B672" t="s">
        <v>1575</v>
      </c>
      <c r="C672">
        <v>2</v>
      </c>
      <c r="D672">
        <v>2021</v>
      </c>
      <c r="E672">
        <v>11</v>
      </c>
      <c r="F672">
        <v>19</v>
      </c>
      <c r="G672">
        <v>3541</v>
      </c>
      <c r="H672">
        <v>2</v>
      </c>
      <c r="I672">
        <v>252871192</v>
      </c>
      <c r="J672">
        <v>57</v>
      </c>
      <c r="K672">
        <v>13</v>
      </c>
      <c r="L672">
        <v>50</v>
      </c>
      <c r="M672">
        <v>1</v>
      </c>
      <c r="N672">
        <v>7</v>
      </c>
      <c r="O672">
        <v>172</v>
      </c>
      <c r="P672" t="s">
        <v>27</v>
      </c>
      <c r="Q672" t="s">
        <v>44</v>
      </c>
      <c r="R672">
        <v>31</v>
      </c>
      <c r="S672">
        <v>4</v>
      </c>
      <c r="T672">
        <v>86</v>
      </c>
      <c r="U672">
        <v>1</v>
      </c>
      <c r="V672">
        <v>0</v>
      </c>
      <c r="W672">
        <v>28</v>
      </c>
      <c r="X672">
        <v>17</v>
      </c>
      <c r="Y672" t="s">
        <v>1576</v>
      </c>
    </row>
    <row r="673" spans="1:25" x14ac:dyDescent="0.35">
      <c r="A673" t="s">
        <v>1577</v>
      </c>
      <c r="B673" t="s">
        <v>1578</v>
      </c>
      <c r="C673">
        <v>1</v>
      </c>
      <c r="D673">
        <v>2021</v>
      </c>
      <c r="E673">
        <v>12</v>
      </c>
      <c r="F673">
        <v>17</v>
      </c>
      <c r="G673">
        <v>1492</v>
      </c>
      <c r="H673">
        <v>0</v>
      </c>
      <c r="I673">
        <v>231996128</v>
      </c>
      <c r="J673">
        <v>44</v>
      </c>
      <c r="K673">
        <v>63</v>
      </c>
      <c r="L673">
        <v>91</v>
      </c>
      <c r="M673">
        <v>0</v>
      </c>
      <c r="N673">
        <v>24</v>
      </c>
      <c r="O673">
        <v>80</v>
      </c>
      <c r="P673" t="s">
        <v>40</v>
      </c>
      <c r="Q673" t="s">
        <v>28</v>
      </c>
      <c r="R673">
        <v>76</v>
      </c>
      <c r="S673">
        <v>92</v>
      </c>
      <c r="T673">
        <v>62</v>
      </c>
      <c r="U673">
        <v>6</v>
      </c>
      <c r="V673">
        <v>0</v>
      </c>
      <c r="W673">
        <v>8</v>
      </c>
      <c r="X673">
        <v>13</v>
      </c>
      <c r="Y673" t="s">
        <v>1579</v>
      </c>
    </row>
    <row r="674" spans="1:25" x14ac:dyDescent="0.35">
      <c r="A674" t="s">
        <v>1580</v>
      </c>
      <c r="B674" t="s">
        <v>1581</v>
      </c>
      <c r="C674">
        <v>1</v>
      </c>
      <c r="D674">
        <v>2017</v>
      </c>
      <c r="E674">
        <v>3</v>
      </c>
      <c r="F674">
        <v>30</v>
      </c>
      <c r="G674">
        <v>33206</v>
      </c>
      <c r="H674">
        <v>1</v>
      </c>
      <c r="I674">
        <v>1929770265</v>
      </c>
      <c r="J674">
        <v>284</v>
      </c>
      <c r="K674">
        <v>114</v>
      </c>
      <c r="L674" s="30">
        <v>1481</v>
      </c>
      <c r="M674">
        <v>0</v>
      </c>
      <c r="N674">
        <v>5</v>
      </c>
      <c r="O674">
        <v>150</v>
      </c>
      <c r="P674" t="s">
        <v>32</v>
      </c>
      <c r="Q674" t="s">
        <v>44</v>
      </c>
      <c r="R674">
        <v>91</v>
      </c>
      <c r="S674">
        <v>42</v>
      </c>
      <c r="T674">
        <v>60</v>
      </c>
      <c r="U674">
        <v>0</v>
      </c>
      <c r="V674">
        <v>0</v>
      </c>
      <c r="W674">
        <v>9</v>
      </c>
      <c r="X674">
        <v>12</v>
      </c>
      <c r="Y674" t="s">
        <v>1582</v>
      </c>
    </row>
    <row r="675" spans="1:25" x14ac:dyDescent="0.35">
      <c r="A675" t="s">
        <v>1583</v>
      </c>
      <c r="B675" t="s">
        <v>1584</v>
      </c>
      <c r="C675">
        <v>2</v>
      </c>
      <c r="D675">
        <v>1999</v>
      </c>
      <c r="E675">
        <v>11</v>
      </c>
      <c r="F675">
        <v>21</v>
      </c>
      <c r="G675">
        <v>17115</v>
      </c>
      <c r="H675">
        <v>0</v>
      </c>
      <c r="I675">
        <v>918915401</v>
      </c>
      <c r="J675">
        <v>83</v>
      </c>
      <c r="K675">
        <v>63</v>
      </c>
      <c r="L675" s="30">
        <v>4180</v>
      </c>
      <c r="M675">
        <v>0</v>
      </c>
      <c r="N675">
        <v>0</v>
      </c>
      <c r="O675">
        <v>80</v>
      </c>
      <c r="P675" t="s">
        <v>63</v>
      </c>
      <c r="Q675" t="s">
        <v>44</v>
      </c>
      <c r="R675">
        <v>78</v>
      </c>
      <c r="S675">
        <v>53</v>
      </c>
      <c r="T675">
        <v>74</v>
      </c>
      <c r="U675">
        <v>4</v>
      </c>
      <c r="V675">
        <v>0</v>
      </c>
      <c r="W675">
        <v>45</v>
      </c>
      <c r="X675">
        <v>21</v>
      </c>
      <c r="Y675" t="s">
        <v>649</v>
      </c>
    </row>
    <row r="676" spans="1:25" x14ac:dyDescent="0.35">
      <c r="A676" t="s">
        <v>1585</v>
      </c>
      <c r="B676" t="s">
        <v>1586</v>
      </c>
      <c r="C676">
        <v>2</v>
      </c>
      <c r="D676">
        <v>2020</v>
      </c>
      <c r="E676">
        <v>1</v>
      </c>
      <c r="F676">
        <v>16</v>
      </c>
      <c r="G676">
        <v>6955</v>
      </c>
      <c r="H676">
        <v>0</v>
      </c>
      <c r="I676">
        <v>1180896317</v>
      </c>
      <c r="J676">
        <v>65</v>
      </c>
      <c r="K676">
        <v>45</v>
      </c>
      <c r="L676">
        <v>398</v>
      </c>
      <c r="M676">
        <v>0</v>
      </c>
      <c r="N676">
        <v>1</v>
      </c>
      <c r="O676">
        <v>166</v>
      </c>
      <c r="P676" t="s">
        <v>171</v>
      </c>
      <c r="Q676" t="s">
        <v>44</v>
      </c>
      <c r="R676">
        <v>81</v>
      </c>
      <c r="S676">
        <v>83</v>
      </c>
      <c r="T676">
        <v>75</v>
      </c>
      <c r="U676">
        <v>14</v>
      </c>
      <c r="V676">
        <v>0</v>
      </c>
      <c r="W676">
        <v>29</v>
      </c>
      <c r="X676">
        <v>34</v>
      </c>
      <c r="Y676" t="s">
        <v>1587</v>
      </c>
    </row>
    <row r="677" spans="1:25" x14ac:dyDescent="0.35">
      <c r="A677" t="s">
        <v>1588</v>
      </c>
      <c r="B677" t="s">
        <v>1589</v>
      </c>
      <c r="C677">
        <v>1</v>
      </c>
      <c r="D677">
        <v>2017</v>
      </c>
      <c r="E677">
        <v>10</v>
      </c>
      <c r="F677">
        <v>4</v>
      </c>
      <c r="G677">
        <v>2742</v>
      </c>
      <c r="H677">
        <v>0</v>
      </c>
      <c r="I677">
        <v>498960285</v>
      </c>
      <c r="J677">
        <v>5</v>
      </c>
      <c r="K677">
        <v>1</v>
      </c>
      <c r="L677">
        <v>62</v>
      </c>
      <c r="M677">
        <v>0</v>
      </c>
      <c r="N677">
        <v>0</v>
      </c>
      <c r="O677">
        <v>120</v>
      </c>
      <c r="P677" t="s">
        <v>78</v>
      </c>
      <c r="Q677" t="s">
        <v>28</v>
      </c>
      <c r="R677">
        <v>67</v>
      </c>
      <c r="S677">
        <v>8</v>
      </c>
      <c r="T677">
        <v>54</v>
      </c>
      <c r="U677">
        <v>27</v>
      </c>
      <c r="V677">
        <v>0</v>
      </c>
      <c r="W677">
        <v>8</v>
      </c>
      <c r="X677">
        <v>4</v>
      </c>
      <c r="Y677" t="s">
        <v>1590</v>
      </c>
    </row>
    <row r="678" spans="1:25" x14ac:dyDescent="0.35">
      <c r="A678" t="s">
        <v>1591</v>
      </c>
      <c r="B678" t="s">
        <v>43</v>
      </c>
      <c r="C678">
        <v>1</v>
      </c>
      <c r="D678">
        <v>2020</v>
      </c>
      <c r="E678">
        <v>2</v>
      </c>
      <c r="F678">
        <v>29</v>
      </c>
      <c r="G678">
        <v>4214</v>
      </c>
      <c r="H678">
        <v>11</v>
      </c>
      <c r="I678">
        <v>685071800</v>
      </c>
      <c r="J678">
        <v>21</v>
      </c>
      <c r="K678">
        <v>20</v>
      </c>
      <c r="L678">
        <v>40</v>
      </c>
      <c r="M678">
        <v>0</v>
      </c>
      <c r="N678">
        <v>0</v>
      </c>
      <c r="O678">
        <v>92</v>
      </c>
      <c r="Q678" t="s">
        <v>28</v>
      </c>
      <c r="R678">
        <v>86</v>
      </c>
      <c r="S678">
        <v>89</v>
      </c>
      <c r="T678">
        <v>79</v>
      </c>
      <c r="U678">
        <v>17</v>
      </c>
      <c r="V678">
        <v>0</v>
      </c>
      <c r="W678">
        <v>11</v>
      </c>
      <c r="X678">
        <v>6</v>
      </c>
      <c r="Y678" t="s">
        <v>1592</v>
      </c>
    </row>
    <row r="679" spans="1:25" x14ac:dyDescent="0.35">
      <c r="A679" t="s">
        <v>1593</v>
      </c>
      <c r="B679" t="s">
        <v>1594</v>
      </c>
      <c r="C679">
        <v>1</v>
      </c>
      <c r="D679">
        <v>2022</v>
      </c>
      <c r="E679">
        <v>1</v>
      </c>
      <c r="F679">
        <v>28</v>
      </c>
      <c r="G679">
        <v>2026</v>
      </c>
      <c r="H679">
        <v>0</v>
      </c>
      <c r="I679">
        <v>258714692</v>
      </c>
      <c r="J679">
        <v>47</v>
      </c>
      <c r="K679">
        <v>3</v>
      </c>
      <c r="L679">
        <v>42</v>
      </c>
      <c r="M679">
        <v>12</v>
      </c>
      <c r="N679">
        <v>6</v>
      </c>
      <c r="O679">
        <v>85</v>
      </c>
      <c r="P679" t="s">
        <v>78</v>
      </c>
      <c r="Q679" t="s">
        <v>44</v>
      </c>
      <c r="R679">
        <v>74</v>
      </c>
      <c r="S679">
        <v>61</v>
      </c>
      <c r="T679">
        <v>52</v>
      </c>
      <c r="U679">
        <v>30</v>
      </c>
      <c r="V679">
        <v>0</v>
      </c>
      <c r="W679">
        <v>26</v>
      </c>
      <c r="X679">
        <v>9</v>
      </c>
      <c r="Y679" t="s">
        <v>1595</v>
      </c>
    </row>
    <row r="680" spans="1:25" x14ac:dyDescent="0.35">
      <c r="A680">
        <v>212</v>
      </c>
      <c r="B680" t="s">
        <v>1596</v>
      </c>
      <c r="C680">
        <v>2</v>
      </c>
      <c r="D680">
        <v>2022</v>
      </c>
      <c r="E680">
        <v>1</v>
      </c>
      <c r="F680">
        <v>15</v>
      </c>
      <c r="G680">
        <v>352</v>
      </c>
      <c r="H680">
        <v>0</v>
      </c>
      <c r="I680">
        <v>143139338</v>
      </c>
      <c r="J680">
        <v>10</v>
      </c>
      <c r="K680">
        <v>0</v>
      </c>
      <c r="L680">
        <v>39</v>
      </c>
      <c r="M680">
        <v>0</v>
      </c>
      <c r="N680">
        <v>0</v>
      </c>
      <c r="O680">
        <v>154</v>
      </c>
      <c r="P680" t="s">
        <v>60</v>
      </c>
      <c r="Q680" t="s">
        <v>44</v>
      </c>
      <c r="R680">
        <v>79</v>
      </c>
      <c r="S680">
        <v>86</v>
      </c>
      <c r="T680">
        <v>52</v>
      </c>
      <c r="U680">
        <v>66</v>
      </c>
      <c r="V680">
        <v>0</v>
      </c>
      <c r="W680">
        <v>9</v>
      </c>
      <c r="X680">
        <v>7</v>
      </c>
      <c r="Y680" t="s">
        <v>29</v>
      </c>
    </row>
    <row r="681" spans="1:25" x14ac:dyDescent="0.35">
      <c r="A681" t="s">
        <v>1597</v>
      </c>
      <c r="B681" t="s">
        <v>1598</v>
      </c>
      <c r="C681">
        <v>2</v>
      </c>
      <c r="D681">
        <v>2021</v>
      </c>
      <c r="E681">
        <v>10</v>
      </c>
      <c r="F681">
        <v>22</v>
      </c>
      <c r="G681">
        <v>1517</v>
      </c>
      <c r="H681">
        <v>0</v>
      </c>
      <c r="I681">
        <v>209768491</v>
      </c>
      <c r="J681">
        <v>42</v>
      </c>
      <c r="K681">
        <v>7</v>
      </c>
      <c r="L681">
        <v>15</v>
      </c>
      <c r="M681">
        <v>0</v>
      </c>
      <c r="N681">
        <v>4</v>
      </c>
      <c r="O681">
        <v>92</v>
      </c>
      <c r="P681" t="s">
        <v>60</v>
      </c>
      <c r="Q681" t="s">
        <v>44</v>
      </c>
      <c r="R681">
        <v>73</v>
      </c>
      <c r="S681">
        <v>37</v>
      </c>
      <c r="T681">
        <v>74</v>
      </c>
      <c r="U681">
        <v>28</v>
      </c>
      <c r="V681">
        <v>0</v>
      </c>
      <c r="W681">
        <v>14</v>
      </c>
      <c r="X681">
        <v>6</v>
      </c>
      <c r="Y681" t="s">
        <v>29</v>
      </c>
    </row>
    <row r="682" spans="1:25" x14ac:dyDescent="0.35">
      <c r="A682" t="s">
        <v>1599</v>
      </c>
      <c r="B682" t="s">
        <v>1600</v>
      </c>
      <c r="C682">
        <v>2</v>
      </c>
      <c r="D682">
        <v>2022</v>
      </c>
      <c r="E682">
        <v>2</v>
      </c>
      <c r="F682">
        <v>11</v>
      </c>
      <c r="G682">
        <v>847</v>
      </c>
      <c r="H682">
        <v>0</v>
      </c>
      <c r="I682">
        <v>64714573</v>
      </c>
      <c r="J682">
        <v>25</v>
      </c>
      <c r="K682">
        <v>0</v>
      </c>
      <c r="L682">
        <v>14</v>
      </c>
      <c r="M682">
        <v>0</v>
      </c>
      <c r="N682">
        <v>0</v>
      </c>
      <c r="O682">
        <v>140</v>
      </c>
      <c r="P682" t="s">
        <v>27</v>
      </c>
      <c r="Q682" t="s">
        <v>28</v>
      </c>
      <c r="R682">
        <v>89</v>
      </c>
      <c r="S682">
        <v>75</v>
      </c>
      <c r="T682">
        <v>70</v>
      </c>
      <c r="U682">
        <v>6</v>
      </c>
      <c r="V682">
        <v>0</v>
      </c>
      <c r="W682">
        <v>13</v>
      </c>
      <c r="X682">
        <v>5</v>
      </c>
      <c r="Y682" t="s">
        <v>1601</v>
      </c>
    </row>
    <row r="683" spans="1:25" x14ac:dyDescent="0.35">
      <c r="A683" t="s">
        <v>1602</v>
      </c>
      <c r="B683" t="s">
        <v>1603</v>
      </c>
      <c r="C683">
        <v>1</v>
      </c>
      <c r="D683">
        <v>2022</v>
      </c>
      <c r="E683">
        <v>2</v>
      </c>
      <c r="F683">
        <v>11</v>
      </c>
      <c r="G683">
        <v>910</v>
      </c>
      <c r="H683">
        <v>0</v>
      </c>
      <c r="I683">
        <v>50746620</v>
      </c>
      <c r="J683">
        <v>20</v>
      </c>
      <c r="K683">
        <v>3</v>
      </c>
      <c r="L683">
        <v>24</v>
      </c>
      <c r="M683">
        <v>0</v>
      </c>
      <c r="N683">
        <v>0</v>
      </c>
      <c r="O683">
        <v>89</v>
      </c>
      <c r="P683" t="s">
        <v>32</v>
      </c>
      <c r="Q683" t="s">
        <v>28</v>
      </c>
      <c r="R683">
        <v>65</v>
      </c>
      <c r="S683">
        <v>60</v>
      </c>
      <c r="T683">
        <v>60</v>
      </c>
      <c r="U683">
        <v>11</v>
      </c>
      <c r="V683">
        <v>0</v>
      </c>
      <c r="W683">
        <v>10</v>
      </c>
      <c r="X683">
        <v>40</v>
      </c>
      <c r="Y683" t="s">
        <v>1604</v>
      </c>
    </row>
    <row r="684" spans="1:25" x14ac:dyDescent="0.35">
      <c r="A684" t="s">
        <v>1605</v>
      </c>
      <c r="B684" t="s">
        <v>1606</v>
      </c>
      <c r="C684">
        <v>1</v>
      </c>
      <c r="D684">
        <v>2022</v>
      </c>
      <c r="E684">
        <v>1</v>
      </c>
      <c r="F684">
        <v>28</v>
      </c>
      <c r="G684">
        <v>601</v>
      </c>
      <c r="H684">
        <v>0</v>
      </c>
      <c r="I684">
        <v>154119539</v>
      </c>
      <c r="J684">
        <v>28</v>
      </c>
      <c r="K684">
        <v>73</v>
      </c>
      <c r="L684">
        <v>64</v>
      </c>
      <c r="M684">
        <v>0</v>
      </c>
      <c r="N684">
        <v>0</v>
      </c>
      <c r="O684">
        <v>135</v>
      </c>
      <c r="P684" t="s">
        <v>36</v>
      </c>
      <c r="Q684" t="s">
        <v>44</v>
      </c>
      <c r="R684">
        <v>89</v>
      </c>
      <c r="S684">
        <v>89</v>
      </c>
      <c r="T684">
        <v>86</v>
      </c>
      <c r="U684">
        <v>16</v>
      </c>
      <c r="V684">
        <v>0</v>
      </c>
      <c r="W684">
        <v>8</v>
      </c>
      <c r="X684">
        <v>5</v>
      </c>
      <c r="Y684" t="s">
        <v>29</v>
      </c>
    </row>
    <row r="685" spans="1:25" x14ac:dyDescent="0.35">
      <c r="A685" t="s">
        <v>1607</v>
      </c>
      <c r="B685" t="s">
        <v>1608</v>
      </c>
      <c r="C685">
        <v>1</v>
      </c>
      <c r="D685">
        <v>2021</v>
      </c>
      <c r="E685">
        <v>11</v>
      </c>
      <c r="F685">
        <v>19</v>
      </c>
      <c r="G685">
        <v>1800</v>
      </c>
      <c r="H685">
        <v>0</v>
      </c>
      <c r="I685">
        <v>181328253</v>
      </c>
      <c r="J685">
        <v>43</v>
      </c>
      <c r="K685">
        <v>36</v>
      </c>
      <c r="L685">
        <v>46</v>
      </c>
      <c r="M685">
        <v>13</v>
      </c>
      <c r="N685">
        <v>4</v>
      </c>
      <c r="O685">
        <v>140</v>
      </c>
      <c r="P685" t="s">
        <v>78</v>
      </c>
      <c r="Q685" t="s">
        <v>44</v>
      </c>
      <c r="R685">
        <v>51</v>
      </c>
      <c r="S685">
        <v>66</v>
      </c>
      <c r="T685">
        <v>53</v>
      </c>
      <c r="U685">
        <v>60</v>
      </c>
      <c r="V685">
        <v>0</v>
      </c>
      <c r="W685">
        <v>11</v>
      </c>
      <c r="X685">
        <v>18</v>
      </c>
      <c r="Y685" t="s">
        <v>1609</v>
      </c>
    </row>
    <row r="686" spans="1:25" x14ac:dyDescent="0.35">
      <c r="A686" t="s">
        <v>1610</v>
      </c>
      <c r="B686" t="s">
        <v>1611</v>
      </c>
      <c r="C686">
        <v>1</v>
      </c>
      <c r="D686">
        <v>2015</v>
      </c>
      <c r="E686">
        <v>7</v>
      </c>
      <c r="F686">
        <v>24</v>
      </c>
      <c r="G686">
        <v>1930</v>
      </c>
      <c r="H686">
        <v>0</v>
      </c>
      <c r="I686">
        <v>370068639</v>
      </c>
      <c r="J686">
        <v>3</v>
      </c>
      <c r="K686">
        <v>0</v>
      </c>
      <c r="L686">
        <v>28</v>
      </c>
      <c r="M686">
        <v>0</v>
      </c>
      <c r="N686">
        <v>1</v>
      </c>
      <c r="O686">
        <v>82</v>
      </c>
      <c r="P686" t="s">
        <v>286</v>
      </c>
      <c r="Q686" t="s">
        <v>28</v>
      </c>
      <c r="R686">
        <v>47</v>
      </c>
      <c r="S686">
        <v>44</v>
      </c>
      <c r="T686">
        <v>76</v>
      </c>
      <c r="U686">
        <v>8</v>
      </c>
      <c r="V686">
        <v>91</v>
      </c>
      <c r="W686">
        <v>9</v>
      </c>
      <c r="X686">
        <v>3</v>
      </c>
      <c r="Y686" t="s">
        <v>1612</v>
      </c>
    </row>
    <row r="687" spans="1:25" x14ac:dyDescent="0.35">
      <c r="A687" t="s">
        <v>1613</v>
      </c>
      <c r="B687" t="s">
        <v>384</v>
      </c>
      <c r="C687">
        <v>1</v>
      </c>
      <c r="D687">
        <v>2014</v>
      </c>
      <c r="E687">
        <v>1</v>
      </c>
      <c r="F687">
        <v>1</v>
      </c>
      <c r="G687">
        <v>33032</v>
      </c>
      <c r="H687">
        <v>0</v>
      </c>
      <c r="I687">
        <v>2280566092</v>
      </c>
      <c r="J687">
        <v>363</v>
      </c>
      <c r="K687">
        <v>129</v>
      </c>
      <c r="L687" s="30">
        <v>3895</v>
      </c>
      <c r="M687">
        <v>0</v>
      </c>
      <c r="N687">
        <v>28</v>
      </c>
      <c r="O687">
        <v>79</v>
      </c>
      <c r="P687" t="s">
        <v>60</v>
      </c>
      <c r="Q687" t="s">
        <v>28</v>
      </c>
      <c r="R687">
        <v>78</v>
      </c>
      <c r="S687">
        <v>58</v>
      </c>
      <c r="T687">
        <v>45</v>
      </c>
      <c r="U687">
        <v>47</v>
      </c>
      <c r="V687">
        <v>0</v>
      </c>
      <c r="W687">
        <v>18</v>
      </c>
      <c r="X687">
        <v>3</v>
      </c>
      <c r="Y687" t="s">
        <v>1614</v>
      </c>
    </row>
    <row r="688" spans="1:25" x14ac:dyDescent="0.35">
      <c r="A688" t="s">
        <v>1615</v>
      </c>
      <c r="B688" t="s">
        <v>670</v>
      </c>
      <c r="C688">
        <v>1</v>
      </c>
      <c r="D688">
        <v>2019</v>
      </c>
      <c r="E688">
        <v>10</v>
      </c>
      <c r="F688">
        <v>4</v>
      </c>
      <c r="G688">
        <v>6332</v>
      </c>
      <c r="H688">
        <v>0</v>
      </c>
      <c r="I688">
        <v>563902868</v>
      </c>
      <c r="J688">
        <v>47</v>
      </c>
      <c r="K688">
        <v>116</v>
      </c>
      <c r="L688">
        <v>266</v>
      </c>
      <c r="M688">
        <v>0</v>
      </c>
      <c r="N688">
        <v>0</v>
      </c>
      <c r="O688">
        <v>88</v>
      </c>
      <c r="P688" t="s">
        <v>36</v>
      </c>
      <c r="Q688" t="s">
        <v>28</v>
      </c>
      <c r="R688">
        <v>31</v>
      </c>
      <c r="S688">
        <v>31</v>
      </c>
      <c r="T688">
        <v>63</v>
      </c>
      <c r="U688">
        <v>47</v>
      </c>
      <c r="V688">
        <v>27</v>
      </c>
      <c r="W688">
        <v>21</v>
      </c>
      <c r="X688">
        <v>12</v>
      </c>
      <c r="Y688" t="s">
        <v>1561</v>
      </c>
    </row>
    <row r="689" spans="1:25" x14ac:dyDescent="0.35">
      <c r="A689" t="s">
        <v>1616</v>
      </c>
      <c r="B689" t="s">
        <v>1617</v>
      </c>
      <c r="C689">
        <v>1</v>
      </c>
      <c r="D689">
        <v>2021</v>
      </c>
      <c r="E689">
        <v>12</v>
      </c>
      <c r="F689">
        <v>24</v>
      </c>
      <c r="G689">
        <v>509</v>
      </c>
      <c r="H689">
        <v>9</v>
      </c>
      <c r="I689">
        <v>317622165</v>
      </c>
      <c r="J689">
        <v>8</v>
      </c>
      <c r="K689">
        <v>106</v>
      </c>
      <c r="L689">
        <v>6</v>
      </c>
      <c r="M689">
        <v>0</v>
      </c>
      <c r="N689">
        <v>8</v>
      </c>
      <c r="O689">
        <v>139</v>
      </c>
      <c r="P689" t="s">
        <v>36</v>
      </c>
      <c r="Q689" t="s">
        <v>28</v>
      </c>
      <c r="R689">
        <v>44</v>
      </c>
      <c r="S689">
        <v>18</v>
      </c>
      <c r="T689">
        <v>38</v>
      </c>
      <c r="U689">
        <v>70</v>
      </c>
      <c r="V689">
        <v>0</v>
      </c>
      <c r="W689">
        <v>12</v>
      </c>
      <c r="X689">
        <v>4</v>
      </c>
      <c r="Y689" t="s">
        <v>1618</v>
      </c>
    </row>
    <row r="690" spans="1:25" x14ac:dyDescent="0.35">
      <c r="A690" t="s">
        <v>1619</v>
      </c>
      <c r="B690" t="s">
        <v>1620</v>
      </c>
      <c r="C690">
        <v>2</v>
      </c>
      <c r="D690">
        <v>2022</v>
      </c>
      <c r="E690">
        <v>1</v>
      </c>
      <c r="F690">
        <v>14</v>
      </c>
      <c r="G690">
        <v>971</v>
      </c>
      <c r="H690">
        <v>2</v>
      </c>
      <c r="I690">
        <v>291709698</v>
      </c>
      <c r="J690">
        <v>35</v>
      </c>
      <c r="K690">
        <v>104</v>
      </c>
      <c r="L690">
        <v>93</v>
      </c>
      <c r="M690">
        <v>1</v>
      </c>
      <c r="N690">
        <v>0</v>
      </c>
      <c r="O690">
        <v>124</v>
      </c>
      <c r="Q690" t="s">
        <v>44</v>
      </c>
      <c r="R690">
        <v>73</v>
      </c>
      <c r="S690">
        <v>68</v>
      </c>
      <c r="T690">
        <v>83</v>
      </c>
      <c r="U690">
        <v>55</v>
      </c>
      <c r="V690">
        <v>0</v>
      </c>
      <c r="W690">
        <v>90</v>
      </c>
      <c r="X690">
        <v>7</v>
      </c>
      <c r="Y690" t="s">
        <v>29</v>
      </c>
    </row>
    <row r="691" spans="1:25" x14ac:dyDescent="0.35">
      <c r="A691" t="s">
        <v>1621</v>
      </c>
      <c r="B691" t="s">
        <v>670</v>
      </c>
      <c r="C691">
        <v>1</v>
      </c>
      <c r="D691">
        <v>2019</v>
      </c>
      <c r="E691">
        <v>10</v>
      </c>
      <c r="F691">
        <v>4</v>
      </c>
      <c r="G691">
        <v>2578</v>
      </c>
      <c r="H691">
        <v>0</v>
      </c>
      <c r="I691">
        <v>203680270</v>
      </c>
      <c r="J691">
        <v>8</v>
      </c>
      <c r="K691">
        <v>67</v>
      </c>
      <c r="L691">
        <v>66</v>
      </c>
      <c r="M691">
        <v>0</v>
      </c>
      <c r="N691">
        <v>0</v>
      </c>
      <c r="O691">
        <v>80</v>
      </c>
      <c r="P691" t="s">
        <v>78</v>
      </c>
      <c r="Q691" t="s">
        <v>44</v>
      </c>
      <c r="R691">
        <v>39</v>
      </c>
      <c r="S691">
        <v>45</v>
      </c>
      <c r="T691">
        <v>55</v>
      </c>
      <c r="U691">
        <v>73</v>
      </c>
      <c r="V691">
        <v>0</v>
      </c>
      <c r="W691">
        <v>9</v>
      </c>
      <c r="X691">
        <v>21</v>
      </c>
      <c r="Y691" t="s">
        <v>1561</v>
      </c>
    </row>
    <row r="692" spans="1:25" x14ac:dyDescent="0.35">
      <c r="A692" t="s">
        <v>1622</v>
      </c>
      <c r="B692" t="s">
        <v>1600</v>
      </c>
      <c r="C692">
        <v>2</v>
      </c>
      <c r="D692">
        <v>2022</v>
      </c>
      <c r="E692">
        <v>2</v>
      </c>
      <c r="F692">
        <v>4</v>
      </c>
      <c r="G692">
        <v>1064</v>
      </c>
      <c r="H692">
        <v>0</v>
      </c>
      <c r="I692">
        <v>81350745</v>
      </c>
      <c r="J692">
        <v>42</v>
      </c>
      <c r="K692">
        <v>1</v>
      </c>
      <c r="L692">
        <v>26</v>
      </c>
      <c r="M692">
        <v>0</v>
      </c>
      <c r="N692">
        <v>0</v>
      </c>
      <c r="O692">
        <v>120</v>
      </c>
      <c r="P692" t="s">
        <v>32</v>
      </c>
      <c r="Q692" t="s">
        <v>44</v>
      </c>
      <c r="R692">
        <v>84</v>
      </c>
      <c r="S692">
        <v>54</v>
      </c>
      <c r="T692">
        <v>51</v>
      </c>
      <c r="U692">
        <v>47</v>
      </c>
      <c r="V692">
        <v>0</v>
      </c>
      <c r="W692">
        <v>12</v>
      </c>
      <c r="X692">
        <v>40</v>
      </c>
      <c r="Y692" t="s">
        <v>1623</v>
      </c>
    </row>
    <row r="693" spans="1:25" x14ac:dyDescent="0.35">
      <c r="A693" t="s">
        <v>1624</v>
      </c>
      <c r="B693" t="s">
        <v>670</v>
      </c>
      <c r="C693">
        <v>1</v>
      </c>
      <c r="D693">
        <v>2019</v>
      </c>
      <c r="E693">
        <v>10</v>
      </c>
      <c r="F693">
        <v>4</v>
      </c>
      <c r="G693">
        <v>3618</v>
      </c>
      <c r="H693">
        <v>0</v>
      </c>
      <c r="I693">
        <v>282883169</v>
      </c>
      <c r="J693">
        <v>21</v>
      </c>
      <c r="K693">
        <v>86</v>
      </c>
      <c r="L693">
        <v>138</v>
      </c>
      <c r="M693">
        <v>0</v>
      </c>
      <c r="N693">
        <v>2</v>
      </c>
      <c r="O693">
        <v>80</v>
      </c>
      <c r="P693" t="s">
        <v>128</v>
      </c>
      <c r="Q693" t="s">
        <v>44</v>
      </c>
      <c r="R693">
        <v>56</v>
      </c>
      <c r="S693">
        <v>19</v>
      </c>
      <c r="T693">
        <v>46</v>
      </c>
      <c r="U693">
        <v>92</v>
      </c>
      <c r="V693">
        <v>72</v>
      </c>
      <c r="W693">
        <v>11</v>
      </c>
      <c r="X693">
        <v>3</v>
      </c>
      <c r="Y693" t="s">
        <v>1561</v>
      </c>
    </row>
    <row r="694" spans="1:25" x14ac:dyDescent="0.35">
      <c r="A694" t="s">
        <v>1625</v>
      </c>
      <c r="B694" t="s">
        <v>1573</v>
      </c>
      <c r="C694">
        <v>2</v>
      </c>
      <c r="D694">
        <v>2022</v>
      </c>
      <c r="E694">
        <v>2</v>
      </c>
      <c r="F694">
        <v>4</v>
      </c>
      <c r="G694">
        <v>1040</v>
      </c>
      <c r="H694">
        <v>0</v>
      </c>
      <c r="I694">
        <v>64787943</v>
      </c>
      <c r="J694">
        <v>8</v>
      </c>
      <c r="K694">
        <v>0</v>
      </c>
      <c r="L694">
        <v>29</v>
      </c>
      <c r="M694">
        <v>0</v>
      </c>
      <c r="N694">
        <v>0</v>
      </c>
      <c r="O694">
        <v>117</v>
      </c>
      <c r="P694" t="s">
        <v>32</v>
      </c>
      <c r="Q694" t="s">
        <v>28</v>
      </c>
      <c r="R694">
        <v>92</v>
      </c>
      <c r="S694">
        <v>62</v>
      </c>
      <c r="T694">
        <v>86</v>
      </c>
      <c r="U694">
        <v>11</v>
      </c>
      <c r="V694">
        <v>0</v>
      </c>
      <c r="W694">
        <v>24</v>
      </c>
      <c r="X694">
        <v>24</v>
      </c>
      <c r="Y694" t="s">
        <v>29</v>
      </c>
    </row>
    <row r="695" spans="1:25" x14ac:dyDescent="0.35">
      <c r="A695" t="s">
        <v>1626</v>
      </c>
      <c r="B695" t="s">
        <v>1627</v>
      </c>
      <c r="C695">
        <v>2</v>
      </c>
      <c r="D695">
        <v>2019</v>
      </c>
      <c r="E695">
        <v>6</v>
      </c>
      <c r="F695">
        <v>19</v>
      </c>
      <c r="G695">
        <v>15010</v>
      </c>
      <c r="H695">
        <v>2</v>
      </c>
      <c r="I695">
        <v>2484812918</v>
      </c>
      <c r="J695">
        <v>453</v>
      </c>
      <c r="K695">
        <v>50</v>
      </c>
      <c r="L695" s="30">
        <v>1785</v>
      </c>
      <c r="M695">
        <v>1</v>
      </c>
      <c r="N695">
        <v>8</v>
      </c>
      <c r="O695">
        <v>117</v>
      </c>
      <c r="P695" t="s">
        <v>40</v>
      </c>
      <c r="Q695" t="s">
        <v>44</v>
      </c>
      <c r="R695">
        <v>76</v>
      </c>
      <c r="S695">
        <v>77</v>
      </c>
      <c r="T695">
        <v>52</v>
      </c>
      <c r="U695">
        <v>4</v>
      </c>
      <c r="V695">
        <v>0</v>
      </c>
      <c r="W695">
        <v>8</v>
      </c>
      <c r="X695">
        <v>3</v>
      </c>
      <c r="Y695" t="s">
        <v>29</v>
      </c>
    </row>
    <row r="696" spans="1:25" x14ac:dyDescent="0.35">
      <c r="A696" t="s">
        <v>1628</v>
      </c>
      <c r="B696" t="s">
        <v>766</v>
      </c>
      <c r="C696">
        <v>2</v>
      </c>
      <c r="D696">
        <v>2019</v>
      </c>
      <c r="E696">
        <v>5</v>
      </c>
      <c r="F696">
        <v>16</v>
      </c>
      <c r="G696">
        <v>4708</v>
      </c>
      <c r="H696">
        <v>0</v>
      </c>
      <c r="I696">
        <v>461437791</v>
      </c>
      <c r="J696">
        <v>13</v>
      </c>
      <c r="K696">
        <v>7</v>
      </c>
      <c r="L696">
        <v>55</v>
      </c>
      <c r="M696">
        <v>0</v>
      </c>
      <c r="N696">
        <v>1</v>
      </c>
      <c r="O696">
        <v>140</v>
      </c>
      <c r="P696" t="s">
        <v>36</v>
      </c>
      <c r="Q696" t="s">
        <v>44</v>
      </c>
      <c r="R696">
        <v>62</v>
      </c>
      <c r="S696">
        <v>46</v>
      </c>
      <c r="T696">
        <v>73</v>
      </c>
      <c r="U696">
        <v>10</v>
      </c>
      <c r="V696">
        <v>0</v>
      </c>
      <c r="W696">
        <v>67</v>
      </c>
      <c r="X696">
        <v>11</v>
      </c>
      <c r="Y696" t="s">
        <v>1629</v>
      </c>
    </row>
    <row r="697" spans="1:25" x14ac:dyDescent="0.35">
      <c r="A697" t="s">
        <v>1630</v>
      </c>
      <c r="B697" t="s">
        <v>74</v>
      </c>
      <c r="C697">
        <v>1</v>
      </c>
      <c r="D697">
        <v>2019</v>
      </c>
      <c r="E697">
        <v>12</v>
      </c>
      <c r="F697">
        <v>6</v>
      </c>
      <c r="G697">
        <v>13454</v>
      </c>
      <c r="H697">
        <v>1</v>
      </c>
      <c r="I697">
        <v>1439191367</v>
      </c>
      <c r="J697">
        <v>246</v>
      </c>
      <c r="K697">
        <v>71</v>
      </c>
      <c r="L697">
        <v>519</v>
      </c>
      <c r="M697">
        <v>2</v>
      </c>
      <c r="N697">
        <v>5</v>
      </c>
      <c r="O697">
        <v>99</v>
      </c>
      <c r="P697" t="s">
        <v>78</v>
      </c>
      <c r="Q697" t="s">
        <v>28</v>
      </c>
      <c r="R697">
        <v>68</v>
      </c>
      <c r="S697">
        <v>57</v>
      </c>
      <c r="T697">
        <v>77</v>
      </c>
      <c r="U697">
        <v>2</v>
      </c>
      <c r="V697">
        <v>0</v>
      </c>
      <c r="W697">
        <v>10</v>
      </c>
      <c r="X697">
        <v>5</v>
      </c>
      <c r="Y697" t="s">
        <v>363</v>
      </c>
    </row>
    <row r="698" spans="1:25" x14ac:dyDescent="0.35">
      <c r="A698" t="s">
        <v>1631</v>
      </c>
      <c r="B698" t="s">
        <v>1632</v>
      </c>
      <c r="C698">
        <v>2</v>
      </c>
      <c r="D698">
        <v>2020</v>
      </c>
      <c r="E698">
        <v>2</v>
      </c>
      <c r="F698">
        <v>29</v>
      </c>
      <c r="G698">
        <v>4890</v>
      </c>
      <c r="H698">
        <v>20</v>
      </c>
      <c r="I698">
        <v>759208783</v>
      </c>
      <c r="J698">
        <v>52</v>
      </c>
      <c r="K698">
        <v>42</v>
      </c>
      <c r="L698">
        <v>100</v>
      </c>
      <c r="M698">
        <v>0</v>
      </c>
      <c r="N698">
        <v>0</v>
      </c>
      <c r="O698">
        <v>93</v>
      </c>
      <c r="P698" t="s">
        <v>32</v>
      </c>
      <c r="Q698" t="s">
        <v>28</v>
      </c>
      <c r="R698">
        <v>74</v>
      </c>
      <c r="S698">
        <v>59</v>
      </c>
      <c r="T698">
        <v>87</v>
      </c>
      <c r="U698">
        <v>3</v>
      </c>
      <c r="V698">
        <v>0</v>
      </c>
      <c r="W698">
        <v>8</v>
      </c>
      <c r="X698">
        <v>5</v>
      </c>
      <c r="Y698" t="s">
        <v>29</v>
      </c>
    </row>
    <row r="699" spans="1:25" x14ac:dyDescent="0.35">
      <c r="A699" t="s">
        <v>1633</v>
      </c>
      <c r="B699" t="s">
        <v>1466</v>
      </c>
      <c r="C699">
        <v>1</v>
      </c>
      <c r="D699">
        <v>1991</v>
      </c>
      <c r="E699">
        <v>9</v>
      </c>
      <c r="F699">
        <v>24</v>
      </c>
      <c r="G699">
        <v>9514</v>
      </c>
      <c r="H699">
        <v>0</v>
      </c>
      <c r="I699">
        <v>368646862</v>
      </c>
      <c r="J699">
        <v>45</v>
      </c>
      <c r="K699">
        <v>27</v>
      </c>
      <c r="L699" s="30">
        <v>1197</v>
      </c>
      <c r="M699">
        <v>0</v>
      </c>
      <c r="N699">
        <v>43</v>
      </c>
      <c r="O699">
        <v>106</v>
      </c>
      <c r="P699" t="s">
        <v>78</v>
      </c>
      <c r="Q699" t="s">
        <v>28</v>
      </c>
      <c r="R699">
        <v>44</v>
      </c>
      <c r="S699">
        <v>8</v>
      </c>
      <c r="T699">
        <v>20</v>
      </c>
      <c r="U699">
        <v>74</v>
      </c>
      <c r="V699">
        <v>42</v>
      </c>
      <c r="W699">
        <v>11</v>
      </c>
      <c r="X699">
        <v>3</v>
      </c>
      <c r="Y699" t="s">
        <v>1467</v>
      </c>
    </row>
    <row r="700" spans="1:25" x14ac:dyDescent="0.35">
      <c r="A700" t="s">
        <v>1634</v>
      </c>
      <c r="B700" t="s">
        <v>1635</v>
      </c>
      <c r="C700">
        <v>2</v>
      </c>
      <c r="D700">
        <v>2022</v>
      </c>
      <c r="E700">
        <v>3</v>
      </c>
      <c r="F700">
        <v>11</v>
      </c>
      <c r="G700">
        <v>3501</v>
      </c>
      <c r="H700">
        <v>0</v>
      </c>
      <c r="I700">
        <v>299634472</v>
      </c>
      <c r="J700">
        <v>69</v>
      </c>
      <c r="K700">
        <v>2</v>
      </c>
      <c r="L700">
        <v>51</v>
      </c>
      <c r="M700">
        <v>11</v>
      </c>
      <c r="N700">
        <v>0</v>
      </c>
      <c r="O700">
        <v>124</v>
      </c>
      <c r="P700" t="s">
        <v>90</v>
      </c>
      <c r="Q700" t="s">
        <v>28</v>
      </c>
      <c r="R700">
        <v>81</v>
      </c>
      <c r="S700">
        <v>68</v>
      </c>
      <c r="T700">
        <v>63</v>
      </c>
      <c r="U700">
        <v>17</v>
      </c>
      <c r="V700">
        <v>0</v>
      </c>
      <c r="W700">
        <v>10</v>
      </c>
      <c r="X700">
        <v>22</v>
      </c>
      <c r="Y700" t="s">
        <v>29</v>
      </c>
    </row>
    <row r="701" spans="1:25" x14ac:dyDescent="0.35">
      <c r="A701" t="s">
        <v>1636</v>
      </c>
      <c r="B701" t="s">
        <v>1637</v>
      </c>
      <c r="C701">
        <v>2</v>
      </c>
      <c r="D701">
        <v>2022</v>
      </c>
      <c r="E701">
        <v>3</v>
      </c>
      <c r="F701">
        <v>4</v>
      </c>
      <c r="G701">
        <v>6111</v>
      </c>
      <c r="H701">
        <v>4</v>
      </c>
      <c r="I701">
        <v>756907987</v>
      </c>
      <c r="J701">
        <v>185</v>
      </c>
      <c r="K701">
        <v>40</v>
      </c>
      <c r="L701">
        <v>492</v>
      </c>
      <c r="M701">
        <v>9</v>
      </c>
      <c r="N701">
        <v>35</v>
      </c>
      <c r="O701">
        <v>95</v>
      </c>
      <c r="P701" t="s">
        <v>78</v>
      </c>
      <c r="Q701" t="s">
        <v>28</v>
      </c>
      <c r="R701">
        <v>76</v>
      </c>
      <c r="S701">
        <v>96</v>
      </c>
      <c r="T701">
        <v>70</v>
      </c>
      <c r="U701">
        <v>18</v>
      </c>
      <c r="V701">
        <v>0</v>
      </c>
      <c r="W701">
        <v>33</v>
      </c>
      <c r="X701">
        <v>4</v>
      </c>
      <c r="Y701" t="s">
        <v>1638</v>
      </c>
    </row>
    <row r="702" spans="1:25" x14ac:dyDescent="0.35">
      <c r="A702" t="s">
        <v>1639</v>
      </c>
      <c r="B702" t="s">
        <v>1640</v>
      </c>
      <c r="C702">
        <v>1</v>
      </c>
      <c r="D702">
        <v>2022</v>
      </c>
      <c r="E702">
        <v>1</v>
      </c>
      <c r="F702">
        <v>21</v>
      </c>
      <c r="G702">
        <v>5415</v>
      </c>
      <c r="H702">
        <v>32</v>
      </c>
      <c r="I702">
        <v>682475162</v>
      </c>
      <c r="J702">
        <v>46</v>
      </c>
      <c r="K702">
        <v>16</v>
      </c>
      <c r="L702">
        <v>53</v>
      </c>
      <c r="M702">
        <v>1</v>
      </c>
      <c r="N702">
        <v>2</v>
      </c>
      <c r="O702">
        <v>96</v>
      </c>
      <c r="P702" t="s">
        <v>171</v>
      </c>
      <c r="Q702" t="s">
        <v>44</v>
      </c>
      <c r="R702">
        <v>87</v>
      </c>
      <c r="S702">
        <v>82</v>
      </c>
      <c r="T702">
        <v>53</v>
      </c>
      <c r="U702">
        <v>10</v>
      </c>
      <c r="V702">
        <v>0</v>
      </c>
      <c r="W702">
        <v>5</v>
      </c>
      <c r="X702">
        <v>8</v>
      </c>
      <c r="Y702" t="s">
        <v>1641</v>
      </c>
    </row>
    <row r="703" spans="1:25" x14ac:dyDescent="0.35">
      <c r="A703" t="s">
        <v>1642</v>
      </c>
      <c r="B703" t="s">
        <v>1643</v>
      </c>
      <c r="C703">
        <v>1</v>
      </c>
      <c r="D703">
        <v>2021</v>
      </c>
      <c r="E703">
        <v>11</v>
      </c>
      <c r="F703">
        <v>11</v>
      </c>
      <c r="G703">
        <v>4673</v>
      </c>
      <c r="H703">
        <v>2</v>
      </c>
      <c r="I703">
        <v>546191065</v>
      </c>
      <c r="J703">
        <v>123</v>
      </c>
      <c r="K703">
        <v>113</v>
      </c>
      <c r="L703">
        <v>180</v>
      </c>
      <c r="M703">
        <v>1</v>
      </c>
      <c r="N703">
        <v>4</v>
      </c>
      <c r="O703">
        <v>92</v>
      </c>
      <c r="P703" t="s">
        <v>128</v>
      </c>
      <c r="Q703" t="s">
        <v>44</v>
      </c>
      <c r="R703">
        <v>81</v>
      </c>
      <c r="S703">
        <v>40</v>
      </c>
      <c r="T703">
        <v>73</v>
      </c>
      <c r="U703">
        <v>15</v>
      </c>
      <c r="V703">
        <v>0</v>
      </c>
      <c r="W703">
        <v>9</v>
      </c>
      <c r="X703">
        <v>8</v>
      </c>
      <c r="Y703" t="s">
        <v>1644</v>
      </c>
    </row>
    <row r="704" spans="1:25" x14ac:dyDescent="0.35">
      <c r="A704" t="s">
        <v>1645</v>
      </c>
      <c r="B704" t="s">
        <v>1646</v>
      </c>
      <c r="C704">
        <v>1</v>
      </c>
      <c r="D704">
        <v>2022</v>
      </c>
      <c r="E704">
        <v>3</v>
      </c>
      <c r="F704">
        <v>3</v>
      </c>
      <c r="G704">
        <v>1856</v>
      </c>
      <c r="H704">
        <v>3</v>
      </c>
      <c r="I704">
        <v>229473310</v>
      </c>
      <c r="J704">
        <v>29</v>
      </c>
      <c r="K704">
        <v>40</v>
      </c>
      <c r="L704">
        <v>31</v>
      </c>
      <c r="M704">
        <v>1</v>
      </c>
      <c r="N704">
        <v>1</v>
      </c>
      <c r="O704">
        <v>124</v>
      </c>
      <c r="P704" t="s">
        <v>90</v>
      </c>
      <c r="Q704" t="s">
        <v>28</v>
      </c>
      <c r="R704">
        <v>95</v>
      </c>
      <c r="S704">
        <v>36</v>
      </c>
      <c r="T704">
        <v>37</v>
      </c>
      <c r="U704">
        <v>35</v>
      </c>
      <c r="V704">
        <v>0</v>
      </c>
      <c r="W704">
        <v>10</v>
      </c>
      <c r="X704">
        <v>28</v>
      </c>
      <c r="Y704" t="s">
        <v>1647</v>
      </c>
    </row>
    <row r="705" spans="1:25" x14ac:dyDescent="0.35">
      <c r="A705" t="s">
        <v>1648</v>
      </c>
      <c r="B705" t="s">
        <v>1649</v>
      </c>
      <c r="C705">
        <v>1</v>
      </c>
      <c r="D705">
        <v>2022</v>
      </c>
      <c r="E705">
        <v>3</v>
      </c>
      <c r="F705">
        <v>3</v>
      </c>
      <c r="G705">
        <v>200</v>
      </c>
      <c r="H705">
        <v>2</v>
      </c>
      <c r="I705">
        <v>202677468</v>
      </c>
      <c r="J705">
        <v>12</v>
      </c>
      <c r="K705">
        <v>4</v>
      </c>
      <c r="L705">
        <v>0</v>
      </c>
      <c r="M705">
        <v>0</v>
      </c>
      <c r="N705">
        <v>0</v>
      </c>
      <c r="O705">
        <v>72</v>
      </c>
      <c r="P705" t="s">
        <v>63</v>
      </c>
      <c r="Q705" t="s">
        <v>28</v>
      </c>
      <c r="R705">
        <v>64</v>
      </c>
      <c r="S705">
        <v>76</v>
      </c>
      <c r="T705">
        <v>44</v>
      </c>
      <c r="U705">
        <v>70</v>
      </c>
      <c r="V705">
        <v>9</v>
      </c>
      <c r="W705">
        <v>12</v>
      </c>
      <c r="X705">
        <v>4</v>
      </c>
      <c r="Y705" t="s">
        <v>1650</v>
      </c>
    </row>
    <row r="706" spans="1:25" x14ac:dyDescent="0.35">
      <c r="A706" t="s">
        <v>1651</v>
      </c>
      <c r="B706" t="s">
        <v>670</v>
      </c>
      <c r="C706">
        <v>1</v>
      </c>
      <c r="D706">
        <v>2022</v>
      </c>
      <c r="E706">
        <v>2</v>
      </c>
      <c r="F706">
        <v>4</v>
      </c>
      <c r="G706">
        <v>1888</v>
      </c>
      <c r="H706">
        <v>0</v>
      </c>
      <c r="I706">
        <v>121913181</v>
      </c>
      <c r="J706">
        <v>26</v>
      </c>
      <c r="K706">
        <v>1</v>
      </c>
      <c r="L706">
        <v>58</v>
      </c>
      <c r="M706">
        <v>0</v>
      </c>
      <c r="N706">
        <v>0</v>
      </c>
      <c r="O706">
        <v>71</v>
      </c>
      <c r="Q706" t="s">
        <v>44</v>
      </c>
      <c r="R706">
        <v>28</v>
      </c>
      <c r="S706">
        <v>26</v>
      </c>
      <c r="T706">
        <v>20</v>
      </c>
      <c r="U706">
        <v>19</v>
      </c>
      <c r="V706">
        <v>0</v>
      </c>
      <c r="W706">
        <v>30</v>
      </c>
      <c r="X706">
        <v>3</v>
      </c>
      <c r="Y706" t="s">
        <v>29</v>
      </c>
    </row>
    <row r="707" spans="1:25" x14ac:dyDescent="0.35">
      <c r="A707" t="s">
        <v>1652</v>
      </c>
      <c r="B707" t="s">
        <v>1653</v>
      </c>
      <c r="C707">
        <v>2</v>
      </c>
      <c r="D707">
        <v>2022</v>
      </c>
      <c r="E707">
        <v>2</v>
      </c>
      <c r="F707">
        <v>1</v>
      </c>
      <c r="G707">
        <v>911</v>
      </c>
      <c r="H707">
        <v>2</v>
      </c>
      <c r="I707">
        <v>208166039</v>
      </c>
      <c r="J707">
        <v>45</v>
      </c>
      <c r="K707">
        <v>0</v>
      </c>
      <c r="L707">
        <v>99</v>
      </c>
      <c r="M707">
        <v>1</v>
      </c>
      <c r="N707">
        <v>1</v>
      </c>
      <c r="O707">
        <v>135</v>
      </c>
      <c r="P707" t="s">
        <v>40</v>
      </c>
      <c r="Q707" t="s">
        <v>44</v>
      </c>
      <c r="R707">
        <v>78</v>
      </c>
      <c r="S707">
        <v>55</v>
      </c>
      <c r="T707">
        <v>57</v>
      </c>
      <c r="U707">
        <v>4</v>
      </c>
      <c r="V707">
        <v>0</v>
      </c>
      <c r="W707">
        <v>10</v>
      </c>
      <c r="X707">
        <v>8</v>
      </c>
      <c r="Y707" t="s">
        <v>29</v>
      </c>
    </row>
    <row r="708" spans="1:25" x14ac:dyDescent="0.35">
      <c r="A708" t="s">
        <v>1654</v>
      </c>
      <c r="B708" t="s">
        <v>1655</v>
      </c>
      <c r="C708">
        <v>1</v>
      </c>
      <c r="D708">
        <v>2004</v>
      </c>
      <c r="E708">
        <v>5</v>
      </c>
      <c r="F708">
        <v>4</v>
      </c>
      <c r="G708">
        <v>2954</v>
      </c>
      <c r="H708">
        <v>2</v>
      </c>
      <c r="I708">
        <v>527033089</v>
      </c>
      <c r="J708">
        <v>18</v>
      </c>
      <c r="K708">
        <v>82</v>
      </c>
      <c r="L708">
        <v>0</v>
      </c>
      <c r="M708">
        <v>0</v>
      </c>
      <c r="N708">
        <v>5</v>
      </c>
      <c r="O708">
        <v>95</v>
      </c>
      <c r="P708" t="s">
        <v>171</v>
      </c>
      <c r="Q708" t="s">
        <v>28</v>
      </c>
      <c r="R708">
        <v>81</v>
      </c>
      <c r="S708">
        <v>56</v>
      </c>
      <c r="T708">
        <v>70</v>
      </c>
      <c r="U708">
        <v>4</v>
      </c>
      <c r="V708">
        <v>0</v>
      </c>
      <c r="W708">
        <v>5</v>
      </c>
      <c r="X708">
        <v>24</v>
      </c>
      <c r="Y708" t="s">
        <v>1656</v>
      </c>
    </row>
    <row r="709" spans="1:25" x14ac:dyDescent="0.35">
      <c r="A709" t="s">
        <v>1657</v>
      </c>
      <c r="B709" t="s">
        <v>1658</v>
      </c>
      <c r="C709">
        <v>2</v>
      </c>
      <c r="D709">
        <v>2022</v>
      </c>
      <c r="E709">
        <v>3</v>
      </c>
      <c r="F709">
        <v>3</v>
      </c>
      <c r="G709">
        <v>461</v>
      </c>
      <c r="H709">
        <v>0</v>
      </c>
      <c r="I709">
        <v>94616487</v>
      </c>
      <c r="J709">
        <v>7</v>
      </c>
      <c r="K709">
        <v>11</v>
      </c>
      <c r="L709">
        <v>13</v>
      </c>
      <c r="M709">
        <v>0</v>
      </c>
      <c r="N709">
        <v>0</v>
      </c>
      <c r="O709">
        <v>71</v>
      </c>
      <c r="P709" t="s">
        <v>32</v>
      </c>
      <c r="Q709" t="s">
        <v>44</v>
      </c>
      <c r="R709">
        <v>59</v>
      </c>
      <c r="S709">
        <v>70</v>
      </c>
      <c r="T709">
        <v>74</v>
      </c>
      <c r="U709">
        <v>56</v>
      </c>
      <c r="V709">
        <v>0</v>
      </c>
      <c r="W709">
        <v>11</v>
      </c>
      <c r="X709">
        <v>40</v>
      </c>
      <c r="Y709" t="s">
        <v>29</v>
      </c>
    </row>
    <row r="710" spans="1:25" x14ac:dyDescent="0.35">
      <c r="A710" t="s">
        <v>1659</v>
      </c>
      <c r="B710" t="s">
        <v>1578</v>
      </c>
      <c r="C710">
        <v>1</v>
      </c>
      <c r="D710">
        <v>2021</v>
      </c>
      <c r="E710">
        <v>4</v>
      </c>
      <c r="F710">
        <v>30</v>
      </c>
      <c r="G710">
        <v>2844</v>
      </c>
      <c r="H710">
        <v>2</v>
      </c>
      <c r="I710">
        <v>394030335</v>
      </c>
      <c r="J710">
        <v>29</v>
      </c>
      <c r="K710">
        <v>2</v>
      </c>
      <c r="L710">
        <v>35</v>
      </c>
      <c r="M710">
        <v>1</v>
      </c>
      <c r="N710">
        <v>0</v>
      </c>
      <c r="O710">
        <v>180</v>
      </c>
      <c r="P710" t="s">
        <v>171</v>
      </c>
      <c r="Q710" t="s">
        <v>44</v>
      </c>
      <c r="R710">
        <v>80</v>
      </c>
      <c r="S710">
        <v>71</v>
      </c>
      <c r="T710">
        <v>68</v>
      </c>
      <c r="U710">
        <v>6</v>
      </c>
      <c r="V710">
        <v>0</v>
      </c>
      <c r="W710">
        <v>10</v>
      </c>
      <c r="X710">
        <v>37</v>
      </c>
      <c r="Y710" t="s">
        <v>1660</v>
      </c>
    </row>
    <row r="711" spans="1:25" x14ac:dyDescent="0.35">
      <c r="A711" t="s">
        <v>1661</v>
      </c>
      <c r="B711" t="s">
        <v>1662</v>
      </c>
      <c r="C711">
        <v>1</v>
      </c>
      <c r="D711">
        <v>2022</v>
      </c>
      <c r="E711">
        <v>2</v>
      </c>
      <c r="F711">
        <v>18</v>
      </c>
      <c r="G711">
        <v>2939</v>
      </c>
      <c r="H711">
        <v>0</v>
      </c>
      <c r="I711">
        <v>193443895</v>
      </c>
      <c r="J711">
        <v>42</v>
      </c>
      <c r="K711">
        <v>0</v>
      </c>
      <c r="L711">
        <v>24</v>
      </c>
      <c r="M711">
        <v>0</v>
      </c>
      <c r="N711">
        <v>0</v>
      </c>
      <c r="O711">
        <v>150</v>
      </c>
      <c r="P711" t="s">
        <v>128</v>
      </c>
      <c r="Q711" t="s">
        <v>44</v>
      </c>
      <c r="R711">
        <v>65</v>
      </c>
      <c r="S711">
        <v>11</v>
      </c>
      <c r="T711">
        <v>58</v>
      </c>
      <c r="U711">
        <v>0</v>
      </c>
      <c r="V711">
        <v>0</v>
      </c>
      <c r="W711">
        <v>12</v>
      </c>
      <c r="X711">
        <v>9</v>
      </c>
      <c r="Y711" t="s">
        <v>1663</v>
      </c>
    </row>
    <row r="712" spans="1:25" x14ac:dyDescent="0.35">
      <c r="A712" t="s">
        <v>1664</v>
      </c>
      <c r="B712" t="s">
        <v>1665</v>
      </c>
      <c r="C712">
        <v>1</v>
      </c>
      <c r="D712">
        <v>2022</v>
      </c>
      <c r="E712">
        <v>2</v>
      </c>
      <c r="F712">
        <v>18</v>
      </c>
      <c r="G712">
        <v>695</v>
      </c>
      <c r="H712">
        <v>11</v>
      </c>
      <c r="I712">
        <v>299648208</v>
      </c>
      <c r="J712">
        <v>16</v>
      </c>
      <c r="K712">
        <v>41</v>
      </c>
      <c r="L712">
        <v>13</v>
      </c>
      <c r="M712">
        <v>1</v>
      </c>
      <c r="N712">
        <v>1</v>
      </c>
      <c r="O712">
        <v>189</v>
      </c>
      <c r="P712" t="s">
        <v>78</v>
      </c>
      <c r="Q712" t="s">
        <v>28</v>
      </c>
      <c r="R712">
        <v>55</v>
      </c>
      <c r="S712">
        <v>86</v>
      </c>
      <c r="T712">
        <v>44</v>
      </c>
      <c r="U712">
        <v>40</v>
      </c>
      <c r="V712">
        <v>0</v>
      </c>
      <c r="W712">
        <v>7</v>
      </c>
      <c r="X712">
        <v>4</v>
      </c>
      <c r="Y712" t="s">
        <v>29</v>
      </c>
    </row>
    <row r="713" spans="1:25" x14ac:dyDescent="0.35">
      <c r="A713" t="s">
        <v>1666</v>
      </c>
      <c r="B713" t="s">
        <v>1667</v>
      </c>
      <c r="C713">
        <v>1</v>
      </c>
      <c r="D713">
        <v>2022</v>
      </c>
      <c r="E713">
        <v>2</v>
      </c>
      <c r="F713">
        <v>15</v>
      </c>
      <c r="G713">
        <v>328</v>
      </c>
      <c r="H713">
        <v>0</v>
      </c>
      <c r="I713">
        <v>182978249</v>
      </c>
      <c r="J713">
        <v>10</v>
      </c>
      <c r="K713">
        <v>21</v>
      </c>
      <c r="L713">
        <v>7</v>
      </c>
      <c r="M713">
        <v>0</v>
      </c>
      <c r="N713">
        <v>9</v>
      </c>
      <c r="O713">
        <v>85</v>
      </c>
      <c r="Q713" t="s">
        <v>28</v>
      </c>
      <c r="R713">
        <v>72</v>
      </c>
      <c r="S713">
        <v>55</v>
      </c>
      <c r="T713">
        <v>64</v>
      </c>
      <c r="U713">
        <v>49</v>
      </c>
      <c r="V713">
        <v>0</v>
      </c>
      <c r="W713">
        <v>7</v>
      </c>
      <c r="X713">
        <v>4</v>
      </c>
      <c r="Y713" t="s">
        <v>1668</v>
      </c>
    </row>
    <row r="714" spans="1:25" x14ac:dyDescent="0.35">
      <c r="A714" t="s">
        <v>1669</v>
      </c>
      <c r="B714" t="s">
        <v>1670</v>
      </c>
      <c r="C714">
        <v>1</v>
      </c>
      <c r="D714">
        <v>2022</v>
      </c>
      <c r="E714">
        <v>2</v>
      </c>
      <c r="F714">
        <v>18</v>
      </c>
      <c r="G714">
        <v>866</v>
      </c>
      <c r="H714">
        <v>16</v>
      </c>
      <c r="I714">
        <v>319757142</v>
      </c>
      <c r="J714">
        <v>27</v>
      </c>
      <c r="K714">
        <v>84</v>
      </c>
      <c r="L714">
        <v>32</v>
      </c>
      <c r="M714">
        <v>7</v>
      </c>
      <c r="N714">
        <v>11</v>
      </c>
      <c r="O714">
        <v>140</v>
      </c>
      <c r="P714" t="s">
        <v>90</v>
      </c>
      <c r="Q714" t="s">
        <v>28</v>
      </c>
      <c r="R714">
        <v>59</v>
      </c>
      <c r="S714">
        <v>73</v>
      </c>
      <c r="T714">
        <v>45</v>
      </c>
      <c r="U714">
        <v>44</v>
      </c>
      <c r="V714">
        <v>0</v>
      </c>
      <c r="W714">
        <v>34</v>
      </c>
      <c r="X714">
        <v>3</v>
      </c>
      <c r="Y714" t="s">
        <v>1671</v>
      </c>
    </row>
    <row r="715" spans="1:25" x14ac:dyDescent="0.35">
      <c r="A715" t="s">
        <v>1672</v>
      </c>
      <c r="B715" t="s">
        <v>1673</v>
      </c>
      <c r="C715">
        <v>2</v>
      </c>
      <c r="D715">
        <v>2013</v>
      </c>
      <c r="E715">
        <v>7</v>
      </c>
      <c r="F715">
        <v>16</v>
      </c>
      <c r="G715">
        <v>1550</v>
      </c>
      <c r="H715">
        <v>0</v>
      </c>
      <c r="I715">
        <v>109091573</v>
      </c>
      <c r="J715">
        <v>0</v>
      </c>
      <c r="K715">
        <v>0</v>
      </c>
      <c r="L715">
        <v>14</v>
      </c>
      <c r="M715">
        <v>0</v>
      </c>
      <c r="N715">
        <v>0</v>
      </c>
      <c r="O715">
        <v>81</v>
      </c>
      <c r="Q715" t="s">
        <v>28</v>
      </c>
      <c r="R715">
        <v>77</v>
      </c>
      <c r="S715">
        <v>68</v>
      </c>
      <c r="T715">
        <v>70</v>
      </c>
      <c r="U715">
        <v>6</v>
      </c>
      <c r="V715">
        <v>0</v>
      </c>
      <c r="W715">
        <v>17</v>
      </c>
      <c r="X715">
        <v>20</v>
      </c>
      <c r="Y715" t="s">
        <v>1674</v>
      </c>
    </row>
    <row r="716" spans="1:25" x14ac:dyDescent="0.35">
      <c r="A716" t="s">
        <v>1675</v>
      </c>
      <c r="B716" t="s">
        <v>1676</v>
      </c>
      <c r="C716">
        <v>2</v>
      </c>
      <c r="D716">
        <v>2022</v>
      </c>
      <c r="E716">
        <v>2</v>
      </c>
      <c r="F716">
        <v>25</v>
      </c>
      <c r="G716">
        <v>1729</v>
      </c>
      <c r="H716">
        <v>0</v>
      </c>
      <c r="I716">
        <v>153240879</v>
      </c>
      <c r="J716">
        <v>26</v>
      </c>
      <c r="K716">
        <v>1</v>
      </c>
      <c r="L716">
        <v>19</v>
      </c>
      <c r="M716">
        <v>0</v>
      </c>
      <c r="N716">
        <v>0</v>
      </c>
      <c r="O716">
        <v>104</v>
      </c>
      <c r="P716" t="s">
        <v>60</v>
      </c>
      <c r="Q716" t="s">
        <v>44</v>
      </c>
      <c r="R716">
        <v>80</v>
      </c>
      <c r="S716">
        <v>24</v>
      </c>
      <c r="T716">
        <v>65</v>
      </c>
      <c r="U716">
        <v>2</v>
      </c>
      <c r="V716">
        <v>0</v>
      </c>
      <c r="W716">
        <v>9</v>
      </c>
      <c r="X716">
        <v>4</v>
      </c>
      <c r="Y716" t="s">
        <v>1677</v>
      </c>
    </row>
    <row r="717" spans="1:25" x14ac:dyDescent="0.35">
      <c r="A717" t="s">
        <v>1678</v>
      </c>
      <c r="B717" t="s">
        <v>227</v>
      </c>
      <c r="C717">
        <v>1</v>
      </c>
      <c r="D717">
        <v>2021</v>
      </c>
      <c r="E717">
        <v>9</v>
      </c>
      <c r="F717">
        <v>3</v>
      </c>
      <c r="G717">
        <v>2005</v>
      </c>
      <c r="H717">
        <v>0</v>
      </c>
      <c r="I717">
        <v>346127840</v>
      </c>
      <c r="J717">
        <v>16</v>
      </c>
      <c r="K717">
        <v>5</v>
      </c>
      <c r="L717">
        <v>43</v>
      </c>
      <c r="M717">
        <v>0</v>
      </c>
      <c r="N717">
        <v>7</v>
      </c>
      <c r="O717">
        <v>129</v>
      </c>
      <c r="P717" t="s">
        <v>27</v>
      </c>
      <c r="Q717" t="s">
        <v>28</v>
      </c>
      <c r="R717">
        <v>42</v>
      </c>
      <c r="S717">
        <v>33</v>
      </c>
      <c r="T717">
        <v>44</v>
      </c>
      <c r="U717">
        <v>62</v>
      </c>
      <c r="V717">
        <v>0</v>
      </c>
      <c r="W717">
        <v>8</v>
      </c>
      <c r="X717">
        <v>6</v>
      </c>
      <c r="Y717" t="s">
        <v>228</v>
      </c>
    </row>
    <row r="718" spans="1:25" x14ac:dyDescent="0.35">
      <c r="A718" t="s">
        <v>1679</v>
      </c>
      <c r="B718" t="s">
        <v>43</v>
      </c>
      <c r="C718">
        <v>1</v>
      </c>
      <c r="D718">
        <v>2020</v>
      </c>
      <c r="E718">
        <v>2</v>
      </c>
      <c r="F718">
        <v>29</v>
      </c>
      <c r="G718">
        <v>1188</v>
      </c>
      <c r="H718">
        <v>0</v>
      </c>
      <c r="I718">
        <v>312622938</v>
      </c>
      <c r="J718">
        <v>13</v>
      </c>
      <c r="K718">
        <v>1</v>
      </c>
      <c r="L718">
        <v>15</v>
      </c>
      <c r="M718">
        <v>0</v>
      </c>
      <c r="N718">
        <v>1</v>
      </c>
      <c r="O718">
        <v>94</v>
      </c>
      <c r="P718" t="s">
        <v>32</v>
      </c>
      <c r="Q718" t="s">
        <v>44</v>
      </c>
      <c r="R718">
        <v>76</v>
      </c>
      <c r="S718">
        <v>81</v>
      </c>
      <c r="T718">
        <v>80</v>
      </c>
      <c r="U718">
        <v>20</v>
      </c>
      <c r="V718">
        <v>0</v>
      </c>
      <c r="W718">
        <v>25</v>
      </c>
      <c r="X718">
        <v>4</v>
      </c>
      <c r="Y718" t="s">
        <v>1592</v>
      </c>
    </row>
    <row r="719" spans="1:25" x14ac:dyDescent="0.35">
      <c r="A719" t="s">
        <v>1680</v>
      </c>
      <c r="B719" t="s">
        <v>1681</v>
      </c>
      <c r="C719">
        <v>1</v>
      </c>
      <c r="D719">
        <v>1975</v>
      </c>
      <c r="E719">
        <v>10</v>
      </c>
      <c r="F719">
        <v>31</v>
      </c>
      <c r="G719">
        <v>40112</v>
      </c>
      <c r="H719">
        <v>3</v>
      </c>
      <c r="I719">
        <v>2197010679</v>
      </c>
      <c r="J719">
        <v>321</v>
      </c>
      <c r="K719">
        <v>162</v>
      </c>
      <c r="L719" s="30">
        <v>5691</v>
      </c>
      <c r="M719">
        <v>8</v>
      </c>
      <c r="N719">
        <v>17</v>
      </c>
      <c r="O719">
        <v>71</v>
      </c>
      <c r="Q719" t="s">
        <v>44</v>
      </c>
      <c r="R719">
        <v>41</v>
      </c>
      <c r="S719">
        <v>23</v>
      </c>
      <c r="T719">
        <v>40</v>
      </c>
      <c r="U719">
        <v>27</v>
      </c>
      <c r="V719">
        <v>0</v>
      </c>
      <c r="W719">
        <v>30</v>
      </c>
      <c r="X719">
        <v>5</v>
      </c>
      <c r="Y719" t="s">
        <v>1682</v>
      </c>
    </row>
    <row r="720" spans="1:25" x14ac:dyDescent="0.35">
      <c r="A720" t="s">
        <v>1683</v>
      </c>
      <c r="B720" t="s">
        <v>902</v>
      </c>
      <c r="C720">
        <v>1</v>
      </c>
      <c r="D720">
        <v>2018</v>
      </c>
      <c r="E720">
        <v>3</v>
      </c>
      <c r="F720">
        <v>16</v>
      </c>
      <c r="G720">
        <v>3659</v>
      </c>
      <c r="H720">
        <v>0</v>
      </c>
      <c r="I720">
        <v>1200808494</v>
      </c>
      <c r="J720">
        <v>11</v>
      </c>
      <c r="K720">
        <v>10</v>
      </c>
      <c r="L720">
        <v>267</v>
      </c>
      <c r="M720">
        <v>0</v>
      </c>
      <c r="N720">
        <v>7</v>
      </c>
      <c r="O720">
        <v>146</v>
      </c>
      <c r="P720" t="s">
        <v>40</v>
      </c>
      <c r="Q720" t="s">
        <v>44</v>
      </c>
      <c r="R720">
        <v>59</v>
      </c>
      <c r="S720">
        <v>23</v>
      </c>
      <c r="T720">
        <v>46</v>
      </c>
      <c r="U720">
        <v>66</v>
      </c>
      <c r="V720">
        <v>0</v>
      </c>
      <c r="W720">
        <v>15</v>
      </c>
      <c r="X720">
        <v>6</v>
      </c>
      <c r="Y720" t="s">
        <v>1684</v>
      </c>
    </row>
    <row r="721" spans="1:25" x14ac:dyDescent="0.35">
      <c r="A721" t="s">
        <v>1685</v>
      </c>
      <c r="B721" t="s">
        <v>116</v>
      </c>
      <c r="C721">
        <v>1</v>
      </c>
      <c r="D721">
        <v>2020</v>
      </c>
      <c r="E721">
        <v>3</v>
      </c>
      <c r="F721">
        <v>27</v>
      </c>
      <c r="G721">
        <v>9833</v>
      </c>
      <c r="H721">
        <v>0</v>
      </c>
      <c r="I721">
        <v>797196073</v>
      </c>
      <c r="J721">
        <v>233</v>
      </c>
      <c r="K721">
        <v>82</v>
      </c>
      <c r="L721">
        <v>531</v>
      </c>
      <c r="M721">
        <v>1</v>
      </c>
      <c r="N721">
        <v>1</v>
      </c>
      <c r="O721">
        <v>103</v>
      </c>
      <c r="P721" t="s">
        <v>63</v>
      </c>
      <c r="Q721" t="s">
        <v>44</v>
      </c>
      <c r="R721">
        <v>69</v>
      </c>
      <c r="S721">
        <v>90</v>
      </c>
      <c r="T721">
        <v>88</v>
      </c>
      <c r="U721">
        <v>5</v>
      </c>
      <c r="V721">
        <v>0</v>
      </c>
      <c r="W721">
        <v>29</v>
      </c>
      <c r="X721">
        <v>8</v>
      </c>
      <c r="Y721" t="s">
        <v>1059</v>
      </c>
    </row>
    <row r="722" spans="1:25" x14ac:dyDescent="0.35">
      <c r="A722" t="s">
        <v>1686</v>
      </c>
      <c r="B722" t="s">
        <v>1447</v>
      </c>
      <c r="C722">
        <v>1</v>
      </c>
      <c r="D722">
        <v>2013</v>
      </c>
      <c r="E722">
        <v>1</v>
      </c>
      <c r="F722">
        <v>1</v>
      </c>
      <c r="G722">
        <v>50887</v>
      </c>
      <c r="H722">
        <v>34</v>
      </c>
      <c r="I722">
        <v>1970673297</v>
      </c>
      <c r="J722">
        <v>315</v>
      </c>
      <c r="K722">
        <v>160</v>
      </c>
      <c r="L722" s="30">
        <v>6284</v>
      </c>
      <c r="M722">
        <v>1</v>
      </c>
      <c r="N722">
        <v>46</v>
      </c>
      <c r="O722">
        <v>124</v>
      </c>
      <c r="P722" t="s">
        <v>60</v>
      </c>
      <c r="Q722" t="s">
        <v>28</v>
      </c>
      <c r="R722">
        <v>53</v>
      </c>
      <c r="S722">
        <v>66</v>
      </c>
      <c r="T722">
        <v>78</v>
      </c>
      <c r="U722">
        <v>0</v>
      </c>
      <c r="V722">
        <v>0</v>
      </c>
      <c r="W722">
        <v>16</v>
      </c>
      <c r="X722">
        <v>5</v>
      </c>
      <c r="Y722" t="s">
        <v>1687</v>
      </c>
    </row>
    <row r="723" spans="1:25" x14ac:dyDescent="0.35">
      <c r="A723" t="s">
        <v>1688</v>
      </c>
      <c r="B723" t="s">
        <v>35</v>
      </c>
      <c r="C723">
        <v>1</v>
      </c>
      <c r="D723">
        <v>2021</v>
      </c>
      <c r="E723">
        <v>5</v>
      </c>
      <c r="F723">
        <v>21</v>
      </c>
      <c r="G723">
        <v>3257</v>
      </c>
      <c r="H723">
        <v>0</v>
      </c>
      <c r="I723">
        <v>665765558</v>
      </c>
      <c r="J723">
        <v>10</v>
      </c>
      <c r="K723">
        <v>0</v>
      </c>
      <c r="L723">
        <v>70</v>
      </c>
      <c r="M723">
        <v>0</v>
      </c>
      <c r="N723">
        <v>0</v>
      </c>
      <c r="O723">
        <v>164</v>
      </c>
      <c r="P723" t="s">
        <v>171</v>
      </c>
      <c r="Q723" t="s">
        <v>44</v>
      </c>
      <c r="R723">
        <v>70</v>
      </c>
      <c r="S723">
        <v>71</v>
      </c>
      <c r="T723">
        <v>58</v>
      </c>
      <c r="U723">
        <v>24</v>
      </c>
      <c r="V723">
        <v>0</v>
      </c>
      <c r="W723">
        <v>7</v>
      </c>
      <c r="X723">
        <v>13</v>
      </c>
      <c r="Y723" t="s">
        <v>1227</v>
      </c>
    </row>
    <row r="724" spans="1:25" x14ac:dyDescent="0.35">
      <c r="A724" t="s">
        <v>1689</v>
      </c>
      <c r="B724" t="s">
        <v>1690</v>
      </c>
      <c r="C724">
        <v>1</v>
      </c>
      <c r="D724">
        <v>2021</v>
      </c>
      <c r="E724">
        <v>9</v>
      </c>
      <c r="F724">
        <v>10</v>
      </c>
      <c r="G724">
        <v>1473</v>
      </c>
      <c r="H724">
        <v>0</v>
      </c>
      <c r="I724">
        <v>263779030</v>
      </c>
      <c r="J724">
        <v>2</v>
      </c>
      <c r="K724">
        <v>0</v>
      </c>
      <c r="L724">
        <v>12</v>
      </c>
      <c r="M724">
        <v>0</v>
      </c>
      <c r="N724">
        <v>10</v>
      </c>
      <c r="O724">
        <v>138</v>
      </c>
      <c r="P724" t="s">
        <v>60</v>
      </c>
      <c r="Q724" t="s">
        <v>28</v>
      </c>
      <c r="R724">
        <v>69</v>
      </c>
      <c r="S724">
        <v>35</v>
      </c>
      <c r="T724">
        <v>57</v>
      </c>
      <c r="U724">
        <v>12</v>
      </c>
      <c r="V724">
        <v>0</v>
      </c>
      <c r="W724">
        <v>10</v>
      </c>
      <c r="X724">
        <v>9</v>
      </c>
      <c r="Y724" t="s">
        <v>29</v>
      </c>
    </row>
    <row r="725" spans="1:25" x14ac:dyDescent="0.35">
      <c r="A725" t="s">
        <v>1691</v>
      </c>
      <c r="B725" t="s">
        <v>1692</v>
      </c>
      <c r="C725">
        <v>1</v>
      </c>
      <c r="D725">
        <v>2020</v>
      </c>
      <c r="E725">
        <v>10</v>
      </c>
      <c r="F725">
        <v>8</v>
      </c>
      <c r="G725">
        <v>2226</v>
      </c>
      <c r="H725">
        <v>0</v>
      </c>
      <c r="I725">
        <v>339473453</v>
      </c>
      <c r="J725">
        <v>36</v>
      </c>
      <c r="K725">
        <v>2</v>
      </c>
      <c r="L725">
        <v>11</v>
      </c>
      <c r="M725">
        <v>0</v>
      </c>
      <c r="N725">
        <v>14</v>
      </c>
      <c r="O725">
        <v>126</v>
      </c>
      <c r="P725" t="s">
        <v>40</v>
      </c>
      <c r="Q725" t="s">
        <v>44</v>
      </c>
      <c r="R725">
        <v>67</v>
      </c>
      <c r="S725">
        <v>37</v>
      </c>
      <c r="T725">
        <v>46</v>
      </c>
      <c r="U725">
        <v>13</v>
      </c>
      <c r="V725">
        <v>0</v>
      </c>
      <c r="W725">
        <v>10</v>
      </c>
      <c r="X725">
        <v>39</v>
      </c>
      <c r="Y725" t="s">
        <v>1693</v>
      </c>
    </row>
    <row r="726" spans="1:25" x14ac:dyDescent="0.35">
      <c r="A726" t="s">
        <v>1694</v>
      </c>
      <c r="B726" t="s">
        <v>1695</v>
      </c>
      <c r="C726">
        <v>2</v>
      </c>
      <c r="D726">
        <v>2017</v>
      </c>
      <c r="E726">
        <v>2</v>
      </c>
      <c r="F726">
        <v>22</v>
      </c>
      <c r="G726">
        <v>23375</v>
      </c>
      <c r="H726">
        <v>21</v>
      </c>
      <c r="I726">
        <v>2204080728</v>
      </c>
      <c r="J726">
        <v>336</v>
      </c>
      <c r="K726">
        <v>188</v>
      </c>
      <c r="L726" s="30">
        <v>2692</v>
      </c>
      <c r="M726">
        <v>3</v>
      </c>
      <c r="N726">
        <v>30</v>
      </c>
      <c r="O726">
        <v>103</v>
      </c>
      <c r="P726" t="s">
        <v>27</v>
      </c>
      <c r="Q726" t="s">
        <v>44</v>
      </c>
      <c r="R726">
        <v>61</v>
      </c>
      <c r="S726">
        <v>47</v>
      </c>
      <c r="T726">
        <v>65</v>
      </c>
      <c r="U726">
        <v>3</v>
      </c>
      <c r="V726">
        <v>0</v>
      </c>
      <c r="W726">
        <v>17</v>
      </c>
      <c r="X726">
        <v>4</v>
      </c>
      <c r="Y726" t="s">
        <v>1696</v>
      </c>
    </row>
    <row r="727" spans="1:25" x14ac:dyDescent="0.35">
      <c r="A727" t="s">
        <v>1697</v>
      </c>
      <c r="B727" t="s">
        <v>1698</v>
      </c>
      <c r="C727">
        <v>2</v>
      </c>
      <c r="D727">
        <v>2016</v>
      </c>
      <c r="E727">
        <v>5</v>
      </c>
      <c r="F727">
        <v>31</v>
      </c>
      <c r="G727">
        <v>28032</v>
      </c>
      <c r="H727">
        <v>0</v>
      </c>
      <c r="I727">
        <v>2591224264</v>
      </c>
      <c r="J727">
        <v>315</v>
      </c>
      <c r="K727">
        <v>159</v>
      </c>
      <c r="L727" s="30">
        <v>2179</v>
      </c>
      <c r="M727">
        <v>0</v>
      </c>
      <c r="N727">
        <v>44</v>
      </c>
      <c r="O727">
        <v>95</v>
      </c>
      <c r="P727" t="s">
        <v>78</v>
      </c>
      <c r="Q727" t="s">
        <v>28</v>
      </c>
      <c r="R727">
        <v>75</v>
      </c>
      <c r="S727">
        <v>64</v>
      </c>
      <c r="T727">
        <v>52</v>
      </c>
      <c r="U727">
        <v>41</v>
      </c>
      <c r="V727">
        <v>0</v>
      </c>
      <c r="W727">
        <v>11</v>
      </c>
      <c r="X727">
        <v>3</v>
      </c>
      <c r="Y727" t="s">
        <v>1699</v>
      </c>
    </row>
    <row r="728" spans="1:25" x14ac:dyDescent="0.35">
      <c r="A728" t="s">
        <v>1700</v>
      </c>
      <c r="B728" t="s">
        <v>1701</v>
      </c>
      <c r="C728">
        <v>1</v>
      </c>
      <c r="D728">
        <v>2022</v>
      </c>
      <c r="E728">
        <v>2</v>
      </c>
      <c r="F728">
        <v>22</v>
      </c>
      <c r="G728">
        <v>290</v>
      </c>
      <c r="H728">
        <v>0</v>
      </c>
      <c r="I728">
        <v>135444283</v>
      </c>
      <c r="J728">
        <v>9</v>
      </c>
      <c r="K728">
        <v>66</v>
      </c>
      <c r="L728">
        <v>10</v>
      </c>
      <c r="M728">
        <v>0</v>
      </c>
      <c r="N728">
        <v>0</v>
      </c>
      <c r="O728">
        <v>200</v>
      </c>
      <c r="P728" t="s">
        <v>27</v>
      </c>
      <c r="Q728" t="s">
        <v>44</v>
      </c>
      <c r="R728">
        <v>39</v>
      </c>
      <c r="S728">
        <v>28</v>
      </c>
      <c r="T728">
        <v>77</v>
      </c>
      <c r="U728">
        <v>4</v>
      </c>
      <c r="V728">
        <v>0</v>
      </c>
      <c r="W728">
        <v>6</v>
      </c>
      <c r="X728">
        <v>29</v>
      </c>
      <c r="Y728" t="s">
        <v>1702</v>
      </c>
    </row>
    <row r="729" spans="1:25" x14ac:dyDescent="0.35">
      <c r="A729" t="s">
        <v>1703</v>
      </c>
      <c r="B729" t="s">
        <v>1704</v>
      </c>
      <c r="C729">
        <v>2</v>
      </c>
      <c r="D729">
        <v>2011</v>
      </c>
      <c r="E729">
        <v>1</v>
      </c>
      <c r="F729">
        <v>1</v>
      </c>
      <c r="G729">
        <v>42798</v>
      </c>
      <c r="H729">
        <v>0</v>
      </c>
      <c r="I729">
        <v>1457139296</v>
      </c>
      <c r="J729">
        <v>217</v>
      </c>
      <c r="K729">
        <v>136</v>
      </c>
      <c r="L729" s="30">
        <v>6508</v>
      </c>
      <c r="M729">
        <v>1</v>
      </c>
      <c r="O729">
        <v>129</v>
      </c>
      <c r="Q729" t="s">
        <v>28</v>
      </c>
      <c r="R729">
        <v>86</v>
      </c>
      <c r="S729">
        <v>75</v>
      </c>
      <c r="T729">
        <v>52</v>
      </c>
      <c r="U729">
        <v>54</v>
      </c>
      <c r="V729">
        <v>0</v>
      </c>
      <c r="W729">
        <v>10</v>
      </c>
      <c r="X729">
        <v>4</v>
      </c>
      <c r="Y729" t="s">
        <v>1705</v>
      </c>
    </row>
    <row r="730" spans="1:25" x14ac:dyDescent="0.35">
      <c r="A730" t="s">
        <v>1706</v>
      </c>
      <c r="B730" t="s">
        <v>1707</v>
      </c>
      <c r="C730">
        <v>2</v>
      </c>
      <c r="D730">
        <v>2019</v>
      </c>
      <c r="E730">
        <v>6</v>
      </c>
      <c r="F730">
        <v>28</v>
      </c>
      <c r="G730">
        <v>2605</v>
      </c>
      <c r="H730">
        <v>0</v>
      </c>
      <c r="I730">
        <v>236872197</v>
      </c>
      <c r="J730">
        <v>15</v>
      </c>
      <c r="K730">
        <v>48</v>
      </c>
      <c r="L730">
        <v>50</v>
      </c>
      <c r="M730">
        <v>0</v>
      </c>
      <c r="N730">
        <v>3</v>
      </c>
      <c r="O730">
        <v>98</v>
      </c>
      <c r="P730" t="s">
        <v>63</v>
      </c>
      <c r="Q730" t="s">
        <v>44</v>
      </c>
      <c r="R730">
        <v>68</v>
      </c>
      <c r="S730">
        <v>33</v>
      </c>
      <c r="T730">
        <v>43</v>
      </c>
      <c r="U730">
        <v>38</v>
      </c>
      <c r="V730">
        <v>0</v>
      </c>
      <c r="W730">
        <v>36</v>
      </c>
      <c r="X730">
        <v>14</v>
      </c>
      <c r="Y730" t="s">
        <v>1708</v>
      </c>
    </row>
    <row r="731" spans="1:25" x14ac:dyDescent="0.35">
      <c r="A731" t="s">
        <v>1709</v>
      </c>
      <c r="B731" t="s">
        <v>1662</v>
      </c>
      <c r="C731">
        <v>1</v>
      </c>
      <c r="D731">
        <v>2022</v>
      </c>
      <c r="E731">
        <v>4</v>
      </c>
      <c r="F731">
        <v>8</v>
      </c>
      <c r="G731">
        <v>8737</v>
      </c>
      <c r="H731">
        <v>0</v>
      </c>
      <c r="I731">
        <v>694525298</v>
      </c>
      <c r="J731">
        <v>163</v>
      </c>
      <c r="K731">
        <v>32</v>
      </c>
      <c r="L731">
        <v>137</v>
      </c>
      <c r="M731">
        <v>15</v>
      </c>
      <c r="N731">
        <v>12</v>
      </c>
      <c r="O731">
        <v>107</v>
      </c>
      <c r="P731" t="s">
        <v>78</v>
      </c>
      <c r="Q731" t="s">
        <v>28</v>
      </c>
      <c r="R731">
        <v>91</v>
      </c>
      <c r="S731">
        <v>32</v>
      </c>
      <c r="T731">
        <v>56</v>
      </c>
      <c r="U731">
        <v>3</v>
      </c>
      <c r="V731">
        <v>0</v>
      </c>
      <c r="W731">
        <v>11</v>
      </c>
      <c r="X731">
        <v>10</v>
      </c>
      <c r="Y731" t="s">
        <v>1710</v>
      </c>
    </row>
    <row r="732" spans="1:25" x14ac:dyDescent="0.35">
      <c r="A732" t="s">
        <v>1711</v>
      </c>
      <c r="B732" t="s">
        <v>1712</v>
      </c>
      <c r="C732">
        <v>1</v>
      </c>
      <c r="D732">
        <v>2022</v>
      </c>
      <c r="E732">
        <v>3</v>
      </c>
      <c r="F732">
        <v>23</v>
      </c>
      <c r="G732">
        <v>1105</v>
      </c>
      <c r="H732">
        <v>0</v>
      </c>
      <c r="I732">
        <v>240661097</v>
      </c>
      <c r="J732">
        <v>32</v>
      </c>
      <c r="K732">
        <v>0</v>
      </c>
      <c r="L732">
        <v>19</v>
      </c>
      <c r="M732">
        <v>0</v>
      </c>
      <c r="N732">
        <v>0</v>
      </c>
      <c r="O732">
        <v>174</v>
      </c>
      <c r="Q732" t="s">
        <v>28</v>
      </c>
      <c r="R732">
        <v>58</v>
      </c>
      <c r="S732">
        <v>56</v>
      </c>
      <c r="T732">
        <v>83</v>
      </c>
      <c r="U732">
        <v>5</v>
      </c>
      <c r="V732">
        <v>0</v>
      </c>
      <c r="W732">
        <v>7</v>
      </c>
      <c r="X732">
        <v>4</v>
      </c>
      <c r="Y732" t="s">
        <v>1713</v>
      </c>
    </row>
    <row r="733" spans="1:25" x14ac:dyDescent="0.35">
      <c r="A733" t="s">
        <v>1714</v>
      </c>
      <c r="B733" t="s">
        <v>1715</v>
      </c>
      <c r="C733">
        <v>1</v>
      </c>
      <c r="D733">
        <v>2022</v>
      </c>
      <c r="E733">
        <v>2</v>
      </c>
      <c r="F733">
        <v>17</v>
      </c>
      <c r="G733">
        <v>2499</v>
      </c>
      <c r="H733">
        <v>21</v>
      </c>
      <c r="I733">
        <v>421365166</v>
      </c>
      <c r="J733">
        <v>68</v>
      </c>
      <c r="K733">
        <v>24</v>
      </c>
      <c r="L733">
        <v>43</v>
      </c>
      <c r="M733">
        <v>1</v>
      </c>
      <c r="N733">
        <v>0</v>
      </c>
      <c r="O733">
        <v>92</v>
      </c>
      <c r="P733" t="s">
        <v>78</v>
      </c>
      <c r="Q733" t="s">
        <v>28</v>
      </c>
      <c r="R733">
        <v>45</v>
      </c>
      <c r="S733">
        <v>27</v>
      </c>
      <c r="T733">
        <v>67</v>
      </c>
      <c r="U733">
        <v>32</v>
      </c>
      <c r="V733">
        <v>0</v>
      </c>
      <c r="W733">
        <v>13</v>
      </c>
      <c r="X733">
        <v>14</v>
      </c>
      <c r="Y733" t="s">
        <v>1716</v>
      </c>
    </row>
    <row r="734" spans="1:25" x14ac:dyDescent="0.35">
      <c r="A734" t="s">
        <v>1717</v>
      </c>
      <c r="B734" t="s">
        <v>1632</v>
      </c>
      <c r="C734">
        <v>2</v>
      </c>
      <c r="D734">
        <v>2022</v>
      </c>
      <c r="E734">
        <v>3</v>
      </c>
      <c r="F734">
        <v>25</v>
      </c>
      <c r="G734">
        <v>2697</v>
      </c>
      <c r="H734">
        <v>1</v>
      </c>
      <c r="I734">
        <v>349746291</v>
      </c>
      <c r="J734">
        <v>55</v>
      </c>
      <c r="K734">
        <v>3</v>
      </c>
      <c r="L734">
        <v>32</v>
      </c>
      <c r="M734">
        <v>0</v>
      </c>
      <c r="N734">
        <v>0</v>
      </c>
      <c r="O734">
        <v>90</v>
      </c>
      <c r="P734" t="s">
        <v>90</v>
      </c>
      <c r="Q734" t="s">
        <v>28</v>
      </c>
      <c r="R734">
        <v>81</v>
      </c>
      <c r="S734">
        <v>59</v>
      </c>
      <c r="T734">
        <v>83</v>
      </c>
      <c r="U734">
        <v>9</v>
      </c>
      <c r="V734">
        <v>0</v>
      </c>
      <c r="W734">
        <v>11</v>
      </c>
      <c r="X734">
        <v>5</v>
      </c>
      <c r="Y734" t="s">
        <v>29</v>
      </c>
    </row>
    <row r="735" spans="1:25" x14ac:dyDescent="0.35">
      <c r="A735" t="s">
        <v>1718</v>
      </c>
      <c r="B735" t="s">
        <v>1287</v>
      </c>
      <c r="C735">
        <v>1</v>
      </c>
      <c r="D735">
        <v>2022</v>
      </c>
      <c r="E735">
        <v>3</v>
      </c>
      <c r="F735">
        <v>31</v>
      </c>
      <c r="G735">
        <v>2092</v>
      </c>
      <c r="H735">
        <v>0</v>
      </c>
      <c r="I735">
        <v>255120451</v>
      </c>
      <c r="J735">
        <v>75</v>
      </c>
      <c r="K735">
        <v>11</v>
      </c>
      <c r="L735">
        <v>44</v>
      </c>
      <c r="M735">
        <v>0</v>
      </c>
      <c r="N735">
        <v>14</v>
      </c>
      <c r="O735">
        <v>147</v>
      </c>
      <c r="P735" t="s">
        <v>36</v>
      </c>
      <c r="Q735" t="s">
        <v>28</v>
      </c>
      <c r="R735">
        <v>60</v>
      </c>
      <c r="S735">
        <v>58</v>
      </c>
      <c r="T735">
        <v>69</v>
      </c>
      <c r="U735">
        <v>2</v>
      </c>
      <c r="V735">
        <v>0</v>
      </c>
      <c r="W735">
        <v>58</v>
      </c>
      <c r="X735">
        <v>4</v>
      </c>
      <c r="Y735" t="s">
        <v>1719</v>
      </c>
    </row>
    <row r="736" spans="1:25" x14ac:dyDescent="0.35">
      <c r="A736" t="s">
        <v>1720</v>
      </c>
      <c r="B736" t="s">
        <v>1721</v>
      </c>
      <c r="C736">
        <v>1</v>
      </c>
      <c r="D736">
        <v>2022</v>
      </c>
      <c r="E736">
        <v>4</v>
      </c>
      <c r="F736">
        <v>1</v>
      </c>
      <c r="G736">
        <v>1185</v>
      </c>
      <c r="H736">
        <v>0</v>
      </c>
      <c r="I736">
        <v>190981339</v>
      </c>
      <c r="J736">
        <v>21</v>
      </c>
      <c r="K736">
        <v>0</v>
      </c>
      <c r="L736">
        <v>31</v>
      </c>
      <c r="M736">
        <v>0</v>
      </c>
      <c r="N736">
        <v>0</v>
      </c>
      <c r="O736">
        <v>143</v>
      </c>
      <c r="P736" t="s">
        <v>32</v>
      </c>
      <c r="Q736" t="s">
        <v>28</v>
      </c>
      <c r="R736">
        <v>68</v>
      </c>
      <c r="S736">
        <v>41</v>
      </c>
      <c r="T736">
        <v>55</v>
      </c>
      <c r="U736">
        <v>16</v>
      </c>
      <c r="V736">
        <v>0</v>
      </c>
      <c r="W736">
        <v>10</v>
      </c>
      <c r="X736">
        <v>12</v>
      </c>
      <c r="Y736" t="s">
        <v>1722</v>
      </c>
    </row>
    <row r="737" spans="1:25" x14ac:dyDescent="0.35">
      <c r="A737" t="s">
        <v>1723</v>
      </c>
      <c r="B737" t="s">
        <v>1724</v>
      </c>
      <c r="C737">
        <v>1</v>
      </c>
      <c r="D737">
        <v>2015</v>
      </c>
      <c r="E737">
        <v>1</v>
      </c>
      <c r="F737">
        <v>11</v>
      </c>
      <c r="G737">
        <v>11985</v>
      </c>
      <c r="H737">
        <v>0</v>
      </c>
      <c r="I737">
        <v>924193303</v>
      </c>
      <c r="J737">
        <v>79</v>
      </c>
      <c r="K737">
        <v>80</v>
      </c>
      <c r="L737">
        <v>250</v>
      </c>
      <c r="M737">
        <v>3</v>
      </c>
      <c r="N737">
        <v>10</v>
      </c>
      <c r="O737">
        <v>101</v>
      </c>
      <c r="P737" t="s">
        <v>286</v>
      </c>
      <c r="Q737" t="s">
        <v>44</v>
      </c>
      <c r="R737">
        <v>76</v>
      </c>
      <c r="S737">
        <v>63</v>
      </c>
      <c r="T737">
        <v>71</v>
      </c>
      <c r="U737">
        <v>3</v>
      </c>
      <c r="V737">
        <v>0</v>
      </c>
      <c r="W737">
        <v>10</v>
      </c>
      <c r="X737">
        <v>3</v>
      </c>
      <c r="Y737" t="s">
        <v>1725</v>
      </c>
    </row>
    <row r="738" spans="1:25" x14ac:dyDescent="0.35">
      <c r="A738" t="s">
        <v>1726</v>
      </c>
      <c r="B738" t="s">
        <v>679</v>
      </c>
      <c r="C738">
        <v>1</v>
      </c>
      <c r="D738">
        <v>2022</v>
      </c>
      <c r="E738">
        <v>4</v>
      </c>
      <c r="F738">
        <v>5</v>
      </c>
      <c r="G738">
        <v>753</v>
      </c>
      <c r="H738">
        <v>8</v>
      </c>
      <c r="I738">
        <v>305771063</v>
      </c>
      <c r="J738">
        <v>28</v>
      </c>
      <c r="K738">
        <v>124</v>
      </c>
      <c r="L738">
        <v>13</v>
      </c>
      <c r="M738">
        <v>0</v>
      </c>
      <c r="N738">
        <v>1</v>
      </c>
      <c r="O738">
        <v>118</v>
      </c>
      <c r="P738" t="s">
        <v>32</v>
      </c>
      <c r="Q738" t="s">
        <v>44</v>
      </c>
      <c r="R738">
        <v>70</v>
      </c>
      <c r="S738">
        <v>54</v>
      </c>
      <c r="T738">
        <v>71</v>
      </c>
      <c r="U738">
        <v>0</v>
      </c>
      <c r="V738">
        <v>0</v>
      </c>
      <c r="W738">
        <v>33</v>
      </c>
      <c r="X738">
        <v>4</v>
      </c>
      <c r="Y738" t="s">
        <v>1727</v>
      </c>
    </row>
    <row r="739" spans="1:25" x14ac:dyDescent="0.35">
      <c r="A739" t="s">
        <v>1728</v>
      </c>
      <c r="B739" t="s">
        <v>1729</v>
      </c>
      <c r="C739">
        <v>3</v>
      </c>
      <c r="D739">
        <v>2022</v>
      </c>
      <c r="E739">
        <v>3</v>
      </c>
      <c r="F739">
        <v>18</v>
      </c>
      <c r="G739">
        <v>2995</v>
      </c>
      <c r="H739">
        <v>0</v>
      </c>
      <c r="I739">
        <v>273005485</v>
      </c>
      <c r="J739">
        <v>49</v>
      </c>
      <c r="K739">
        <v>17</v>
      </c>
      <c r="L739">
        <v>30</v>
      </c>
      <c r="M739">
        <v>0</v>
      </c>
      <c r="N739">
        <v>0</v>
      </c>
      <c r="O739">
        <v>98</v>
      </c>
      <c r="P739" t="s">
        <v>90</v>
      </c>
      <c r="Q739" t="s">
        <v>44</v>
      </c>
      <c r="R739">
        <v>83</v>
      </c>
      <c r="S739">
        <v>63</v>
      </c>
      <c r="T739">
        <v>74</v>
      </c>
      <c r="U739">
        <v>14</v>
      </c>
      <c r="V739">
        <v>0</v>
      </c>
      <c r="W739">
        <v>16</v>
      </c>
      <c r="X739">
        <v>6</v>
      </c>
      <c r="Y739" t="s">
        <v>29</v>
      </c>
    </row>
    <row r="740" spans="1:25" x14ac:dyDescent="0.35">
      <c r="A740" t="s">
        <v>1730</v>
      </c>
      <c r="B740" t="s">
        <v>1712</v>
      </c>
      <c r="C740">
        <v>1</v>
      </c>
      <c r="D740">
        <v>2022</v>
      </c>
      <c r="E740">
        <v>4</v>
      </c>
      <c r="F740">
        <v>6</v>
      </c>
      <c r="G740">
        <v>225</v>
      </c>
      <c r="H740">
        <v>0</v>
      </c>
      <c r="I740">
        <v>89566512</v>
      </c>
      <c r="J740">
        <v>11</v>
      </c>
      <c r="K740">
        <v>0</v>
      </c>
      <c r="L740">
        <v>7</v>
      </c>
      <c r="M740">
        <v>0</v>
      </c>
      <c r="N740">
        <v>0</v>
      </c>
      <c r="O740">
        <v>138</v>
      </c>
      <c r="P740" t="s">
        <v>32</v>
      </c>
      <c r="Q740" t="s">
        <v>44</v>
      </c>
      <c r="R740">
        <v>72</v>
      </c>
      <c r="S740">
        <v>22</v>
      </c>
      <c r="T740">
        <v>46</v>
      </c>
      <c r="U740">
        <v>24</v>
      </c>
      <c r="V740">
        <v>0</v>
      </c>
      <c r="W740">
        <v>9</v>
      </c>
      <c r="X740">
        <v>6</v>
      </c>
      <c r="Y740" t="s">
        <v>1731</v>
      </c>
    </row>
    <row r="741" spans="1:25" x14ac:dyDescent="0.35">
      <c r="A741" t="s">
        <v>1732</v>
      </c>
      <c r="B741" t="s">
        <v>1733</v>
      </c>
      <c r="C741">
        <v>1</v>
      </c>
      <c r="D741">
        <v>2015</v>
      </c>
      <c r="E741">
        <v>1</v>
      </c>
      <c r="F741">
        <v>1</v>
      </c>
      <c r="G741">
        <v>9243</v>
      </c>
      <c r="H741">
        <v>0</v>
      </c>
      <c r="I741">
        <v>677389855</v>
      </c>
      <c r="J741">
        <v>155</v>
      </c>
      <c r="K741">
        <v>5</v>
      </c>
      <c r="L741">
        <v>577</v>
      </c>
      <c r="M741">
        <v>0</v>
      </c>
      <c r="N741">
        <v>6</v>
      </c>
      <c r="O741">
        <v>114</v>
      </c>
      <c r="P741" t="s">
        <v>36</v>
      </c>
      <c r="Q741" t="s">
        <v>44</v>
      </c>
      <c r="R741">
        <v>59</v>
      </c>
      <c r="S741">
        <v>30</v>
      </c>
      <c r="T741">
        <v>62</v>
      </c>
      <c r="U741">
        <v>1</v>
      </c>
      <c r="V741">
        <v>0</v>
      </c>
      <c r="W741">
        <v>8</v>
      </c>
      <c r="X741">
        <v>4</v>
      </c>
      <c r="Y741" t="s">
        <v>1734</v>
      </c>
    </row>
    <row r="742" spans="1:25" x14ac:dyDescent="0.35">
      <c r="A742" t="s">
        <v>1735</v>
      </c>
      <c r="B742" t="s">
        <v>1736</v>
      </c>
      <c r="C742">
        <v>2</v>
      </c>
      <c r="D742">
        <v>2022</v>
      </c>
      <c r="E742">
        <v>4</v>
      </c>
      <c r="F742">
        <v>7</v>
      </c>
      <c r="G742">
        <v>918</v>
      </c>
      <c r="H742">
        <v>0</v>
      </c>
      <c r="I742">
        <v>75476209</v>
      </c>
      <c r="J742">
        <v>24</v>
      </c>
      <c r="K742">
        <v>0</v>
      </c>
      <c r="L742">
        <v>52</v>
      </c>
      <c r="M742">
        <v>0</v>
      </c>
      <c r="N742">
        <v>0</v>
      </c>
      <c r="O742">
        <v>180</v>
      </c>
      <c r="P742" t="s">
        <v>90</v>
      </c>
      <c r="Q742" t="s">
        <v>44</v>
      </c>
      <c r="R742">
        <v>63</v>
      </c>
      <c r="S742">
        <v>45</v>
      </c>
      <c r="T742">
        <v>64</v>
      </c>
      <c r="U742">
        <v>34</v>
      </c>
      <c r="V742">
        <v>0</v>
      </c>
      <c r="W742">
        <v>9</v>
      </c>
      <c r="X742">
        <v>8</v>
      </c>
      <c r="Y742" t="s">
        <v>1737</v>
      </c>
    </row>
    <row r="743" spans="1:25" x14ac:dyDescent="0.35">
      <c r="A743" t="s">
        <v>1738</v>
      </c>
      <c r="B743" t="s">
        <v>119</v>
      </c>
      <c r="C743">
        <v>1</v>
      </c>
      <c r="D743">
        <v>2021</v>
      </c>
      <c r="E743">
        <v>9</v>
      </c>
      <c r="F743">
        <v>9</v>
      </c>
      <c r="G743">
        <v>1959</v>
      </c>
      <c r="H743">
        <v>9</v>
      </c>
      <c r="I743">
        <v>408843328</v>
      </c>
      <c r="J743">
        <v>52</v>
      </c>
      <c r="K743">
        <v>25</v>
      </c>
      <c r="L743">
        <v>32</v>
      </c>
      <c r="M743">
        <v>0</v>
      </c>
      <c r="N743">
        <v>10</v>
      </c>
      <c r="O743">
        <v>145</v>
      </c>
      <c r="P743" t="s">
        <v>27</v>
      </c>
      <c r="Q743" t="s">
        <v>28</v>
      </c>
      <c r="R743">
        <v>56</v>
      </c>
      <c r="S743">
        <v>41</v>
      </c>
      <c r="T743">
        <v>57</v>
      </c>
      <c r="U743">
        <v>1</v>
      </c>
      <c r="V743">
        <v>0</v>
      </c>
      <c r="W743">
        <v>13</v>
      </c>
      <c r="X743">
        <v>3</v>
      </c>
      <c r="Y743" t="s">
        <v>1739</v>
      </c>
    </row>
    <row r="744" spans="1:25" x14ac:dyDescent="0.35">
      <c r="A744" t="s">
        <v>1740</v>
      </c>
      <c r="B744" t="s">
        <v>1741</v>
      </c>
      <c r="C744">
        <v>3</v>
      </c>
      <c r="D744">
        <v>2022</v>
      </c>
      <c r="E744">
        <v>1</v>
      </c>
      <c r="F744">
        <v>30</v>
      </c>
      <c r="G744">
        <v>540</v>
      </c>
      <c r="H744">
        <v>4</v>
      </c>
      <c r="I744">
        <v>187772591</v>
      </c>
      <c r="J744">
        <v>26</v>
      </c>
      <c r="K744">
        <v>3</v>
      </c>
      <c r="L744">
        <v>39</v>
      </c>
      <c r="M744">
        <v>0</v>
      </c>
      <c r="N744">
        <v>0</v>
      </c>
      <c r="O744">
        <v>115</v>
      </c>
      <c r="P744" t="s">
        <v>78</v>
      </c>
      <c r="Q744" t="s">
        <v>44</v>
      </c>
      <c r="R744">
        <v>78</v>
      </c>
      <c r="S744">
        <v>63</v>
      </c>
      <c r="T744">
        <v>64</v>
      </c>
      <c r="U744">
        <v>1</v>
      </c>
      <c r="V744">
        <v>0</v>
      </c>
      <c r="W744">
        <v>7</v>
      </c>
      <c r="X744">
        <v>4</v>
      </c>
      <c r="Y744" t="s">
        <v>29</v>
      </c>
    </row>
    <row r="745" spans="1:25" x14ac:dyDescent="0.35">
      <c r="A745" t="s">
        <v>1742</v>
      </c>
      <c r="B745" t="s">
        <v>1743</v>
      </c>
      <c r="C745">
        <v>3</v>
      </c>
      <c r="D745">
        <v>2022</v>
      </c>
      <c r="E745">
        <v>3</v>
      </c>
      <c r="F745">
        <v>31</v>
      </c>
      <c r="G745">
        <v>859</v>
      </c>
      <c r="H745">
        <v>0</v>
      </c>
      <c r="I745">
        <v>178512385</v>
      </c>
      <c r="J745">
        <v>14</v>
      </c>
      <c r="K745">
        <v>0</v>
      </c>
      <c r="L745">
        <v>11</v>
      </c>
      <c r="M745">
        <v>0</v>
      </c>
      <c r="N745">
        <v>0</v>
      </c>
      <c r="O745">
        <v>82</v>
      </c>
      <c r="P745" t="s">
        <v>171</v>
      </c>
      <c r="Q745" t="s">
        <v>28</v>
      </c>
      <c r="R745">
        <v>79</v>
      </c>
      <c r="S745">
        <v>48</v>
      </c>
      <c r="T745">
        <v>84</v>
      </c>
      <c r="U745">
        <v>13</v>
      </c>
      <c r="V745">
        <v>0</v>
      </c>
      <c r="W745">
        <v>21</v>
      </c>
      <c r="X745">
        <v>23</v>
      </c>
      <c r="Y745" t="s">
        <v>29</v>
      </c>
    </row>
    <row r="746" spans="1:25" x14ac:dyDescent="0.35">
      <c r="A746" t="s">
        <v>1744</v>
      </c>
      <c r="B746" t="s">
        <v>1745</v>
      </c>
      <c r="C746">
        <v>1</v>
      </c>
      <c r="D746">
        <v>2022</v>
      </c>
      <c r="E746">
        <v>4</v>
      </c>
      <c r="F746">
        <v>8</v>
      </c>
      <c r="G746">
        <v>1116</v>
      </c>
      <c r="H746">
        <v>0</v>
      </c>
      <c r="I746">
        <v>101780047</v>
      </c>
      <c r="J746">
        <v>31</v>
      </c>
      <c r="K746">
        <v>9</v>
      </c>
      <c r="L746">
        <v>15</v>
      </c>
      <c r="M746">
        <v>0</v>
      </c>
      <c r="N746">
        <v>1</v>
      </c>
      <c r="O746">
        <v>166</v>
      </c>
      <c r="P746" t="s">
        <v>60</v>
      </c>
      <c r="Q746" t="s">
        <v>28</v>
      </c>
      <c r="R746">
        <v>70</v>
      </c>
      <c r="S746">
        <v>22</v>
      </c>
      <c r="T746">
        <v>61</v>
      </c>
      <c r="U746">
        <v>2</v>
      </c>
      <c r="V746">
        <v>0</v>
      </c>
      <c r="W746">
        <v>10</v>
      </c>
      <c r="X746">
        <v>34</v>
      </c>
      <c r="Y746" t="s">
        <v>1746</v>
      </c>
    </row>
    <row r="747" spans="1:25" x14ac:dyDescent="0.35">
      <c r="A747" t="s">
        <v>1747</v>
      </c>
      <c r="B747" t="s">
        <v>1748</v>
      </c>
      <c r="C747">
        <v>3</v>
      </c>
      <c r="D747">
        <v>2022</v>
      </c>
      <c r="E747">
        <v>3</v>
      </c>
      <c r="F747">
        <v>30</v>
      </c>
      <c r="G747">
        <v>273</v>
      </c>
      <c r="H747">
        <v>2</v>
      </c>
      <c r="I747">
        <v>118381354</v>
      </c>
      <c r="J747">
        <v>12</v>
      </c>
      <c r="K747">
        <v>2</v>
      </c>
      <c r="L747">
        <v>4</v>
      </c>
      <c r="M747">
        <v>0</v>
      </c>
      <c r="N747">
        <v>0</v>
      </c>
      <c r="O747">
        <v>92</v>
      </c>
      <c r="Q747" t="s">
        <v>28</v>
      </c>
      <c r="R747">
        <v>86</v>
      </c>
      <c r="S747">
        <v>91</v>
      </c>
      <c r="T747">
        <v>79</v>
      </c>
      <c r="U747">
        <v>29</v>
      </c>
      <c r="V747">
        <v>0</v>
      </c>
      <c r="W747">
        <v>60</v>
      </c>
      <c r="X747">
        <v>16</v>
      </c>
      <c r="Y747" t="s">
        <v>1749</v>
      </c>
    </row>
    <row r="748" spans="1:25" x14ac:dyDescent="0.35">
      <c r="A748" t="s">
        <v>1750</v>
      </c>
      <c r="B748" t="s">
        <v>1538</v>
      </c>
      <c r="C748">
        <v>1</v>
      </c>
      <c r="D748">
        <v>2022</v>
      </c>
      <c r="E748">
        <v>4</v>
      </c>
      <c r="F748">
        <v>8</v>
      </c>
      <c r="G748">
        <v>686</v>
      </c>
      <c r="H748">
        <v>2</v>
      </c>
      <c r="I748">
        <v>146363130</v>
      </c>
      <c r="J748">
        <v>11</v>
      </c>
      <c r="K748">
        <v>6</v>
      </c>
      <c r="L748">
        <v>12</v>
      </c>
      <c r="M748">
        <v>0</v>
      </c>
      <c r="N748">
        <v>15</v>
      </c>
      <c r="O748">
        <v>108</v>
      </c>
      <c r="P748" t="s">
        <v>63</v>
      </c>
      <c r="Q748" t="s">
        <v>28</v>
      </c>
      <c r="R748">
        <v>71</v>
      </c>
      <c r="S748">
        <v>55</v>
      </c>
      <c r="T748">
        <v>44</v>
      </c>
      <c r="U748">
        <v>74</v>
      </c>
      <c r="V748">
        <v>0</v>
      </c>
      <c r="W748">
        <v>11</v>
      </c>
      <c r="X748">
        <v>6</v>
      </c>
      <c r="Y748" t="s">
        <v>1751</v>
      </c>
    </row>
    <row r="749" spans="1:25" x14ac:dyDescent="0.35">
      <c r="A749" t="s">
        <v>1752</v>
      </c>
      <c r="B749" t="s">
        <v>1753</v>
      </c>
      <c r="C749">
        <v>1</v>
      </c>
      <c r="D749">
        <v>2022</v>
      </c>
      <c r="E749">
        <v>3</v>
      </c>
      <c r="F749">
        <v>25</v>
      </c>
      <c r="G749">
        <v>226</v>
      </c>
      <c r="H749">
        <v>0</v>
      </c>
      <c r="I749">
        <v>126443991</v>
      </c>
      <c r="J749">
        <v>5</v>
      </c>
      <c r="K749">
        <v>0</v>
      </c>
      <c r="L749">
        <v>4</v>
      </c>
      <c r="M749">
        <v>0</v>
      </c>
      <c r="N749">
        <v>1</v>
      </c>
      <c r="O749">
        <v>84</v>
      </c>
      <c r="P749" t="s">
        <v>128</v>
      </c>
      <c r="Q749" t="s">
        <v>44</v>
      </c>
      <c r="R749">
        <v>71</v>
      </c>
      <c r="S749">
        <v>63</v>
      </c>
      <c r="T749">
        <v>45</v>
      </c>
      <c r="U749">
        <v>45</v>
      </c>
      <c r="V749">
        <v>0</v>
      </c>
      <c r="W749">
        <v>11</v>
      </c>
      <c r="X749">
        <v>3</v>
      </c>
      <c r="Y749" t="s">
        <v>1754</v>
      </c>
    </row>
    <row r="750" spans="1:25" x14ac:dyDescent="0.35">
      <c r="A750" t="s">
        <v>1755</v>
      </c>
      <c r="B750" t="s">
        <v>441</v>
      </c>
      <c r="C750">
        <v>1</v>
      </c>
      <c r="D750">
        <v>2022</v>
      </c>
      <c r="E750">
        <v>3</v>
      </c>
      <c r="F750">
        <v>25</v>
      </c>
      <c r="G750">
        <v>1264</v>
      </c>
      <c r="H750">
        <v>0</v>
      </c>
      <c r="I750">
        <v>157990698</v>
      </c>
      <c r="J750">
        <v>20</v>
      </c>
      <c r="K750">
        <v>4</v>
      </c>
      <c r="L750">
        <v>52</v>
      </c>
      <c r="M750">
        <v>0</v>
      </c>
      <c r="N750">
        <v>1</v>
      </c>
      <c r="O750">
        <v>95</v>
      </c>
      <c r="P750" t="s">
        <v>286</v>
      </c>
      <c r="Q750" t="s">
        <v>44</v>
      </c>
      <c r="R750">
        <v>69</v>
      </c>
      <c r="S750">
        <v>90</v>
      </c>
      <c r="T750">
        <v>91</v>
      </c>
      <c r="U750">
        <v>6</v>
      </c>
      <c r="V750">
        <v>0</v>
      </c>
      <c r="W750">
        <v>35</v>
      </c>
      <c r="X750">
        <v>4</v>
      </c>
      <c r="Y750" t="s">
        <v>29</v>
      </c>
    </row>
    <row r="751" spans="1:25" x14ac:dyDescent="0.35">
      <c r="A751" t="s">
        <v>1756</v>
      </c>
      <c r="B751" t="s">
        <v>1757</v>
      </c>
      <c r="C751">
        <v>4</v>
      </c>
      <c r="D751">
        <v>2022</v>
      </c>
      <c r="E751">
        <v>3</v>
      </c>
      <c r="F751">
        <v>17</v>
      </c>
      <c r="G751">
        <v>870</v>
      </c>
      <c r="H751">
        <v>0</v>
      </c>
      <c r="I751">
        <v>176290831</v>
      </c>
      <c r="J751">
        <v>32</v>
      </c>
      <c r="K751">
        <v>0</v>
      </c>
      <c r="L751">
        <v>49</v>
      </c>
      <c r="M751">
        <v>0</v>
      </c>
      <c r="N751">
        <v>0</v>
      </c>
      <c r="O751">
        <v>135</v>
      </c>
      <c r="P751" t="s">
        <v>286</v>
      </c>
      <c r="Q751" t="s">
        <v>44</v>
      </c>
      <c r="R751">
        <v>93</v>
      </c>
      <c r="S751">
        <v>77</v>
      </c>
      <c r="T751">
        <v>45</v>
      </c>
      <c r="U751">
        <v>25</v>
      </c>
      <c r="V751">
        <v>0</v>
      </c>
      <c r="W751">
        <v>13</v>
      </c>
      <c r="X751">
        <v>27</v>
      </c>
      <c r="Y751" t="s">
        <v>29</v>
      </c>
    </row>
    <row r="752" spans="1:25" x14ac:dyDescent="0.35">
      <c r="A752" t="s">
        <v>1758</v>
      </c>
      <c r="B752" t="s">
        <v>74</v>
      </c>
      <c r="C752">
        <v>1</v>
      </c>
      <c r="D752">
        <v>2019</v>
      </c>
      <c r="E752">
        <v>12</v>
      </c>
      <c r="F752">
        <v>13</v>
      </c>
      <c r="G752">
        <v>7556</v>
      </c>
      <c r="H752">
        <v>0</v>
      </c>
      <c r="I752">
        <v>1023187129</v>
      </c>
      <c r="J752">
        <v>124</v>
      </c>
      <c r="K752">
        <v>24</v>
      </c>
      <c r="L752">
        <v>254</v>
      </c>
      <c r="M752">
        <v>0</v>
      </c>
      <c r="N752">
        <v>8</v>
      </c>
      <c r="O752">
        <v>110</v>
      </c>
      <c r="P752" t="s">
        <v>128</v>
      </c>
      <c r="Q752" t="s">
        <v>28</v>
      </c>
      <c r="R752">
        <v>57</v>
      </c>
      <c r="S752">
        <v>6</v>
      </c>
      <c r="T752">
        <v>27</v>
      </c>
      <c r="U752">
        <v>84</v>
      </c>
      <c r="V752">
        <v>0</v>
      </c>
      <c r="W752">
        <v>9</v>
      </c>
      <c r="X752">
        <v>3</v>
      </c>
      <c r="Y752" t="s">
        <v>363</v>
      </c>
    </row>
    <row r="753" spans="1:25" x14ac:dyDescent="0.35">
      <c r="A753" t="s">
        <v>1759</v>
      </c>
      <c r="B753" t="s">
        <v>1760</v>
      </c>
      <c r="C753">
        <v>2</v>
      </c>
      <c r="D753">
        <v>1996</v>
      </c>
      <c r="E753">
        <v>11</v>
      </c>
      <c r="F753">
        <v>24</v>
      </c>
      <c r="G753">
        <v>1370</v>
      </c>
      <c r="H753">
        <v>0</v>
      </c>
      <c r="I753">
        <v>106933107</v>
      </c>
      <c r="J753">
        <v>46</v>
      </c>
      <c r="K753">
        <v>8</v>
      </c>
      <c r="L753">
        <v>60</v>
      </c>
      <c r="M753">
        <v>0</v>
      </c>
      <c r="N753">
        <v>0</v>
      </c>
      <c r="O753">
        <v>88</v>
      </c>
      <c r="P753" t="s">
        <v>90</v>
      </c>
      <c r="Q753" t="s">
        <v>28</v>
      </c>
      <c r="R753">
        <v>89</v>
      </c>
      <c r="S753">
        <v>59</v>
      </c>
      <c r="T753">
        <v>64</v>
      </c>
      <c r="U753">
        <v>5</v>
      </c>
      <c r="V753">
        <v>0</v>
      </c>
      <c r="W753">
        <v>19</v>
      </c>
      <c r="X753">
        <v>7</v>
      </c>
      <c r="Y753" t="s">
        <v>29</v>
      </c>
    </row>
    <row r="754" spans="1:25" x14ac:dyDescent="0.35">
      <c r="A754" t="s">
        <v>1761</v>
      </c>
      <c r="B754" t="s">
        <v>1762</v>
      </c>
      <c r="C754">
        <v>1</v>
      </c>
      <c r="D754">
        <v>2022</v>
      </c>
      <c r="E754">
        <v>3</v>
      </c>
      <c r="F754">
        <v>30</v>
      </c>
      <c r="G754">
        <v>315</v>
      </c>
      <c r="H754">
        <v>2</v>
      </c>
      <c r="I754">
        <v>139193812</v>
      </c>
      <c r="J754">
        <v>27</v>
      </c>
      <c r="K754">
        <v>2</v>
      </c>
      <c r="L754">
        <v>31</v>
      </c>
      <c r="M754">
        <v>0</v>
      </c>
      <c r="N754">
        <v>0</v>
      </c>
      <c r="O754">
        <v>119</v>
      </c>
      <c r="P754" t="s">
        <v>32</v>
      </c>
      <c r="Q754" t="s">
        <v>44</v>
      </c>
      <c r="R754">
        <v>87</v>
      </c>
      <c r="S754">
        <v>28</v>
      </c>
      <c r="T754">
        <v>50</v>
      </c>
      <c r="U754">
        <v>12</v>
      </c>
      <c r="V754">
        <v>0</v>
      </c>
      <c r="W754">
        <v>10</v>
      </c>
      <c r="X754">
        <v>10</v>
      </c>
      <c r="Y754" t="s">
        <v>1763</v>
      </c>
    </row>
    <row r="755" spans="1:25" x14ac:dyDescent="0.35">
      <c r="A755" t="s">
        <v>1764</v>
      </c>
      <c r="B755" t="s">
        <v>541</v>
      </c>
      <c r="C755">
        <v>1</v>
      </c>
      <c r="D755">
        <v>2022</v>
      </c>
      <c r="E755">
        <v>3</v>
      </c>
      <c r="F755">
        <v>18</v>
      </c>
      <c r="G755">
        <v>651</v>
      </c>
      <c r="H755">
        <v>0</v>
      </c>
      <c r="I755">
        <v>212234990</v>
      </c>
      <c r="J755">
        <v>6</v>
      </c>
      <c r="K755">
        <v>188</v>
      </c>
      <c r="L755">
        <v>20</v>
      </c>
      <c r="M755">
        <v>0</v>
      </c>
      <c r="N755">
        <v>0</v>
      </c>
      <c r="O755">
        <v>120</v>
      </c>
      <c r="P755" t="s">
        <v>32</v>
      </c>
      <c r="Q755" t="s">
        <v>28</v>
      </c>
      <c r="R755">
        <v>58</v>
      </c>
      <c r="S755">
        <v>71</v>
      </c>
      <c r="T755">
        <v>80</v>
      </c>
      <c r="U755">
        <v>15</v>
      </c>
      <c r="V755">
        <v>0</v>
      </c>
      <c r="W755">
        <v>7</v>
      </c>
      <c r="X755">
        <v>41</v>
      </c>
      <c r="Y755" t="s">
        <v>1765</v>
      </c>
    </row>
    <row r="756" spans="1:25" x14ac:dyDescent="0.35">
      <c r="A756" t="s">
        <v>1766</v>
      </c>
      <c r="B756" t="s">
        <v>1287</v>
      </c>
      <c r="C756">
        <v>1</v>
      </c>
      <c r="D756">
        <v>2016</v>
      </c>
      <c r="E756">
        <v>9</v>
      </c>
      <c r="F756">
        <v>23</v>
      </c>
      <c r="G756">
        <v>12382</v>
      </c>
      <c r="H756">
        <v>0</v>
      </c>
      <c r="I756">
        <v>1714490998</v>
      </c>
      <c r="J756">
        <v>229</v>
      </c>
      <c r="K756">
        <v>57</v>
      </c>
      <c r="L756" s="30">
        <v>1370</v>
      </c>
      <c r="M756">
        <v>2</v>
      </c>
      <c r="N756">
        <v>71</v>
      </c>
      <c r="O756">
        <v>122</v>
      </c>
      <c r="P756" t="s">
        <v>60</v>
      </c>
      <c r="Q756" t="s">
        <v>28</v>
      </c>
      <c r="R756">
        <v>86</v>
      </c>
      <c r="S756">
        <v>97</v>
      </c>
      <c r="T756">
        <v>80</v>
      </c>
      <c r="U756">
        <v>36</v>
      </c>
      <c r="V756">
        <v>0</v>
      </c>
      <c r="W756">
        <v>9</v>
      </c>
      <c r="X756">
        <v>6</v>
      </c>
      <c r="Y756" t="s">
        <v>1767</v>
      </c>
    </row>
    <row r="757" spans="1:25" x14ac:dyDescent="0.35">
      <c r="A757" t="s">
        <v>1768</v>
      </c>
      <c r="B757" t="s">
        <v>1769</v>
      </c>
      <c r="C757">
        <v>2</v>
      </c>
      <c r="D757">
        <v>2022</v>
      </c>
      <c r="E757">
        <v>3</v>
      </c>
      <c r="F757">
        <v>18</v>
      </c>
      <c r="G757">
        <v>625</v>
      </c>
      <c r="H757">
        <v>0</v>
      </c>
      <c r="I757">
        <v>197643795</v>
      </c>
      <c r="J757">
        <v>10</v>
      </c>
      <c r="K757">
        <v>2</v>
      </c>
      <c r="L757">
        <v>13</v>
      </c>
      <c r="M757">
        <v>0</v>
      </c>
      <c r="N757">
        <v>1</v>
      </c>
      <c r="O757">
        <v>98</v>
      </c>
      <c r="P757" t="s">
        <v>36</v>
      </c>
      <c r="Q757" t="s">
        <v>28</v>
      </c>
      <c r="R757">
        <v>78</v>
      </c>
      <c r="S757">
        <v>83</v>
      </c>
      <c r="T757">
        <v>75</v>
      </c>
      <c r="U757">
        <v>41</v>
      </c>
      <c r="V757">
        <v>0</v>
      </c>
      <c r="W757">
        <v>27</v>
      </c>
      <c r="X757">
        <v>8</v>
      </c>
      <c r="Y757" t="s">
        <v>29</v>
      </c>
    </row>
    <row r="758" spans="1:25" x14ac:dyDescent="0.35">
      <c r="A758" t="s">
        <v>1770</v>
      </c>
      <c r="B758" t="s">
        <v>74</v>
      </c>
      <c r="C758">
        <v>1</v>
      </c>
      <c r="D758">
        <v>2019</v>
      </c>
      <c r="E758">
        <v>12</v>
      </c>
      <c r="F758">
        <v>13</v>
      </c>
      <c r="G758">
        <v>8429</v>
      </c>
      <c r="H758">
        <v>1</v>
      </c>
      <c r="I758">
        <v>807015863</v>
      </c>
      <c r="J758">
        <v>85</v>
      </c>
      <c r="K758">
        <v>24</v>
      </c>
      <c r="L758">
        <v>200</v>
      </c>
      <c r="M758">
        <v>0</v>
      </c>
      <c r="N758">
        <v>2</v>
      </c>
      <c r="O758">
        <v>140</v>
      </c>
      <c r="P758" t="s">
        <v>128</v>
      </c>
      <c r="Q758" t="s">
        <v>44</v>
      </c>
      <c r="R758">
        <v>45</v>
      </c>
      <c r="S758">
        <v>25</v>
      </c>
      <c r="T758">
        <v>84</v>
      </c>
      <c r="U758">
        <v>21</v>
      </c>
      <c r="V758">
        <v>0</v>
      </c>
      <c r="W758">
        <v>13</v>
      </c>
      <c r="X758">
        <v>6</v>
      </c>
      <c r="Y758" t="s">
        <v>363</v>
      </c>
    </row>
    <row r="759" spans="1:25" x14ac:dyDescent="0.35">
      <c r="A759" t="s">
        <v>1771</v>
      </c>
      <c r="B759" t="s">
        <v>1772</v>
      </c>
      <c r="C759">
        <v>3</v>
      </c>
      <c r="D759">
        <v>2013</v>
      </c>
      <c r="E759">
        <v>1</v>
      </c>
      <c r="F759">
        <v>1</v>
      </c>
      <c r="G759">
        <v>52898</v>
      </c>
      <c r="H759">
        <v>0</v>
      </c>
      <c r="I759">
        <v>933815613</v>
      </c>
      <c r="J759">
        <v>203</v>
      </c>
      <c r="K759">
        <v>1</v>
      </c>
      <c r="L759" s="30">
        <v>8215</v>
      </c>
      <c r="M759">
        <v>0</v>
      </c>
      <c r="N759">
        <v>0</v>
      </c>
      <c r="O759">
        <v>116</v>
      </c>
      <c r="P759" t="s">
        <v>63</v>
      </c>
      <c r="Q759" t="s">
        <v>44</v>
      </c>
      <c r="R759">
        <v>79</v>
      </c>
      <c r="S759">
        <v>87</v>
      </c>
      <c r="T759">
        <v>81</v>
      </c>
      <c r="U759">
        <v>4</v>
      </c>
      <c r="V759">
        <v>0</v>
      </c>
      <c r="W759">
        <v>10</v>
      </c>
      <c r="X759">
        <v>4</v>
      </c>
      <c r="Y759" t="s">
        <v>29</v>
      </c>
    </row>
    <row r="760" spans="1:25" x14ac:dyDescent="0.35">
      <c r="A760" t="s">
        <v>1773</v>
      </c>
      <c r="B760" t="s">
        <v>1061</v>
      </c>
      <c r="C760">
        <v>1</v>
      </c>
      <c r="D760">
        <v>2021</v>
      </c>
      <c r="E760">
        <v>6</v>
      </c>
      <c r="F760">
        <v>25</v>
      </c>
      <c r="G760">
        <v>3436</v>
      </c>
      <c r="H760">
        <v>0</v>
      </c>
      <c r="I760">
        <v>499710590</v>
      </c>
      <c r="J760">
        <v>32</v>
      </c>
      <c r="K760">
        <v>6</v>
      </c>
      <c r="L760">
        <v>46</v>
      </c>
      <c r="M760">
        <v>0</v>
      </c>
      <c r="N760">
        <v>1</v>
      </c>
      <c r="O760">
        <v>124</v>
      </c>
      <c r="P760" t="s">
        <v>286</v>
      </c>
      <c r="Q760" t="s">
        <v>28</v>
      </c>
      <c r="R760">
        <v>86</v>
      </c>
      <c r="S760">
        <v>62</v>
      </c>
      <c r="T760">
        <v>49</v>
      </c>
      <c r="U760">
        <v>51</v>
      </c>
      <c r="V760">
        <v>0</v>
      </c>
      <c r="W760">
        <v>35</v>
      </c>
      <c r="X760">
        <v>21</v>
      </c>
      <c r="Y760" t="s">
        <v>29</v>
      </c>
    </row>
    <row r="761" spans="1:25" x14ac:dyDescent="0.35">
      <c r="A761" t="s">
        <v>1774</v>
      </c>
      <c r="B761" t="s">
        <v>1775</v>
      </c>
      <c r="C761">
        <v>6</v>
      </c>
      <c r="D761">
        <v>2022</v>
      </c>
      <c r="E761">
        <v>2</v>
      </c>
      <c r="F761">
        <v>25</v>
      </c>
      <c r="G761">
        <v>918</v>
      </c>
      <c r="H761">
        <v>0</v>
      </c>
      <c r="I761">
        <v>120847157</v>
      </c>
      <c r="J761">
        <v>34</v>
      </c>
      <c r="K761">
        <v>39</v>
      </c>
      <c r="L761">
        <v>30</v>
      </c>
      <c r="M761">
        <v>0</v>
      </c>
      <c r="N761">
        <v>0</v>
      </c>
      <c r="O761">
        <v>105</v>
      </c>
      <c r="P761" t="s">
        <v>40</v>
      </c>
      <c r="Q761" t="s">
        <v>44</v>
      </c>
      <c r="R761">
        <v>91</v>
      </c>
      <c r="S761">
        <v>73</v>
      </c>
      <c r="T761">
        <v>72</v>
      </c>
      <c r="U761">
        <v>13</v>
      </c>
      <c r="V761">
        <v>0</v>
      </c>
      <c r="W761">
        <v>9</v>
      </c>
      <c r="X761">
        <v>15</v>
      </c>
      <c r="Y761" t="s">
        <v>29</v>
      </c>
    </row>
    <row r="762" spans="1:25" x14ac:dyDescent="0.35">
      <c r="A762" t="s">
        <v>1776</v>
      </c>
      <c r="B762" t="s">
        <v>1777</v>
      </c>
      <c r="C762">
        <v>1</v>
      </c>
      <c r="D762">
        <v>2022</v>
      </c>
      <c r="E762">
        <v>4</v>
      </c>
      <c r="F762">
        <v>5</v>
      </c>
      <c r="G762">
        <v>181</v>
      </c>
      <c r="H762">
        <v>0</v>
      </c>
      <c r="I762">
        <v>53909146</v>
      </c>
      <c r="J762">
        <v>16</v>
      </c>
      <c r="K762">
        <v>14</v>
      </c>
      <c r="L762">
        <v>7</v>
      </c>
      <c r="M762">
        <v>0</v>
      </c>
      <c r="N762">
        <v>0</v>
      </c>
      <c r="O762">
        <v>118</v>
      </c>
      <c r="P762" t="s">
        <v>78</v>
      </c>
      <c r="Q762" t="s">
        <v>28</v>
      </c>
      <c r="R762">
        <v>68</v>
      </c>
      <c r="S762">
        <v>24</v>
      </c>
      <c r="T762">
        <v>58</v>
      </c>
      <c r="U762">
        <v>44</v>
      </c>
      <c r="V762">
        <v>0</v>
      </c>
      <c r="W762">
        <v>6</v>
      </c>
      <c r="X762">
        <v>3</v>
      </c>
      <c r="Y762" t="s">
        <v>1778</v>
      </c>
    </row>
    <row r="763" spans="1:25" x14ac:dyDescent="0.35">
      <c r="A763" t="s">
        <v>1779</v>
      </c>
      <c r="B763" t="s">
        <v>384</v>
      </c>
      <c r="C763">
        <v>1</v>
      </c>
      <c r="D763">
        <v>2014</v>
      </c>
      <c r="E763">
        <v>6</v>
      </c>
      <c r="F763">
        <v>20</v>
      </c>
      <c r="G763">
        <v>18778</v>
      </c>
      <c r="H763">
        <v>3</v>
      </c>
      <c r="I763">
        <v>2236667932</v>
      </c>
      <c r="J763">
        <v>228</v>
      </c>
      <c r="K763">
        <v>105</v>
      </c>
      <c r="L763" s="30">
        <v>2453</v>
      </c>
      <c r="M763">
        <v>0</v>
      </c>
      <c r="N763">
        <v>84</v>
      </c>
      <c r="O763">
        <v>108</v>
      </c>
      <c r="P763" t="s">
        <v>128</v>
      </c>
      <c r="Q763" t="s">
        <v>28</v>
      </c>
      <c r="R763">
        <v>61</v>
      </c>
      <c r="S763">
        <v>20</v>
      </c>
      <c r="T763">
        <v>38</v>
      </c>
      <c r="U763">
        <v>61</v>
      </c>
      <c r="V763">
        <v>0</v>
      </c>
      <c r="W763">
        <v>10</v>
      </c>
      <c r="X763">
        <v>5</v>
      </c>
      <c r="Y763" t="s">
        <v>1614</v>
      </c>
    </row>
    <row r="764" spans="1:25" x14ac:dyDescent="0.35">
      <c r="A764" t="s">
        <v>1780</v>
      </c>
      <c r="B764" t="s">
        <v>433</v>
      </c>
      <c r="C764">
        <v>1</v>
      </c>
      <c r="D764">
        <v>2015</v>
      </c>
      <c r="E764">
        <v>11</v>
      </c>
      <c r="F764">
        <v>9</v>
      </c>
      <c r="G764">
        <v>22730</v>
      </c>
      <c r="H764">
        <v>5</v>
      </c>
      <c r="I764">
        <v>2123309722</v>
      </c>
      <c r="J764">
        <v>289</v>
      </c>
      <c r="K764">
        <v>87</v>
      </c>
      <c r="L764" s="30">
        <v>2430</v>
      </c>
      <c r="M764">
        <v>0</v>
      </c>
      <c r="N764">
        <v>36</v>
      </c>
      <c r="O764">
        <v>100</v>
      </c>
      <c r="P764" t="s">
        <v>128</v>
      </c>
      <c r="Q764" t="s">
        <v>28</v>
      </c>
      <c r="R764">
        <v>61</v>
      </c>
      <c r="S764">
        <v>53</v>
      </c>
      <c r="T764">
        <v>38</v>
      </c>
      <c r="U764">
        <v>84</v>
      </c>
      <c r="V764">
        <v>0</v>
      </c>
      <c r="W764">
        <v>28</v>
      </c>
      <c r="X764">
        <v>44</v>
      </c>
      <c r="Y764" t="s">
        <v>1781</v>
      </c>
    </row>
    <row r="765" spans="1:25" x14ac:dyDescent="0.35">
      <c r="A765" t="s">
        <v>1782</v>
      </c>
      <c r="B765" t="s">
        <v>1581</v>
      </c>
      <c r="C765">
        <v>1</v>
      </c>
      <c r="D765">
        <v>2022</v>
      </c>
      <c r="E765">
        <v>5</v>
      </c>
      <c r="F765">
        <v>13</v>
      </c>
      <c r="G765">
        <v>5542</v>
      </c>
      <c r="H765">
        <v>0</v>
      </c>
      <c r="I765">
        <v>301242089</v>
      </c>
      <c r="J765">
        <v>52</v>
      </c>
      <c r="K765">
        <v>16</v>
      </c>
      <c r="L765">
        <v>65</v>
      </c>
      <c r="M765">
        <v>0</v>
      </c>
      <c r="N765">
        <v>206</v>
      </c>
      <c r="O765">
        <v>140</v>
      </c>
      <c r="P765" t="s">
        <v>286</v>
      </c>
      <c r="Q765" t="s">
        <v>44</v>
      </c>
      <c r="R765">
        <v>81</v>
      </c>
      <c r="S765">
        <v>39</v>
      </c>
      <c r="T765">
        <v>66</v>
      </c>
      <c r="U765">
        <v>38</v>
      </c>
      <c r="V765">
        <v>0</v>
      </c>
      <c r="W765">
        <v>12</v>
      </c>
      <c r="X765">
        <v>14</v>
      </c>
      <c r="Y765" t="s">
        <v>1783</v>
      </c>
    </row>
    <row r="766" spans="1:25" x14ac:dyDescent="0.35">
      <c r="A766" t="s">
        <v>915</v>
      </c>
      <c r="B766" t="s">
        <v>916</v>
      </c>
      <c r="C766">
        <v>1</v>
      </c>
      <c r="D766">
        <v>2022</v>
      </c>
      <c r="E766">
        <v>4</v>
      </c>
      <c r="F766">
        <v>14</v>
      </c>
      <c r="G766">
        <v>9021</v>
      </c>
      <c r="H766">
        <v>0</v>
      </c>
      <c r="I766">
        <v>723894473</v>
      </c>
      <c r="J766">
        <v>242</v>
      </c>
      <c r="K766">
        <v>49</v>
      </c>
      <c r="L766">
        <v>272</v>
      </c>
      <c r="M766">
        <v>21</v>
      </c>
      <c r="N766">
        <v>24</v>
      </c>
      <c r="O766">
        <v>109</v>
      </c>
      <c r="P766" t="s">
        <v>171</v>
      </c>
      <c r="Q766" t="s">
        <v>44</v>
      </c>
      <c r="R766">
        <v>84</v>
      </c>
      <c r="S766">
        <v>72</v>
      </c>
      <c r="T766">
        <v>74</v>
      </c>
      <c r="U766">
        <v>10</v>
      </c>
      <c r="V766">
        <v>0</v>
      </c>
      <c r="W766">
        <v>34</v>
      </c>
      <c r="X766">
        <v>7</v>
      </c>
      <c r="Y766" t="s">
        <v>917</v>
      </c>
    </row>
    <row r="767" spans="1:25" x14ac:dyDescent="0.35">
      <c r="A767" t="s">
        <v>1784</v>
      </c>
      <c r="B767" t="s">
        <v>1785</v>
      </c>
      <c r="C767">
        <v>3</v>
      </c>
      <c r="D767">
        <v>2022</v>
      </c>
      <c r="E767">
        <v>5</v>
      </c>
      <c r="F767">
        <v>13</v>
      </c>
      <c r="G767">
        <v>4627</v>
      </c>
      <c r="H767">
        <v>0</v>
      </c>
      <c r="I767">
        <v>237351106</v>
      </c>
      <c r="J767">
        <v>38</v>
      </c>
      <c r="K767">
        <v>13</v>
      </c>
      <c r="L767">
        <v>32</v>
      </c>
      <c r="M767">
        <v>0</v>
      </c>
      <c r="N767">
        <v>0</v>
      </c>
      <c r="O767">
        <v>101</v>
      </c>
      <c r="P767" t="s">
        <v>32</v>
      </c>
      <c r="Q767" t="s">
        <v>44</v>
      </c>
      <c r="R767">
        <v>78</v>
      </c>
      <c r="S767">
        <v>40</v>
      </c>
      <c r="T767">
        <v>74</v>
      </c>
      <c r="U767">
        <v>36</v>
      </c>
      <c r="V767">
        <v>0</v>
      </c>
      <c r="W767">
        <v>17</v>
      </c>
      <c r="X767">
        <v>27</v>
      </c>
      <c r="Y767" t="s">
        <v>1783</v>
      </c>
    </row>
    <row r="768" spans="1:25" x14ac:dyDescent="0.35">
      <c r="A768" t="s">
        <v>1786</v>
      </c>
      <c r="B768" t="s">
        <v>43</v>
      </c>
      <c r="C768">
        <v>1</v>
      </c>
      <c r="D768">
        <v>2022</v>
      </c>
      <c r="E768">
        <v>5</v>
      </c>
      <c r="F768">
        <v>6</v>
      </c>
      <c r="G768">
        <v>2229</v>
      </c>
      <c r="H768">
        <v>0</v>
      </c>
      <c r="I768">
        <v>461558540</v>
      </c>
      <c r="J768">
        <v>27</v>
      </c>
      <c r="K768">
        <v>44</v>
      </c>
      <c r="L768">
        <v>24</v>
      </c>
      <c r="M768">
        <v>0</v>
      </c>
      <c r="N768">
        <v>5</v>
      </c>
      <c r="O768">
        <v>78</v>
      </c>
      <c r="P768" t="s">
        <v>36</v>
      </c>
      <c r="Q768" t="s">
        <v>28</v>
      </c>
      <c r="R768">
        <v>56</v>
      </c>
      <c r="S768">
        <v>61</v>
      </c>
      <c r="T768">
        <v>90</v>
      </c>
      <c r="U768">
        <v>36</v>
      </c>
      <c r="V768">
        <v>0</v>
      </c>
      <c r="W768">
        <v>18</v>
      </c>
      <c r="X768">
        <v>31</v>
      </c>
      <c r="Y768" t="s">
        <v>29</v>
      </c>
    </row>
    <row r="769" spans="1:25" x14ac:dyDescent="0.35">
      <c r="A769" t="s">
        <v>1787</v>
      </c>
      <c r="B769" t="s">
        <v>43</v>
      </c>
      <c r="C769">
        <v>1</v>
      </c>
      <c r="D769">
        <v>2022</v>
      </c>
      <c r="E769">
        <v>5</v>
      </c>
      <c r="F769">
        <v>6</v>
      </c>
      <c r="G769">
        <v>1112</v>
      </c>
      <c r="H769">
        <v>6</v>
      </c>
      <c r="I769">
        <v>417230415</v>
      </c>
      <c r="J769">
        <v>7</v>
      </c>
      <c r="K769">
        <v>30</v>
      </c>
      <c r="L769">
        <v>13</v>
      </c>
      <c r="M769">
        <v>1</v>
      </c>
      <c r="N769">
        <v>1</v>
      </c>
      <c r="O769">
        <v>93</v>
      </c>
      <c r="Q769" t="s">
        <v>44</v>
      </c>
      <c r="R769">
        <v>79</v>
      </c>
      <c r="S769">
        <v>22</v>
      </c>
      <c r="T769">
        <v>55</v>
      </c>
      <c r="U769">
        <v>31</v>
      </c>
      <c r="V769">
        <v>0</v>
      </c>
      <c r="W769">
        <v>12</v>
      </c>
      <c r="X769">
        <v>5</v>
      </c>
      <c r="Y769" t="s">
        <v>622</v>
      </c>
    </row>
    <row r="770" spans="1:25" x14ac:dyDescent="0.35">
      <c r="A770" t="s">
        <v>1788</v>
      </c>
      <c r="B770" t="s">
        <v>1581</v>
      </c>
      <c r="C770">
        <v>1</v>
      </c>
      <c r="D770">
        <v>2022</v>
      </c>
      <c r="E770">
        <v>5</v>
      </c>
      <c r="F770">
        <v>13</v>
      </c>
      <c r="G770">
        <v>2575</v>
      </c>
      <c r="H770">
        <v>0</v>
      </c>
      <c r="I770">
        <v>156898322</v>
      </c>
      <c r="J770">
        <v>4</v>
      </c>
      <c r="K770">
        <v>5</v>
      </c>
      <c r="L770">
        <v>12</v>
      </c>
      <c r="M770">
        <v>0</v>
      </c>
      <c r="N770">
        <v>51</v>
      </c>
      <c r="O770">
        <v>87</v>
      </c>
      <c r="P770" t="s">
        <v>78</v>
      </c>
      <c r="Q770" t="s">
        <v>28</v>
      </c>
      <c r="R770">
        <v>52</v>
      </c>
      <c r="S770">
        <v>32</v>
      </c>
      <c r="T770">
        <v>83</v>
      </c>
      <c r="U770">
        <v>24</v>
      </c>
      <c r="V770">
        <v>0</v>
      </c>
      <c r="W770">
        <v>17</v>
      </c>
      <c r="X770">
        <v>43</v>
      </c>
      <c r="Y770" t="s">
        <v>1783</v>
      </c>
    </row>
    <row r="771" spans="1:25" x14ac:dyDescent="0.35">
      <c r="A771" t="s">
        <v>1789</v>
      </c>
      <c r="B771" t="s">
        <v>1790</v>
      </c>
      <c r="C771">
        <v>2</v>
      </c>
      <c r="D771">
        <v>2022</v>
      </c>
      <c r="E771">
        <v>5</v>
      </c>
      <c r="F771">
        <v>13</v>
      </c>
      <c r="G771">
        <v>3107</v>
      </c>
      <c r="H771">
        <v>0</v>
      </c>
      <c r="I771">
        <v>127309180</v>
      </c>
      <c r="J771">
        <v>4</v>
      </c>
      <c r="K771">
        <v>0</v>
      </c>
      <c r="L771">
        <v>22</v>
      </c>
      <c r="M771">
        <v>0</v>
      </c>
      <c r="N771">
        <v>0</v>
      </c>
      <c r="O771">
        <v>153</v>
      </c>
      <c r="P771" t="s">
        <v>171</v>
      </c>
      <c r="Q771" t="s">
        <v>44</v>
      </c>
      <c r="R771">
        <v>55</v>
      </c>
      <c r="S771">
        <v>50</v>
      </c>
      <c r="T771">
        <v>78</v>
      </c>
      <c r="U771">
        <v>19</v>
      </c>
      <c r="V771">
        <v>0</v>
      </c>
      <c r="W771">
        <v>11</v>
      </c>
      <c r="X771">
        <v>35</v>
      </c>
      <c r="Y771" t="s">
        <v>1783</v>
      </c>
    </row>
    <row r="772" spans="1:25" x14ac:dyDescent="0.35">
      <c r="A772" t="s">
        <v>1791</v>
      </c>
      <c r="B772" t="s">
        <v>43</v>
      </c>
      <c r="C772">
        <v>1</v>
      </c>
      <c r="D772">
        <v>2022</v>
      </c>
      <c r="E772">
        <v>5</v>
      </c>
      <c r="F772">
        <v>6</v>
      </c>
      <c r="G772">
        <v>1179</v>
      </c>
      <c r="H772">
        <v>0</v>
      </c>
      <c r="I772">
        <v>313113297</v>
      </c>
      <c r="J772">
        <v>7</v>
      </c>
      <c r="K772">
        <v>21</v>
      </c>
      <c r="L772">
        <v>11</v>
      </c>
      <c r="M772">
        <v>0</v>
      </c>
      <c r="N772">
        <v>0</v>
      </c>
      <c r="O772">
        <v>142</v>
      </c>
      <c r="Q772" t="s">
        <v>28</v>
      </c>
      <c r="R772">
        <v>87</v>
      </c>
      <c r="S772">
        <v>93</v>
      </c>
      <c r="T772">
        <v>59</v>
      </c>
      <c r="U772">
        <v>28</v>
      </c>
      <c r="V772">
        <v>0</v>
      </c>
      <c r="W772">
        <v>17</v>
      </c>
      <c r="X772">
        <v>5</v>
      </c>
      <c r="Y772" t="s">
        <v>622</v>
      </c>
    </row>
    <row r="773" spans="1:25" x14ac:dyDescent="0.35">
      <c r="A773" t="s">
        <v>1792</v>
      </c>
      <c r="B773" t="s">
        <v>1581</v>
      </c>
      <c r="C773">
        <v>1</v>
      </c>
      <c r="D773">
        <v>2022</v>
      </c>
      <c r="E773">
        <v>5</v>
      </c>
      <c r="F773">
        <v>13</v>
      </c>
      <c r="G773">
        <v>3486</v>
      </c>
      <c r="H773">
        <v>0</v>
      </c>
      <c r="I773">
        <v>173702135</v>
      </c>
      <c r="J773">
        <v>20</v>
      </c>
      <c r="K773">
        <v>10</v>
      </c>
      <c r="L773">
        <v>33</v>
      </c>
      <c r="M773">
        <v>0</v>
      </c>
      <c r="N773">
        <v>0</v>
      </c>
      <c r="O773">
        <v>96</v>
      </c>
      <c r="P773" t="s">
        <v>171</v>
      </c>
      <c r="Q773" t="s">
        <v>44</v>
      </c>
      <c r="R773">
        <v>85</v>
      </c>
      <c r="S773">
        <v>41</v>
      </c>
      <c r="T773">
        <v>43</v>
      </c>
      <c r="U773">
        <v>39</v>
      </c>
      <c r="V773">
        <v>0</v>
      </c>
      <c r="W773">
        <v>12</v>
      </c>
      <c r="X773">
        <v>21</v>
      </c>
      <c r="Y773" t="s">
        <v>1783</v>
      </c>
    </row>
    <row r="774" spans="1:25" x14ac:dyDescent="0.35">
      <c r="A774" t="s">
        <v>1793</v>
      </c>
      <c r="B774" t="s">
        <v>1794</v>
      </c>
      <c r="C774">
        <v>2</v>
      </c>
      <c r="D774">
        <v>2022</v>
      </c>
      <c r="E774">
        <v>5</v>
      </c>
      <c r="F774">
        <v>12</v>
      </c>
      <c r="G774">
        <v>2942</v>
      </c>
      <c r="H774">
        <v>0</v>
      </c>
      <c r="I774">
        <v>271666301</v>
      </c>
      <c r="J774">
        <v>42</v>
      </c>
      <c r="K774">
        <v>28</v>
      </c>
      <c r="L774">
        <v>43</v>
      </c>
      <c r="M774">
        <v>0</v>
      </c>
      <c r="N774">
        <v>0</v>
      </c>
      <c r="O774">
        <v>125</v>
      </c>
      <c r="Q774" t="s">
        <v>28</v>
      </c>
      <c r="R774">
        <v>50</v>
      </c>
      <c r="S774">
        <v>39</v>
      </c>
      <c r="T774">
        <v>78</v>
      </c>
      <c r="U774">
        <v>4</v>
      </c>
      <c r="V774">
        <v>0</v>
      </c>
      <c r="W774">
        <v>11</v>
      </c>
      <c r="X774">
        <v>33</v>
      </c>
      <c r="Y774" t="s">
        <v>894</v>
      </c>
    </row>
    <row r="775" spans="1:25" x14ac:dyDescent="0.35">
      <c r="A775" t="s">
        <v>1795</v>
      </c>
      <c r="B775" t="s">
        <v>43</v>
      </c>
      <c r="C775">
        <v>1</v>
      </c>
      <c r="D775">
        <v>2022</v>
      </c>
      <c r="E775">
        <v>5</v>
      </c>
      <c r="F775">
        <v>6</v>
      </c>
      <c r="G775">
        <v>1443</v>
      </c>
      <c r="H775">
        <v>0</v>
      </c>
      <c r="I775">
        <v>305650299</v>
      </c>
      <c r="J775">
        <v>9</v>
      </c>
      <c r="K775">
        <v>11</v>
      </c>
      <c r="L775">
        <v>22</v>
      </c>
      <c r="M775">
        <v>1</v>
      </c>
      <c r="N775">
        <v>0</v>
      </c>
      <c r="O775">
        <v>85</v>
      </c>
      <c r="P775" t="s">
        <v>171</v>
      </c>
      <c r="Q775" t="s">
        <v>28</v>
      </c>
      <c r="R775">
        <v>71</v>
      </c>
      <c r="S775">
        <v>43</v>
      </c>
      <c r="T775">
        <v>65</v>
      </c>
      <c r="U775">
        <v>23</v>
      </c>
      <c r="V775">
        <v>0</v>
      </c>
      <c r="W775">
        <v>9</v>
      </c>
      <c r="X775">
        <v>5</v>
      </c>
      <c r="Y775" t="s">
        <v>622</v>
      </c>
    </row>
    <row r="776" spans="1:25" x14ac:dyDescent="0.35">
      <c r="A776" t="s">
        <v>1796</v>
      </c>
      <c r="B776" t="s">
        <v>1797</v>
      </c>
      <c r="C776">
        <v>2</v>
      </c>
      <c r="D776">
        <v>2022</v>
      </c>
      <c r="E776">
        <v>5</v>
      </c>
      <c r="F776">
        <v>13</v>
      </c>
      <c r="G776">
        <v>3028</v>
      </c>
      <c r="H776">
        <v>0</v>
      </c>
      <c r="I776">
        <v>123216717</v>
      </c>
      <c r="J776">
        <v>22</v>
      </c>
      <c r="K776">
        <v>0</v>
      </c>
      <c r="L776">
        <v>23</v>
      </c>
      <c r="M776">
        <v>0</v>
      </c>
      <c r="N776">
        <v>0</v>
      </c>
      <c r="O776">
        <v>140</v>
      </c>
      <c r="P776" t="s">
        <v>32</v>
      </c>
      <c r="Q776" t="s">
        <v>44</v>
      </c>
      <c r="R776">
        <v>92</v>
      </c>
      <c r="S776">
        <v>78</v>
      </c>
      <c r="T776">
        <v>57</v>
      </c>
      <c r="U776">
        <v>46</v>
      </c>
      <c r="V776">
        <v>0</v>
      </c>
      <c r="W776">
        <v>14</v>
      </c>
      <c r="X776">
        <v>9</v>
      </c>
      <c r="Y776" t="s">
        <v>1783</v>
      </c>
    </row>
    <row r="777" spans="1:25" x14ac:dyDescent="0.35">
      <c r="A777" t="s">
        <v>1798</v>
      </c>
      <c r="B777" t="s">
        <v>1799</v>
      </c>
      <c r="C777">
        <v>2</v>
      </c>
      <c r="D777">
        <v>2022</v>
      </c>
      <c r="E777">
        <v>5</v>
      </c>
      <c r="F777">
        <v>6</v>
      </c>
      <c r="G777">
        <v>1796</v>
      </c>
      <c r="H777">
        <v>8</v>
      </c>
      <c r="I777">
        <v>479655659</v>
      </c>
      <c r="J777">
        <v>8</v>
      </c>
      <c r="K777">
        <v>25</v>
      </c>
      <c r="L777">
        <v>18</v>
      </c>
      <c r="M777">
        <v>1</v>
      </c>
      <c r="N777">
        <v>0</v>
      </c>
      <c r="O777">
        <v>196</v>
      </c>
      <c r="P777" t="s">
        <v>27</v>
      </c>
      <c r="Q777" t="s">
        <v>44</v>
      </c>
      <c r="R777">
        <v>66</v>
      </c>
      <c r="S777">
        <v>58</v>
      </c>
      <c r="T777">
        <v>79</v>
      </c>
      <c r="U777">
        <v>23</v>
      </c>
      <c r="V777">
        <v>0</v>
      </c>
      <c r="W777">
        <v>22</v>
      </c>
      <c r="X777">
        <v>20</v>
      </c>
      <c r="Y777" t="s">
        <v>29</v>
      </c>
    </row>
    <row r="778" spans="1:25" x14ac:dyDescent="0.35">
      <c r="A778" t="s">
        <v>1800</v>
      </c>
      <c r="B778" t="s">
        <v>1581</v>
      </c>
      <c r="C778">
        <v>1</v>
      </c>
      <c r="D778">
        <v>2022</v>
      </c>
      <c r="E778">
        <v>5</v>
      </c>
      <c r="F778">
        <v>13</v>
      </c>
      <c r="G778">
        <v>2729</v>
      </c>
      <c r="H778">
        <v>0</v>
      </c>
      <c r="I778">
        <v>126191104</v>
      </c>
      <c r="J778">
        <v>3</v>
      </c>
      <c r="K778">
        <v>7</v>
      </c>
      <c r="L778">
        <v>13</v>
      </c>
      <c r="M778">
        <v>0</v>
      </c>
      <c r="N778">
        <v>1</v>
      </c>
      <c r="O778">
        <v>134</v>
      </c>
      <c r="P778" t="s">
        <v>90</v>
      </c>
      <c r="Q778" t="s">
        <v>28</v>
      </c>
      <c r="R778">
        <v>78</v>
      </c>
      <c r="S778">
        <v>51</v>
      </c>
      <c r="T778">
        <v>43</v>
      </c>
      <c r="U778">
        <v>69</v>
      </c>
      <c r="V778">
        <v>0</v>
      </c>
      <c r="W778">
        <v>14</v>
      </c>
      <c r="X778">
        <v>9</v>
      </c>
      <c r="Y778" t="s">
        <v>1783</v>
      </c>
    </row>
    <row r="779" spans="1:25" x14ac:dyDescent="0.35">
      <c r="A779" t="s">
        <v>1801</v>
      </c>
      <c r="B779" t="s">
        <v>1802</v>
      </c>
      <c r="C779">
        <v>2</v>
      </c>
      <c r="D779">
        <v>2022</v>
      </c>
      <c r="E779">
        <v>5</v>
      </c>
      <c r="F779">
        <v>6</v>
      </c>
      <c r="G779">
        <v>1195</v>
      </c>
      <c r="H779">
        <v>0</v>
      </c>
      <c r="I779">
        <v>344055883</v>
      </c>
      <c r="J779">
        <v>8</v>
      </c>
      <c r="K779">
        <v>30</v>
      </c>
      <c r="L779">
        <v>13</v>
      </c>
      <c r="M779">
        <v>1</v>
      </c>
      <c r="N779">
        <v>1</v>
      </c>
      <c r="O779">
        <v>103</v>
      </c>
      <c r="P779" t="s">
        <v>32</v>
      </c>
      <c r="Q779" t="s">
        <v>44</v>
      </c>
      <c r="R779">
        <v>80</v>
      </c>
      <c r="S779">
        <v>45</v>
      </c>
      <c r="T779">
        <v>62</v>
      </c>
      <c r="U779">
        <v>76</v>
      </c>
      <c r="V779">
        <v>0</v>
      </c>
      <c r="W779">
        <v>10</v>
      </c>
      <c r="X779">
        <v>38</v>
      </c>
      <c r="Y779" t="s">
        <v>29</v>
      </c>
    </row>
    <row r="780" spans="1:25" x14ac:dyDescent="0.35">
      <c r="A780" t="s">
        <v>1803</v>
      </c>
      <c r="B780" t="s">
        <v>43</v>
      </c>
      <c r="C780">
        <v>1</v>
      </c>
      <c r="D780">
        <v>2022</v>
      </c>
      <c r="E780">
        <v>5</v>
      </c>
      <c r="F780">
        <v>6</v>
      </c>
      <c r="G780">
        <v>892</v>
      </c>
      <c r="H780">
        <v>3</v>
      </c>
      <c r="I780">
        <v>338422004</v>
      </c>
      <c r="J780">
        <v>10</v>
      </c>
      <c r="K780">
        <v>24</v>
      </c>
      <c r="L780">
        <v>11</v>
      </c>
      <c r="M780">
        <v>0</v>
      </c>
      <c r="N780">
        <v>0</v>
      </c>
      <c r="O780">
        <v>130</v>
      </c>
      <c r="P780" t="s">
        <v>32</v>
      </c>
      <c r="Q780" t="s">
        <v>28</v>
      </c>
      <c r="R780">
        <v>82</v>
      </c>
      <c r="S780">
        <v>50</v>
      </c>
      <c r="T780">
        <v>67</v>
      </c>
      <c r="U780">
        <v>12</v>
      </c>
      <c r="V780">
        <v>0</v>
      </c>
      <c r="W780">
        <v>13</v>
      </c>
      <c r="X780">
        <v>5</v>
      </c>
      <c r="Y780" t="s">
        <v>622</v>
      </c>
    </row>
    <row r="781" spans="1:25" x14ac:dyDescent="0.35">
      <c r="A781" t="s">
        <v>1804</v>
      </c>
      <c r="B781" t="s">
        <v>1805</v>
      </c>
      <c r="C781">
        <v>2</v>
      </c>
      <c r="D781">
        <v>2022</v>
      </c>
      <c r="E781">
        <v>5</v>
      </c>
      <c r="F781">
        <v>13</v>
      </c>
      <c r="G781">
        <v>1635</v>
      </c>
      <c r="H781">
        <v>0</v>
      </c>
      <c r="I781">
        <v>68895644</v>
      </c>
      <c r="J781">
        <v>4</v>
      </c>
      <c r="K781">
        <v>1</v>
      </c>
      <c r="L781">
        <v>6</v>
      </c>
      <c r="M781">
        <v>0</v>
      </c>
      <c r="N781">
        <v>0</v>
      </c>
      <c r="O781">
        <v>108</v>
      </c>
      <c r="P781" t="s">
        <v>27</v>
      </c>
      <c r="Q781" t="s">
        <v>28</v>
      </c>
      <c r="R781">
        <v>65</v>
      </c>
      <c r="S781">
        <v>52</v>
      </c>
      <c r="T781">
        <v>69</v>
      </c>
      <c r="U781">
        <v>31</v>
      </c>
      <c r="V781">
        <v>0</v>
      </c>
      <c r="W781">
        <v>8</v>
      </c>
      <c r="X781">
        <v>36</v>
      </c>
      <c r="Y781" t="s">
        <v>1783</v>
      </c>
    </row>
    <row r="782" spans="1:25" x14ac:dyDescent="0.35">
      <c r="A782" t="s">
        <v>1806</v>
      </c>
      <c r="B782" t="s">
        <v>1807</v>
      </c>
      <c r="C782">
        <v>3</v>
      </c>
      <c r="D782">
        <v>2022</v>
      </c>
      <c r="E782">
        <v>5</v>
      </c>
      <c r="F782">
        <v>13</v>
      </c>
      <c r="G782">
        <v>2291</v>
      </c>
      <c r="H782">
        <v>0</v>
      </c>
      <c r="I782">
        <v>86176890</v>
      </c>
      <c r="J782">
        <v>9</v>
      </c>
      <c r="K782">
        <v>0</v>
      </c>
      <c r="L782">
        <v>8</v>
      </c>
      <c r="M782">
        <v>0</v>
      </c>
      <c r="N782">
        <v>0</v>
      </c>
      <c r="O782">
        <v>123</v>
      </c>
      <c r="P782" t="s">
        <v>78</v>
      </c>
      <c r="Q782" t="s">
        <v>28</v>
      </c>
      <c r="R782">
        <v>61</v>
      </c>
      <c r="S782">
        <v>66</v>
      </c>
      <c r="T782">
        <v>71</v>
      </c>
      <c r="U782">
        <v>53</v>
      </c>
      <c r="V782">
        <v>0</v>
      </c>
      <c r="W782">
        <v>32</v>
      </c>
      <c r="X782">
        <v>46</v>
      </c>
      <c r="Y782" t="s">
        <v>1783</v>
      </c>
    </row>
    <row r="783" spans="1:25" x14ac:dyDescent="0.35">
      <c r="A783" t="s">
        <v>1808</v>
      </c>
      <c r="B783" t="s">
        <v>43</v>
      </c>
      <c r="C783">
        <v>1</v>
      </c>
      <c r="D783">
        <v>2022</v>
      </c>
      <c r="E783">
        <v>5</v>
      </c>
      <c r="F783">
        <v>6</v>
      </c>
      <c r="G783">
        <v>1029</v>
      </c>
      <c r="H783">
        <v>28</v>
      </c>
      <c r="I783">
        <v>403231558</v>
      </c>
      <c r="J783">
        <v>5</v>
      </c>
      <c r="K783">
        <v>28</v>
      </c>
      <c r="L783">
        <v>9</v>
      </c>
      <c r="M783">
        <v>0</v>
      </c>
      <c r="N783">
        <v>0</v>
      </c>
      <c r="O783">
        <v>152</v>
      </c>
      <c r="P783" t="s">
        <v>27</v>
      </c>
      <c r="Q783" t="s">
        <v>28</v>
      </c>
      <c r="R783">
        <v>84</v>
      </c>
      <c r="S783">
        <v>74</v>
      </c>
      <c r="T783">
        <v>69</v>
      </c>
      <c r="U783">
        <v>21</v>
      </c>
      <c r="V783">
        <v>0</v>
      </c>
      <c r="W783">
        <v>18</v>
      </c>
      <c r="X783">
        <v>6</v>
      </c>
      <c r="Y783" t="s">
        <v>622</v>
      </c>
    </row>
    <row r="784" spans="1:25" x14ac:dyDescent="0.35">
      <c r="A784" t="s">
        <v>1809</v>
      </c>
      <c r="B784" t="s">
        <v>1810</v>
      </c>
      <c r="C784">
        <v>2</v>
      </c>
      <c r="D784">
        <v>2022</v>
      </c>
      <c r="E784">
        <v>5</v>
      </c>
      <c r="F784">
        <v>6</v>
      </c>
      <c r="G784">
        <v>1681</v>
      </c>
      <c r="H784">
        <v>7</v>
      </c>
      <c r="I784">
        <v>319546754</v>
      </c>
      <c r="J784">
        <v>10</v>
      </c>
      <c r="K784">
        <v>30</v>
      </c>
      <c r="L784">
        <v>13</v>
      </c>
      <c r="M784">
        <v>0</v>
      </c>
      <c r="N784">
        <v>33</v>
      </c>
      <c r="O784">
        <v>108</v>
      </c>
      <c r="P784" t="s">
        <v>60</v>
      </c>
      <c r="Q784" t="s">
        <v>28</v>
      </c>
      <c r="R784">
        <v>78</v>
      </c>
      <c r="S784">
        <v>55</v>
      </c>
      <c r="T784">
        <v>60</v>
      </c>
      <c r="U784">
        <v>59</v>
      </c>
      <c r="V784">
        <v>0</v>
      </c>
      <c r="W784">
        <v>7</v>
      </c>
      <c r="X784">
        <v>4</v>
      </c>
      <c r="Y784" t="s">
        <v>29</v>
      </c>
    </row>
    <row r="785" spans="1:25" x14ac:dyDescent="0.35">
      <c r="A785" t="s">
        <v>1811</v>
      </c>
      <c r="B785" t="s">
        <v>1581</v>
      </c>
      <c r="C785">
        <v>1</v>
      </c>
      <c r="D785">
        <v>2022</v>
      </c>
      <c r="E785">
        <v>5</v>
      </c>
      <c r="F785">
        <v>13</v>
      </c>
      <c r="G785">
        <v>1480</v>
      </c>
      <c r="H785">
        <v>0</v>
      </c>
      <c r="I785">
        <v>61739839</v>
      </c>
      <c r="J785">
        <v>1</v>
      </c>
      <c r="K785">
        <v>0</v>
      </c>
      <c r="L785">
        <v>5</v>
      </c>
      <c r="M785">
        <v>0</v>
      </c>
      <c r="N785">
        <v>0</v>
      </c>
      <c r="O785">
        <v>72</v>
      </c>
      <c r="P785" t="s">
        <v>171</v>
      </c>
      <c r="Q785" t="s">
        <v>44</v>
      </c>
      <c r="R785">
        <v>56</v>
      </c>
      <c r="S785">
        <v>56</v>
      </c>
      <c r="T785">
        <v>47</v>
      </c>
      <c r="U785">
        <v>76</v>
      </c>
      <c r="V785">
        <v>0</v>
      </c>
      <c r="W785">
        <v>8</v>
      </c>
      <c r="X785">
        <v>36</v>
      </c>
      <c r="Y785" t="s">
        <v>1783</v>
      </c>
    </row>
    <row r="786" spans="1:25" x14ac:dyDescent="0.35">
      <c r="A786" t="s">
        <v>1812</v>
      </c>
      <c r="B786" t="s">
        <v>43</v>
      </c>
      <c r="C786">
        <v>1</v>
      </c>
      <c r="D786">
        <v>2022</v>
      </c>
      <c r="E786">
        <v>5</v>
      </c>
      <c r="F786">
        <v>6</v>
      </c>
      <c r="G786">
        <v>829</v>
      </c>
      <c r="H786">
        <v>0</v>
      </c>
      <c r="I786">
        <v>283359161</v>
      </c>
      <c r="J786">
        <v>4</v>
      </c>
      <c r="K786">
        <v>15</v>
      </c>
      <c r="L786">
        <v>10</v>
      </c>
      <c r="M786">
        <v>0</v>
      </c>
      <c r="N786">
        <v>0</v>
      </c>
      <c r="O786">
        <v>121</v>
      </c>
      <c r="P786" t="s">
        <v>63</v>
      </c>
      <c r="Q786" t="s">
        <v>44</v>
      </c>
      <c r="R786">
        <v>86</v>
      </c>
      <c r="S786">
        <v>67</v>
      </c>
      <c r="T786">
        <v>65</v>
      </c>
      <c r="U786">
        <v>42</v>
      </c>
      <c r="V786">
        <v>0</v>
      </c>
      <c r="W786">
        <v>35</v>
      </c>
      <c r="X786">
        <v>7</v>
      </c>
      <c r="Y786" t="s">
        <v>622</v>
      </c>
    </row>
    <row r="787" spans="1:25" x14ac:dyDescent="0.35">
      <c r="A787" t="s">
        <v>1813</v>
      </c>
      <c r="B787" t="s">
        <v>1814</v>
      </c>
      <c r="C787">
        <v>3</v>
      </c>
      <c r="D787">
        <v>2022</v>
      </c>
      <c r="E787">
        <v>5</v>
      </c>
      <c r="F787">
        <v>13</v>
      </c>
      <c r="G787">
        <v>2308</v>
      </c>
      <c r="H787">
        <v>0</v>
      </c>
      <c r="I787">
        <v>76831876</v>
      </c>
      <c r="J787">
        <v>7</v>
      </c>
      <c r="K787">
        <v>0</v>
      </c>
      <c r="L787">
        <v>7</v>
      </c>
      <c r="M787">
        <v>0</v>
      </c>
      <c r="N787">
        <v>0</v>
      </c>
      <c r="O787">
        <v>138</v>
      </c>
      <c r="P787" t="s">
        <v>286</v>
      </c>
      <c r="Q787" t="s">
        <v>44</v>
      </c>
      <c r="R787">
        <v>57</v>
      </c>
      <c r="S787">
        <v>71</v>
      </c>
      <c r="T787">
        <v>82</v>
      </c>
      <c r="U787">
        <v>19</v>
      </c>
      <c r="V787">
        <v>0</v>
      </c>
      <c r="W787">
        <v>15</v>
      </c>
      <c r="X787">
        <v>29</v>
      </c>
      <c r="Y787" t="s">
        <v>1783</v>
      </c>
    </row>
    <row r="788" spans="1:25" x14ac:dyDescent="0.35">
      <c r="A788" t="s">
        <v>1815</v>
      </c>
      <c r="B788" t="s">
        <v>43</v>
      </c>
      <c r="C788">
        <v>1</v>
      </c>
      <c r="D788">
        <v>2022</v>
      </c>
      <c r="E788">
        <v>5</v>
      </c>
      <c r="F788">
        <v>6</v>
      </c>
      <c r="G788">
        <v>1004</v>
      </c>
      <c r="H788">
        <v>1</v>
      </c>
      <c r="I788">
        <v>283332261</v>
      </c>
      <c r="J788">
        <v>8</v>
      </c>
      <c r="K788">
        <v>12</v>
      </c>
      <c r="L788">
        <v>9</v>
      </c>
      <c r="M788">
        <v>0</v>
      </c>
      <c r="N788">
        <v>0</v>
      </c>
      <c r="O788">
        <v>188</v>
      </c>
      <c r="P788" t="s">
        <v>36</v>
      </c>
      <c r="Q788" t="s">
        <v>44</v>
      </c>
      <c r="R788">
        <v>50</v>
      </c>
      <c r="S788">
        <v>41</v>
      </c>
      <c r="T788">
        <v>50</v>
      </c>
      <c r="U788">
        <v>69</v>
      </c>
      <c r="V788">
        <v>0</v>
      </c>
      <c r="W788">
        <v>12</v>
      </c>
      <c r="X788">
        <v>6</v>
      </c>
      <c r="Y788" t="s">
        <v>622</v>
      </c>
    </row>
    <row r="789" spans="1:25" x14ac:dyDescent="0.35">
      <c r="A789" t="s">
        <v>1816</v>
      </c>
      <c r="B789" t="s">
        <v>1817</v>
      </c>
      <c r="C789">
        <v>2</v>
      </c>
      <c r="D789">
        <v>2022</v>
      </c>
      <c r="E789">
        <v>2</v>
      </c>
      <c r="F789">
        <v>14</v>
      </c>
      <c r="G789">
        <v>1367</v>
      </c>
      <c r="H789">
        <v>0</v>
      </c>
      <c r="I789">
        <v>307752576</v>
      </c>
      <c r="J789">
        <v>48</v>
      </c>
      <c r="K789">
        <v>4</v>
      </c>
      <c r="L789">
        <v>34</v>
      </c>
      <c r="M789">
        <v>1</v>
      </c>
      <c r="N789">
        <v>0</v>
      </c>
      <c r="O789">
        <v>110</v>
      </c>
      <c r="P789" t="s">
        <v>32</v>
      </c>
      <c r="Q789" t="s">
        <v>28</v>
      </c>
      <c r="R789">
        <v>80</v>
      </c>
      <c r="S789">
        <v>26</v>
      </c>
      <c r="T789">
        <v>85</v>
      </c>
      <c r="U789">
        <v>23</v>
      </c>
      <c r="V789">
        <v>0</v>
      </c>
      <c r="W789">
        <v>11</v>
      </c>
      <c r="X789">
        <v>21</v>
      </c>
      <c r="Y789" t="s">
        <v>1818</v>
      </c>
    </row>
    <row r="790" spans="1:25" x14ac:dyDescent="0.35">
      <c r="A790" t="s">
        <v>1819</v>
      </c>
      <c r="B790" t="s">
        <v>43</v>
      </c>
      <c r="C790">
        <v>1</v>
      </c>
      <c r="D790">
        <v>2022</v>
      </c>
      <c r="E790">
        <v>5</v>
      </c>
      <c r="F790">
        <v>6</v>
      </c>
      <c r="G790">
        <v>1112</v>
      </c>
      <c r="H790">
        <v>3</v>
      </c>
      <c r="I790">
        <v>279737940</v>
      </c>
      <c r="J790">
        <v>7</v>
      </c>
      <c r="K790">
        <v>25</v>
      </c>
      <c r="L790">
        <v>12</v>
      </c>
      <c r="M790">
        <v>0</v>
      </c>
      <c r="N790">
        <v>0</v>
      </c>
      <c r="O790">
        <v>105</v>
      </c>
      <c r="P790" t="s">
        <v>78</v>
      </c>
      <c r="Q790" t="s">
        <v>28</v>
      </c>
      <c r="R790">
        <v>81</v>
      </c>
      <c r="S790">
        <v>77</v>
      </c>
      <c r="T790">
        <v>79</v>
      </c>
      <c r="U790">
        <v>19</v>
      </c>
      <c r="V790">
        <v>0</v>
      </c>
      <c r="W790">
        <v>47</v>
      </c>
      <c r="X790">
        <v>8</v>
      </c>
      <c r="Y790" t="s">
        <v>29</v>
      </c>
    </row>
    <row r="791" spans="1:25" x14ac:dyDescent="0.35">
      <c r="A791" t="s">
        <v>1820</v>
      </c>
      <c r="B791" t="s">
        <v>43</v>
      </c>
      <c r="C791">
        <v>1</v>
      </c>
      <c r="D791">
        <v>2022</v>
      </c>
      <c r="E791">
        <v>5</v>
      </c>
      <c r="F791">
        <v>6</v>
      </c>
      <c r="G791">
        <v>1209</v>
      </c>
      <c r="H791">
        <v>0</v>
      </c>
      <c r="I791">
        <v>212351890</v>
      </c>
      <c r="J791">
        <v>9</v>
      </c>
      <c r="K791">
        <v>7</v>
      </c>
      <c r="L791">
        <v>14</v>
      </c>
      <c r="M791">
        <v>0</v>
      </c>
      <c r="N791">
        <v>1</v>
      </c>
      <c r="O791">
        <v>118</v>
      </c>
      <c r="P791" t="s">
        <v>78</v>
      </c>
      <c r="Q791" t="s">
        <v>28</v>
      </c>
      <c r="R791">
        <v>63</v>
      </c>
      <c r="S791">
        <v>60</v>
      </c>
      <c r="T791">
        <v>70</v>
      </c>
      <c r="U791">
        <v>5</v>
      </c>
      <c r="V791">
        <v>0</v>
      </c>
      <c r="W791">
        <v>9</v>
      </c>
      <c r="X791">
        <v>31</v>
      </c>
      <c r="Y791" t="s">
        <v>29</v>
      </c>
    </row>
    <row r="792" spans="1:25" x14ac:dyDescent="0.35">
      <c r="A792" t="s">
        <v>1821</v>
      </c>
      <c r="B792" t="s">
        <v>1822</v>
      </c>
      <c r="C792">
        <v>2</v>
      </c>
      <c r="D792">
        <v>2019</v>
      </c>
      <c r="E792">
        <v>5</v>
      </c>
      <c r="F792">
        <v>31</v>
      </c>
      <c r="G792">
        <v>9539</v>
      </c>
      <c r="H792">
        <v>15</v>
      </c>
      <c r="I792">
        <v>1304313953</v>
      </c>
      <c r="J792">
        <v>162</v>
      </c>
      <c r="K792">
        <v>116</v>
      </c>
      <c r="L792">
        <v>355</v>
      </c>
      <c r="M792">
        <v>7</v>
      </c>
      <c r="N792">
        <v>0</v>
      </c>
      <c r="O792">
        <v>176</v>
      </c>
      <c r="P792" t="s">
        <v>60</v>
      </c>
      <c r="Q792" t="s">
        <v>28</v>
      </c>
      <c r="R792">
        <v>61</v>
      </c>
      <c r="S792">
        <v>24</v>
      </c>
      <c r="T792">
        <v>62</v>
      </c>
      <c r="U792">
        <v>60</v>
      </c>
      <c r="V792">
        <v>0</v>
      </c>
      <c r="W792">
        <v>24</v>
      </c>
      <c r="X792">
        <v>31</v>
      </c>
      <c r="Y792" t="s">
        <v>1823</v>
      </c>
    </row>
    <row r="793" spans="1:25" x14ac:dyDescent="0.35">
      <c r="A793" t="s">
        <v>116</v>
      </c>
      <c r="B793" t="s">
        <v>1662</v>
      </c>
      <c r="C793">
        <v>1</v>
      </c>
      <c r="D793">
        <v>2022</v>
      </c>
      <c r="E793">
        <v>5</v>
      </c>
      <c r="F793">
        <v>6</v>
      </c>
      <c r="G793">
        <v>1992</v>
      </c>
      <c r="H793">
        <v>0</v>
      </c>
      <c r="I793">
        <v>150500965</v>
      </c>
      <c r="J793">
        <v>35</v>
      </c>
      <c r="K793">
        <v>0</v>
      </c>
      <c r="L793">
        <v>3</v>
      </c>
      <c r="M793">
        <v>0</v>
      </c>
      <c r="N793">
        <v>0</v>
      </c>
      <c r="O793">
        <v>158</v>
      </c>
      <c r="P793" t="s">
        <v>27</v>
      </c>
      <c r="Q793" t="s">
        <v>28</v>
      </c>
      <c r="R793">
        <v>83</v>
      </c>
      <c r="S793">
        <v>41</v>
      </c>
      <c r="T793">
        <v>65</v>
      </c>
      <c r="U793">
        <v>0</v>
      </c>
      <c r="V793">
        <v>10</v>
      </c>
      <c r="W793">
        <v>11</v>
      </c>
      <c r="X793">
        <v>8</v>
      </c>
      <c r="Y793" t="s">
        <v>1710</v>
      </c>
    </row>
    <row r="794" spans="1:25" x14ac:dyDescent="0.35">
      <c r="A794" t="s">
        <v>1824</v>
      </c>
      <c r="B794" t="s">
        <v>43</v>
      </c>
      <c r="C794">
        <v>1</v>
      </c>
      <c r="D794">
        <v>2022</v>
      </c>
      <c r="E794">
        <v>5</v>
      </c>
      <c r="F794">
        <v>6</v>
      </c>
      <c r="G794">
        <v>897</v>
      </c>
      <c r="H794">
        <v>0</v>
      </c>
      <c r="I794">
        <v>246127838</v>
      </c>
      <c r="J794">
        <v>6</v>
      </c>
      <c r="K794">
        <v>20</v>
      </c>
      <c r="L794">
        <v>8</v>
      </c>
      <c r="M794">
        <v>0</v>
      </c>
      <c r="N794">
        <v>0</v>
      </c>
      <c r="O794">
        <v>115</v>
      </c>
      <c r="P794" t="s">
        <v>32</v>
      </c>
      <c r="Q794" t="s">
        <v>44</v>
      </c>
      <c r="R794">
        <v>85</v>
      </c>
      <c r="S794">
        <v>72</v>
      </c>
      <c r="T794">
        <v>58</v>
      </c>
      <c r="U794">
        <v>9</v>
      </c>
      <c r="V794">
        <v>0</v>
      </c>
      <c r="W794">
        <v>49</v>
      </c>
      <c r="X794">
        <v>12</v>
      </c>
      <c r="Y794" t="s">
        <v>622</v>
      </c>
    </row>
    <row r="795" spans="1:25" x14ac:dyDescent="0.35">
      <c r="A795" t="s">
        <v>1825</v>
      </c>
      <c r="B795" t="s">
        <v>1826</v>
      </c>
      <c r="C795">
        <v>1</v>
      </c>
      <c r="D795">
        <v>2016</v>
      </c>
      <c r="E795">
        <v>1</v>
      </c>
      <c r="F795">
        <v>15</v>
      </c>
      <c r="G795">
        <v>2948</v>
      </c>
      <c r="H795">
        <v>0</v>
      </c>
      <c r="I795">
        <v>582863434</v>
      </c>
      <c r="J795">
        <v>10</v>
      </c>
      <c r="K795">
        <v>2</v>
      </c>
      <c r="L795">
        <v>150</v>
      </c>
      <c r="M795">
        <v>0</v>
      </c>
      <c r="N795">
        <v>0</v>
      </c>
      <c r="O795">
        <v>110</v>
      </c>
      <c r="P795" t="s">
        <v>27</v>
      </c>
      <c r="Q795" t="s">
        <v>44</v>
      </c>
      <c r="R795">
        <v>51</v>
      </c>
      <c r="S795">
        <v>48</v>
      </c>
      <c r="T795">
        <v>82</v>
      </c>
      <c r="U795">
        <v>0</v>
      </c>
      <c r="V795">
        <v>0</v>
      </c>
      <c r="W795">
        <v>5</v>
      </c>
      <c r="X795">
        <v>3</v>
      </c>
      <c r="Y795" t="s">
        <v>1827</v>
      </c>
    </row>
    <row r="796" spans="1:25" x14ac:dyDescent="0.35">
      <c r="A796" t="s">
        <v>1828</v>
      </c>
      <c r="B796" t="s">
        <v>1829</v>
      </c>
      <c r="C796">
        <v>2</v>
      </c>
      <c r="D796">
        <v>2022</v>
      </c>
      <c r="E796">
        <v>5</v>
      </c>
      <c r="F796">
        <v>13</v>
      </c>
      <c r="G796">
        <v>1860</v>
      </c>
      <c r="H796">
        <v>0</v>
      </c>
      <c r="I796">
        <v>58687425</v>
      </c>
      <c r="J796">
        <v>1</v>
      </c>
      <c r="K796">
        <v>0</v>
      </c>
      <c r="L796">
        <v>3</v>
      </c>
      <c r="M796">
        <v>0</v>
      </c>
      <c r="N796">
        <v>0</v>
      </c>
      <c r="O796">
        <v>174</v>
      </c>
      <c r="P796" t="s">
        <v>40</v>
      </c>
      <c r="Q796" t="s">
        <v>28</v>
      </c>
      <c r="R796">
        <v>73</v>
      </c>
      <c r="S796">
        <v>26</v>
      </c>
      <c r="T796">
        <v>54</v>
      </c>
      <c r="U796">
        <v>30</v>
      </c>
      <c r="V796">
        <v>0</v>
      </c>
      <c r="W796">
        <v>34</v>
      </c>
      <c r="X796">
        <v>32</v>
      </c>
      <c r="Y796" t="s">
        <v>1783</v>
      </c>
    </row>
    <row r="797" spans="1:25" x14ac:dyDescent="0.35">
      <c r="A797" t="s">
        <v>1830</v>
      </c>
      <c r="B797" t="s">
        <v>1831</v>
      </c>
      <c r="C797">
        <v>2</v>
      </c>
      <c r="D797">
        <v>2022</v>
      </c>
      <c r="E797">
        <v>4</v>
      </c>
      <c r="F797">
        <v>29</v>
      </c>
      <c r="G797">
        <v>802</v>
      </c>
      <c r="H797">
        <v>0</v>
      </c>
      <c r="I797">
        <v>212109195</v>
      </c>
      <c r="J797">
        <v>16</v>
      </c>
      <c r="K797">
        <v>81</v>
      </c>
      <c r="L797">
        <v>23</v>
      </c>
      <c r="M797">
        <v>0</v>
      </c>
      <c r="N797">
        <v>0</v>
      </c>
      <c r="O797">
        <v>130</v>
      </c>
      <c r="P797" t="s">
        <v>128</v>
      </c>
      <c r="Q797" t="s">
        <v>28</v>
      </c>
      <c r="R797">
        <v>91</v>
      </c>
      <c r="S797">
        <v>91</v>
      </c>
      <c r="T797">
        <v>96</v>
      </c>
      <c r="U797">
        <v>3</v>
      </c>
      <c r="V797">
        <v>0</v>
      </c>
      <c r="W797">
        <v>3</v>
      </c>
      <c r="X797">
        <v>9</v>
      </c>
      <c r="Y797" t="s">
        <v>1832</v>
      </c>
    </row>
    <row r="798" spans="1:25" x14ac:dyDescent="0.35">
      <c r="A798" t="s">
        <v>1833</v>
      </c>
      <c r="B798" t="s">
        <v>1834</v>
      </c>
      <c r="C798">
        <v>1</v>
      </c>
      <c r="D798">
        <v>2022</v>
      </c>
      <c r="E798">
        <v>4</v>
      </c>
      <c r="F798">
        <v>29</v>
      </c>
      <c r="G798">
        <v>2224</v>
      </c>
      <c r="H798">
        <v>8</v>
      </c>
      <c r="I798">
        <v>382199619</v>
      </c>
      <c r="J798">
        <v>48</v>
      </c>
      <c r="K798">
        <v>40</v>
      </c>
      <c r="L798">
        <v>87</v>
      </c>
      <c r="M798">
        <v>1</v>
      </c>
      <c r="N798">
        <v>210</v>
      </c>
      <c r="O798">
        <v>78</v>
      </c>
      <c r="P798" t="s">
        <v>171</v>
      </c>
      <c r="Q798" t="s">
        <v>28</v>
      </c>
      <c r="R798">
        <v>36</v>
      </c>
      <c r="S798">
        <v>30</v>
      </c>
      <c r="T798">
        <v>54</v>
      </c>
      <c r="U798">
        <v>34</v>
      </c>
      <c r="V798">
        <v>0</v>
      </c>
      <c r="W798">
        <v>14</v>
      </c>
      <c r="X798">
        <v>5</v>
      </c>
      <c r="Y798" t="s">
        <v>1835</v>
      </c>
    </row>
    <row r="799" spans="1:25" x14ac:dyDescent="0.35">
      <c r="A799" t="s">
        <v>1836</v>
      </c>
      <c r="B799" t="s">
        <v>1581</v>
      </c>
      <c r="C799">
        <v>1</v>
      </c>
      <c r="D799">
        <v>2022</v>
      </c>
      <c r="E799">
        <v>5</v>
      </c>
      <c r="F799">
        <v>13</v>
      </c>
      <c r="G799">
        <v>1103</v>
      </c>
      <c r="H799">
        <v>0</v>
      </c>
      <c r="I799">
        <v>41210087</v>
      </c>
      <c r="J799">
        <v>0</v>
      </c>
      <c r="K799">
        <v>0</v>
      </c>
      <c r="L799">
        <v>0</v>
      </c>
      <c r="M799">
        <v>0</v>
      </c>
      <c r="N799">
        <v>0</v>
      </c>
      <c r="O799">
        <v>104</v>
      </c>
      <c r="P799" t="s">
        <v>90</v>
      </c>
      <c r="Q799" t="s">
        <v>28</v>
      </c>
      <c r="R799">
        <v>44</v>
      </c>
      <c r="S799">
        <v>74</v>
      </c>
      <c r="T799">
        <v>42</v>
      </c>
      <c r="U799">
        <v>88</v>
      </c>
      <c r="V799">
        <v>0</v>
      </c>
      <c r="W799">
        <v>9</v>
      </c>
      <c r="X799">
        <v>9</v>
      </c>
      <c r="Y799" t="s">
        <v>1783</v>
      </c>
    </row>
    <row r="800" spans="1:25" x14ac:dyDescent="0.35">
      <c r="A800" t="s">
        <v>1837</v>
      </c>
      <c r="B800" t="s">
        <v>1250</v>
      </c>
      <c r="C800">
        <v>1</v>
      </c>
      <c r="D800">
        <v>2022</v>
      </c>
      <c r="E800">
        <v>5</v>
      </c>
      <c r="F800">
        <v>13</v>
      </c>
      <c r="G800">
        <v>2265</v>
      </c>
      <c r="H800">
        <v>0</v>
      </c>
      <c r="I800">
        <v>231657891</v>
      </c>
      <c r="J800">
        <v>93</v>
      </c>
      <c r="K800">
        <v>12</v>
      </c>
      <c r="L800">
        <v>173</v>
      </c>
      <c r="M800">
        <v>11</v>
      </c>
      <c r="N800">
        <v>3</v>
      </c>
      <c r="O800">
        <v>121</v>
      </c>
      <c r="P800" t="s">
        <v>90</v>
      </c>
      <c r="Q800" t="s">
        <v>28</v>
      </c>
      <c r="R800">
        <v>64</v>
      </c>
      <c r="S800">
        <v>80</v>
      </c>
      <c r="T800">
        <v>88</v>
      </c>
      <c r="U800">
        <v>0</v>
      </c>
      <c r="V800">
        <v>0</v>
      </c>
      <c r="W800">
        <v>12</v>
      </c>
      <c r="X800">
        <v>6</v>
      </c>
      <c r="Y800" t="s">
        <v>29</v>
      </c>
    </row>
    <row r="801" spans="1:25" x14ac:dyDescent="0.35">
      <c r="A801" t="s">
        <v>1838</v>
      </c>
      <c r="B801" t="s">
        <v>1839</v>
      </c>
      <c r="C801">
        <v>1</v>
      </c>
      <c r="D801">
        <v>2022</v>
      </c>
      <c r="E801">
        <v>3</v>
      </c>
      <c r="F801">
        <v>10</v>
      </c>
      <c r="G801">
        <v>555</v>
      </c>
      <c r="H801">
        <v>0</v>
      </c>
      <c r="I801">
        <v>53729194</v>
      </c>
      <c r="J801">
        <v>10</v>
      </c>
      <c r="K801">
        <v>4</v>
      </c>
      <c r="L801">
        <v>4</v>
      </c>
      <c r="M801">
        <v>0</v>
      </c>
      <c r="N801">
        <v>0</v>
      </c>
      <c r="O801">
        <v>105</v>
      </c>
      <c r="P801" t="s">
        <v>60</v>
      </c>
      <c r="Q801" t="s">
        <v>28</v>
      </c>
      <c r="R801">
        <v>83</v>
      </c>
      <c r="S801">
        <v>32</v>
      </c>
      <c r="T801">
        <v>82</v>
      </c>
      <c r="U801">
        <v>14</v>
      </c>
      <c r="V801">
        <v>0</v>
      </c>
      <c r="W801">
        <v>12</v>
      </c>
      <c r="X801">
        <v>4</v>
      </c>
      <c r="Y801" t="s">
        <v>1840</v>
      </c>
    </row>
    <row r="802" spans="1:25" x14ac:dyDescent="0.35">
      <c r="A802" t="s">
        <v>1841</v>
      </c>
      <c r="B802" t="s">
        <v>911</v>
      </c>
      <c r="C802">
        <v>1</v>
      </c>
      <c r="D802">
        <v>2022</v>
      </c>
      <c r="E802">
        <v>4</v>
      </c>
      <c r="F802">
        <v>22</v>
      </c>
      <c r="G802">
        <v>2050</v>
      </c>
      <c r="H802">
        <v>0</v>
      </c>
      <c r="I802">
        <v>244741137</v>
      </c>
      <c r="J802">
        <v>52</v>
      </c>
      <c r="K802">
        <v>9</v>
      </c>
      <c r="L802">
        <v>46</v>
      </c>
      <c r="M802">
        <v>0</v>
      </c>
      <c r="N802">
        <v>1</v>
      </c>
      <c r="O802">
        <v>81</v>
      </c>
      <c r="P802" t="s">
        <v>90</v>
      </c>
      <c r="Q802" t="s">
        <v>28</v>
      </c>
      <c r="R802">
        <v>38</v>
      </c>
      <c r="S802">
        <v>20</v>
      </c>
      <c r="T802">
        <v>66</v>
      </c>
      <c r="U802">
        <v>9</v>
      </c>
      <c r="V802">
        <v>0</v>
      </c>
      <c r="W802">
        <v>9</v>
      </c>
      <c r="X802">
        <v>8</v>
      </c>
      <c r="Y802" t="s">
        <v>1842</v>
      </c>
    </row>
    <row r="803" spans="1:25" x14ac:dyDescent="0.35">
      <c r="A803" t="s">
        <v>1843</v>
      </c>
      <c r="B803" t="s">
        <v>1581</v>
      </c>
      <c r="C803">
        <v>1</v>
      </c>
      <c r="D803">
        <v>2022</v>
      </c>
      <c r="E803">
        <v>5</v>
      </c>
      <c r="F803">
        <v>13</v>
      </c>
      <c r="G803">
        <v>1493</v>
      </c>
      <c r="H803">
        <v>0</v>
      </c>
      <c r="I803">
        <v>42485571</v>
      </c>
      <c r="J803">
        <v>2</v>
      </c>
      <c r="K803">
        <v>0</v>
      </c>
      <c r="L803">
        <v>10</v>
      </c>
      <c r="M803">
        <v>0</v>
      </c>
      <c r="N803">
        <v>0</v>
      </c>
      <c r="O803">
        <v>170</v>
      </c>
      <c r="P803" t="s">
        <v>32</v>
      </c>
      <c r="Q803" t="s">
        <v>44</v>
      </c>
      <c r="R803">
        <v>37</v>
      </c>
      <c r="S803">
        <v>14</v>
      </c>
      <c r="T803">
        <v>24</v>
      </c>
      <c r="U803">
        <v>80</v>
      </c>
      <c r="V803">
        <v>0</v>
      </c>
      <c r="W803">
        <v>11</v>
      </c>
      <c r="X803">
        <v>4</v>
      </c>
      <c r="Y803" t="s">
        <v>1783</v>
      </c>
    </row>
    <row r="804" spans="1:25" x14ac:dyDescent="0.35">
      <c r="A804" t="s">
        <v>1844</v>
      </c>
      <c r="B804" t="s">
        <v>1581</v>
      </c>
      <c r="C804">
        <v>1</v>
      </c>
      <c r="D804">
        <v>2022</v>
      </c>
      <c r="E804">
        <v>5</v>
      </c>
      <c r="F804">
        <v>13</v>
      </c>
      <c r="G804">
        <v>1545</v>
      </c>
      <c r="H804">
        <v>0</v>
      </c>
      <c r="I804">
        <v>37778188</v>
      </c>
      <c r="J804">
        <v>1</v>
      </c>
      <c r="K804">
        <v>0</v>
      </c>
      <c r="L804">
        <v>4</v>
      </c>
      <c r="M804">
        <v>0</v>
      </c>
      <c r="N804">
        <v>0</v>
      </c>
      <c r="O804">
        <v>78</v>
      </c>
      <c r="P804" t="s">
        <v>90</v>
      </c>
      <c r="Q804" t="s">
        <v>28</v>
      </c>
      <c r="R804">
        <v>43</v>
      </c>
      <c r="S804">
        <v>60</v>
      </c>
      <c r="T804">
        <v>38</v>
      </c>
      <c r="U804">
        <v>76</v>
      </c>
      <c r="V804">
        <v>1</v>
      </c>
      <c r="W804">
        <v>48</v>
      </c>
      <c r="X804">
        <v>38</v>
      </c>
      <c r="Y804" t="s">
        <v>1783</v>
      </c>
    </row>
    <row r="805" spans="1:25" x14ac:dyDescent="0.35">
      <c r="A805" t="s">
        <v>1845</v>
      </c>
      <c r="B805" t="s">
        <v>1603</v>
      </c>
      <c r="C805">
        <v>1</v>
      </c>
      <c r="D805">
        <v>2022</v>
      </c>
      <c r="E805">
        <v>4</v>
      </c>
      <c r="F805">
        <v>29</v>
      </c>
      <c r="G805">
        <v>2350</v>
      </c>
      <c r="H805">
        <v>0</v>
      </c>
      <c r="I805">
        <v>254218729</v>
      </c>
      <c r="J805">
        <v>28</v>
      </c>
      <c r="K805">
        <v>42</v>
      </c>
      <c r="L805">
        <v>23</v>
      </c>
      <c r="M805">
        <v>0</v>
      </c>
      <c r="N805">
        <v>0</v>
      </c>
      <c r="O805">
        <v>125</v>
      </c>
      <c r="P805" t="s">
        <v>78</v>
      </c>
      <c r="Q805" t="s">
        <v>28</v>
      </c>
      <c r="R805">
        <v>88</v>
      </c>
      <c r="S805">
        <v>28</v>
      </c>
      <c r="T805">
        <v>66</v>
      </c>
      <c r="U805">
        <v>6</v>
      </c>
      <c r="V805">
        <v>0</v>
      </c>
      <c r="W805">
        <v>13</v>
      </c>
      <c r="X805">
        <v>31</v>
      </c>
      <c r="Y805" t="s">
        <v>995</v>
      </c>
    </row>
    <row r="806" spans="1:25" x14ac:dyDescent="0.35">
      <c r="A806" t="s">
        <v>1846</v>
      </c>
      <c r="B806" t="s">
        <v>1581</v>
      </c>
      <c r="C806">
        <v>1</v>
      </c>
      <c r="D806">
        <v>2022</v>
      </c>
      <c r="E806">
        <v>5</v>
      </c>
      <c r="F806">
        <v>13</v>
      </c>
      <c r="G806">
        <v>1929</v>
      </c>
      <c r="H806">
        <v>0</v>
      </c>
      <c r="I806">
        <v>53603447</v>
      </c>
      <c r="J806">
        <v>2</v>
      </c>
      <c r="K806">
        <v>0</v>
      </c>
      <c r="L806">
        <v>4</v>
      </c>
      <c r="M806">
        <v>0</v>
      </c>
      <c r="N806">
        <v>0</v>
      </c>
      <c r="O806">
        <v>92</v>
      </c>
      <c r="P806" t="s">
        <v>128</v>
      </c>
      <c r="Q806" t="s">
        <v>44</v>
      </c>
      <c r="R806">
        <v>66</v>
      </c>
      <c r="S806">
        <v>29</v>
      </c>
      <c r="T806">
        <v>65</v>
      </c>
      <c r="U806">
        <v>23</v>
      </c>
      <c r="V806">
        <v>0</v>
      </c>
      <c r="W806">
        <v>8</v>
      </c>
      <c r="X806">
        <v>7</v>
      </c>
      <c r="Y806" t="s">
        <v>1783</v>
      </c>
    </row>
    <row r="807" spans="1:25" x14ac:dyDescent="0.35">
      <c r="A807" t="s">
        <v>1847</v>
      </c>
      <c r="B807" t="s">
        <v>1848</v>
      </c>
      <c r="C807">
        <v>1</v>
      </c>
      <c r="D807">
        <v>2022</v>
      </c>
      <c r="E807">
        <v>4</v>
      </c>
      <c r="F807">
        <v>22</v>
      </c>
      <c r="G807">
        <v>710</v>
      </c>
      <c r="H807">
        <v>4</v>
      </c>
      <c r="I807">
        <v>160035717</v>
      </c>
      <c r="J807">
        <v>16</v>
      </c>
      <c r="K807">
        <v>11</v>
      </c>
      <c r="L807">
        <v>18</v>
      </c>
      <c r="M807">
        <v>0</v>
      </c>
      <c r="N807">
        <v>0</v>
      </c>
      <c r="O807">
        <v>140</v>
      </c>
      <c r="P807" t="s">
        <v>27</v>
      </c>
      <c r="Q807" t="s">
        <v>44</v>
      </c>
      <c r="R807">
        <v>84</v>
      </c>
      <c r="S807">
        <v>61</v>
      </c>
      <c r="T807">
        <v>42</v>
      </c>
      <c r="U807">
        <v>31</v>
      </c>
      <c r="V807">
        <v>0</v>
      </c>
      <c r="W807">
        <v>9</v>
      </c>
      <c r="X807">
        <v>9</v>
      </c>
      <c r="Y807" t="s">
        <v>1849</v>
      </c>
    </row>
    <row r="808" spans="1:25" x14ac:dyDescent="0.35">
      <c r="A808" t="s">
        <v>1850</v>
      </c>
      <c r="B808" t="s">
        <v>1851</v>
      </c>
      <c r="C808">
        <v>2</v>
      </c>
      <c r="D808">
        <v>2022</v>
      </c>
      <c r="E808">
        <v>4</v>
      </c>
      <c r="F808">
        <v>25</v>
      </c>
      <c r="G808">
        <v>928</v>
      </c>
      <c r="H808">
        <v>0</v>
      </c>
      <c r="I808">
        <v>164163229</v>
      </c>
      <c r="J808">
        <v>19</v>
      </c>
      <c r="K808">
        <v>0</v>
      </c>
      <c r="L808">
        <v>7</v>
      </c>
      <c r="M808">
        <v>0</v>
      </c>
      <c r="N808">
        <v>0</v>
      </c>
      <c r="O808">
        <v>96</v>
      </c>
      <c r="Q808" t="s">
        <v>28</v>
      </c>
      <c r="R808">
        <v>61</v>
      </c>
      <c r="S808">
        <v>32</v>
      </c>
      <c r="T808">
        <v>90</v>
      </c>
      <c r="U808">
        <v>25</v>
      </c>
      <c r="V808">
        <v>0</v>
      </c>
      <c r="W808">
        <v>10</v>
      </c>
      <c r="X808">
        <v>9</v>
      </c>
      <c r="Y808" t="s">
        <v>1852</v>
      </c>
    </row>
    <row r="809" spans="1:25" x14ac:dyDescent="0.35">
      <c r="A809" t="s">
        <v>1853</v>
      </c>
      <c r="B809" t="s">
        <v>1581</v>
      </c>
      <c r="C809">
        <v>1</v>
      </c>
      <c r="D809">
        <v>2022</v>
      </c>
      <c r="E809">
        <v>5</v>
      </c>
      <c r="F809">
        <v>13</v>
      </c>
      <c r="G809">
        <v>1194</v>
      </c>
      <c r="H809">
        <v>0</v>
      </c>
      <c r="I809">
        <v>37091576</v>
      </c>
      <c r="J809">
        <v>0</v>
      </c>
      <c r="K809">
        <v>0</v>
      </c>
      <c r="L809">
        <v>3</v>
      </c>
      <c r="M809">
        <v>0</v>
      </c>
      <c r="N809">
        <v>0</v>
      </c>
      <c r="O809">
        <v>118</v>
      </c>
      <c r="P809" t="s">
        <v>36</v>
      </c>
      <c r="Q809" t="s">
        <v>44</v>
      </c>
      <c r="R809">
        <v>66</v>
      </c>
      <c r="S809">
        <v>83</v>
      </c>
      <c r="T809">
        <v>43</v>
      </c>
      <c r="U809">
        <v>84</v>
      </c>
      <c r="V809">
        <v>0</v>
      </c>
      <c r="W809">
        <v>19</v>
      </c>
      <c r="X809">
        <v>19</v>
      </c>
      <c r="Y809" t="s">
        <v>1783</v>
      </c>
    </row>
    <row r="810" spans="1:25" x14ac:dyDescent="0.35">
      <c r="A810" t="s">
        <v>1854</v>
      </c>
      <c r="B810" t="s">
        <v>1855</v>
      </c>
      <c r="C810">
        <v>2</v>
      </c>
      <c r="D810">
        <v>2022</v>
      </c>
      <c r="E810">
        <v>2</v>
      </c>
      <c r="F810">
        <v>6</v>
      </c>
      <c r="G810">
        <v>349</v>
      </c>
      <c r="H810">
        <v>6</v>
      </c>
      <c r="I810">
        <v>284249832</v>
      </c>
      <c r="J810">
        <v>10</v>
      </c>
      <c r="K810">
        <v>22</v>
      </c>
      <c r="L810">
        <v>3</v>
      </c>
      <c r="M810">
        <v>0</v>
      </c>
      <c r="N810">
        <v>0</v>
      </c>
      <c r="O810">
        <v>92</v>
      </c>
      <c r="P810" t="s">
        <v>27</v>
      </c>
      <c r="Q810" t="s">
        <v>44</v>
      </c>
      <c r="R810">
        <v>71</v>
      </c>
      <c r="S810">
        <v>67</v>
      </c>
      <c r="T810">
        <v>60</v>
      </c>
      <c r="U810">
        <v>7</v>
      </c>
      <c r="V810">
        <v>0</v>
      </c>
      <c r="W810">
        <v>6</v>
      </c>
      <c r="X810">
        <v>4</v>
      </c>
      <c r="Y810" t="s">
        <v>1856</v>
      </c>
    </row>
    <row r="811" spans="1:25" x14ac:dyDescent="0.35">
      <c r="A811" t="s">
        <v>1857</v>
      </c>
      <c r="B811" t="s">
        <v>1858</v>
      </c>
      <c r="C811">
        <v>2</v>
      </c>
      <c r="D811">
        <v>2022</v>
      </c>
      <c r="E811">
        <v>5</v>
      </c>
      <c r="F811">
        <v>13</v>
      </c>
      <c r="G811">
        <v>1890</v>
      </c>
      <c r="H811">
        <v>0</v>
      </c>
      <c r="I811">
        <v>33381454</v>
      </c>
      <c r="J811">
        <v>3</v>
      </c>
      <c r="K811">
        <v>0</v>
      </c>
      <c r="L811">
        <v>2</v>
      </c>
      <c r="M811">
        <v>0</v>
      </c>
      <c r="N811">
        <v>0</v>
      </c>
      <c r="O811">
        <v>140</v>
      </c>
      <c r="P811" t="s">
        <v>78</v>
      </c>
      <c r="Q811" t="s">
        <v>44</v>
      </c>
      <c r="R811">
        <v>49</v>
      </c>
      <c r="S811">
        <v>50</v>
      </c>
      <c r="T811">
        <v>37</v>
      </c>
      <c r="U811">
        <v>87</v>
      </c>
      <c r="V811">
        <v>0</v>
      </c>
      <c r="W811">
        <v>11</v>
      </c>
      <c r="X811">
        <v>35</v>
      </c>
      <c r="Y811" t="s">
        <v>1783</v>
      </c>
    </row>
    <row r="812" spans="1:25" x14ac:dyDescent="0.35">
      <c r="A812" t="s">
        <v>1859</v>
      </c>
      <c r="B812" t="s">
        <v>1860</v>
      </c>
      <c r="C812">
        <v>2</v>
      </c>
      <c r="D812">
        <v>2022</v>
      </c>
      <c r="E812">
        <v>4</v>
      </c>
      <c r="F812">
        <v>1</v>
      </c>
      <c r="G812">
        <v>1308</v>
      </c>
      <c r="H812">
        <v>2</v>
      </c>
      <c r="I812">
        <v>184622518</v>
      </c>
      <c r="J812">
        <v>23</v>
      </c>
      <c r="K812">
        <v>16</v>
      </c>
      <c r="L812">
        <v>9</v>
      </c>
      <c r="M812">
        <v>0</v>
      </c>
      <c r="N812">
        <v>5</v>
      </c>
      <c r="O812">
        <v>174</v>
      </c>
      <c r="P812" t="s">
        <v>32</v>
      </c>
      <c r="Q812" t="s">
        <v>28</v>
      </c>
      <c r="R812">
        <v>68</v>
      </c>
      <c r="S812">
        <v>45</v>
      </c>
      <c r="T812">
        <v>71</v>
      </c>
      <c r="U812">
        <v>18</v>
      </c>
      <c r="V812">
        <v>0</v>
      </c>
      <c r="W812">
        <v>11</v>
      </c>
      <c r="X812">
        <v>25</v>
      </c>
      <c r="Y812" t="s">
        <v>29</v>
      </c>
    </row>
    <row r="813" spans="1:25" x14ac:dyDescent="0.35">
      <c r="A813" t="s">
        <v>1861</v>
      </c>
      <c r="B813" t="s">
        <v>1862</v>
      </c>
      <c r="C813">
        <v>2</v>
      </c>
      <c r="D813">
        <v>2022</v>
      </c>
      <c r="E813">
        <v>1</v>
      </c>
      <c r="F813">
        <v>26</v>
      </c>
      <c r="G813">
        <v>4531</v>
      </c>
      <c r="H813">
        <v>0</v>
      </c>
      <c r="I813">
        <v>300983101</v>
      </c>
      <c r="J813">
        <v>135</v>
      </c>
      <c r="K813">
        <v>74</v>
      </c>
      <c r="L813">
        <v>119</v>
      </c>
      <c r="M813">
        <v>1</v>
      </c>
      <c r="N813">
        <v>18</v>
      </c>
      <c r="O813">
        <v>127</v>
      </c>
      <c r="P813" t="s">
        <v>171</v>
      </c>
      <c r="Q813" t="s">
        <v>28</v>
      </c>
      <c r="R813">
        <v>77</v>
      </c>
      <c r="S813">
        <v>53</v>
      </c>
      <c r="T813">
        <v>78</v>
      </c>
      <c r="U813">
        <v>19</v>
      </c>
      <c r="V813">
        <v>0</v>
      </c>
      <c r="W813">
        <v>29</v>
      </c>
      <c r="X813">
        <v>4</v>
      </c>
      <c r="Y813" t="s">
        <v>29</v>
      </c>
    </row>
    <row r="814" spans="1:25" x14ac:dyDescent="0.35">
      <c r="A814" t="s">
        <v>1863</v>
      </c>
      <c r="B814" t="s">
        <v>1864</v>
      </c>
      <c r="C814">
        <v>2</v>
      </c>
      <c r="D814">
        <v>2022</v>
      </c>
      <c r="E814">
        <v>5</v>
      </c>
      <c r="F814">
        <v>6</v>
      </c>
      <c r="G814">
        <v>1657</v>
      </c>
      <c r="H814">
        <v>0</v>
      </c>
      <c r="I814">
        <v>121077868</v>
      </c>
      <c r="J814">
        <v>15</v>
      </c>
      <c r="K814">
        <v>3</v>
      </c>
      <c r="L814">
        <v>3</v>
      </c>
      <c r="M814">
        <v>0</v>
      </c>
      <c r="N814">
        <v>0</v>
      </c>
      <c r="O814">
        <v>96</v>
      </c>
      <c r="P814" t="s">
        <v>27</v>
      </c>
      <c r="Q814" t="s">
        <v>28</v>
      </c>
      <c r="R814">
        <v>71</v>
      </c>
      <c r="S814">
        <v>37</v>
      </c>
      <c r="T814">
        <v>52</v>
      </c>
      <c r="U814">
        <v>62</v>
      </c>
      <c r="V814">
        <v>0</v>
      </c>
      <c r="W814">
        <v>11</v>
      </c>
      <c r="X814">
        <v>36</v>
      </c>
      <c r="Y814" t="s">
        <v>29</v>
      </c>
    </row>
    <row r="815" spans="1:25" x14ac:dyDescent="0.35">
      <c r="A815" t="s">
        <v>1865</v>
      </c>
      <c r="B815" t="s">
        <v>1866</v>
      </c>
      <c r="C815">
        <v>2</v>
      </c>
      <c r="D815">
        <v>2022</v>
      </c>
      <c r="E815">
        <v>4</v>
      </c>
      <c r="F815">
        <v>29</v>
      </c>
      <c r="G815">
        <v>1351</v>
      </c>
      <c r="H815">
        <v>0</v>
      </c>
      <c r="I815">
        <v>106919680</v>
      </c>
      <c r="J815">
        <v>26</v>
      </c>
      <c r="K815">
        <v>1</v>
      </c>
      <c r="L815">
        <v>17</v>
      </c>
      <c r="M815">
        <v>0</v>
      </c>
      <c r="N815">
        <v>0</v>
      </c>
      <c r="O815">
        <v>150</v>
      </c>
      <c r="P815" t="s">
        <v>78</v>
      </c>
      <c r="Q815" t="s">
        <v>44</v>
      </c>
      <c r="R815">
        <v>82</v>
      </c>
      <c r="S815">
        <v>82</v>
      </c>
      <c r="T815">
        <v>66</v>
      </c>
      <c r="U815">
        <v>13</v>
      </c>
      <c r="V815">
        <v>0</v>
      </c>
      <c r="W815">
        <v>11</v>
      </c>
      <c r="X815">
        <v>6</v>
      </c>
      <c r="Y815" t="s">
        <v>1867</v>
      </c>
    </row>
    <row r="816" spans="1:25" x14ac:dyDescent="0.35">
      <c r="A816" t="s">
        <v>1868</v>
      </c>
      <c r="B816" t="s">
        <v>1869</v>
      </c>
      <c r="C816">
        <v>1</v>
      </c>
      <c r="D816">
        <v>2022</v>
      </c>
      <c r="E816">
        <v>4</v>
      </c>
      <c r="F816">
        <v>13</v>
      </c>
      <c r="G816">
        <v>608</v>
      </c>
      <c r="H816">
        <v>0</v>
      </c>
      <c r="I816">
        <v>136996305</v>
      </c>
      <c r="J816">
        <v>5</v>
      </c>
      <c r="K816">
        <v>29</v>
      </c>
      <c r="L816">
        <v>14</v>
      </c>
      <c r="M816">
        <v>0</v>
      </c>
      <c r="N816">
        <v>0</v>
      </c>
      <c r="O816">
        <v>100</v>
      </c>
      <c r="P816" t="s">
        <v>63</v>
      </c>
      <c r="Q816" t="s">
        <v>28</v>
      </c>
      <c r="R816">
        <v>87</v>
      </c>
      <c r="S816">
        <v>46</v>
      </c>
      <c r="T816">
        <v>60</v>
      </c>
      <c r="U816">
        <v>1</v>
      </c>
      <c r="V816">
        <v>0</v>
      </c>
      <c r="W816">
        <v>13</v>
      </c>
      <c r="X816">
        <v>16</v>
      </c>
      <c r="Y816" t="s">
        <v>1870</v>
      </c>
    </row>
    <row r="817" spans="1:25" x14ac:dyDescent="0.35">
      <c r="A817" t="s">
        <v>1871</v>
      </c>
      <c r="B817" t="s">
        <v>545</v>
      </c>
      <c r="C817">
        <v>1</v>
      </c>
      <c r="D817">
        <v>2021</v>
      </c>
      <c r="E817">
        <v>12</v>
      </c>
      <c r="F817">
        <v>24</v>
      </c>
      <c r="G817">
        <v>1211</v>
      </c>
      <c r="H817">
        <v>0</v>
      </c>
      <c r="I817">
        <v>65719930</v>
      </c>
      <c r="J817">
        <v>31</v>
      </c>
      <c r="K817">
        <v>0</v>
      </c>
      <c r="L817">
        <v>19</v>
      </c>
      <c r="M817">
        <v>0</v>
      </c>
      <c r="N817">
        <v>2</v>
      </c>
      <c r="O817">
        <v>105</v>
      </c>
      <c r="P817" t="s">
        <v>32</v>
      </c>
      <c r="Q817" t="s">
        <v>44</v>
      </c>
      <c r="R817">
        <v>73</v>
      </c>
      <c r="S817">
        <v>59</v>
      </c>
      <c r="T817">
        <v>81</v>
      </c>
      <c r="U817">
        <v>13</v>
      </c>
      <c r="V817">
        <v>0</v>
      </c>
      <c r="W817">
        <v>9</v>
      </c>
      <c r="X817">
        <v>6</v>
      </c>
      <c r="Y817" t="s">
        <v>1872</v>
      </c>
    </row>
    <row r="818" spans="1:25" x14ac:dyDescent="0.35">
      <c r="A818" t="s">
        <v>1873</v>
      </c>
      <c r="B818" t="s">
        <v>940</v>
      </c>
      <c r="C818">
        <v>1</v>
      </c>
      <c r="D818">
        <v>2022</v>
      </c>
      <c r="E818">
        <v>5</v>
      </c>
      <c r="F818">
        <v>2</v>
      </c>
      <c r="G818">
        <v>629</v>
      </c>
      <c r="H818">
        <v>0</v>
      </c>
      <c r="I818">
        <v>229497852</v>
      </c>
      <c r="J818">
        <v>18</v>
      </c>
      <c r="K818">
        <v>75</v>
      </c>
      <c r="L818">
        <v>9</v>
      </c>
      <c r="M818">
        <v>0</v>
      </c>
      <c r="N818">
        <v>0</v>
      </c>
      <c r="O818">
        <v>104</v>
      </c>
      <c r="P818" t="s">
        <v>90</v>
      </c>
      <c r="Q818" t="s">
        <v>28</v>
      </c>
      <c r="R818">
        <v>86</v>
      </c>
      <c r="S818">
        <v>43</v>
      </c>
      <c r="T818">
        <v>62</v>
      </c>
      <c r="U818">
        <v>5</v>
      </c>
      <c r="V818">
        <v>0</v>
      </c>
      <c r="W818">
        <v>13</v>
      </c>
      <c r="X818">
        <v>14</v>
      </c>
      <c r="Y818" t="s">
        <v>1874</v>
      </c>
    </row>
    <row r="819" spans="1:25" x14ac:dyDescent="0.35">
      <c r="A819" t="s">
        <v>1875</v>
      </c>
      <c r="B819" t="s">
        <v>1876</v>
      </c>
      <c r="C819">
        <v>1</v>
      </c>
      <c r="D819">
        <v>2022</v>
      </c>
      <c r="E819">
        <v>3</v>
      </c>
      <c r="F819">
        <v>23</v>
      </c>
      <c r="G819">
        <v>1301</v>
      </c>
      <c r="H819">
        <v>0</v>
      </c>
      <c r="I819">
        <v>185550869</v>
      </c>
      <c r="J819">
        <v>23</v>
      </c>
      <c r="K819">
        <v>1</v>
      </c>
      <c r="L819">
        <v>15</v>
      </c>
      <c r="M819">
        <v>0</v>
      </c>
      <c r="N819">
        <v>0</v>
      </c>
      <c r="O819">
        <v>154</v>
      </c>
      <c r="P819" t="s">
        <v>78</v>
      </c>
      <c r="Q819" t="s">
        <v>28</v>
      </c>
      <c r="R819">
        <v>54</v>
      </c>
      <c r="S819">
        <v>45</v>
      </c>
      <c r="T819">
        <v>79</v>
      </c>
      <c r="U819">
        <v>1</v>
      </c>
      <c r="V819">
        <v>0</v>
      </c>
      <c r="W819">
        <v>17</v>
      </c>
      <c r="X819">
        <v>5</v>
      </c>
      <c r="Y819" t="s">
        <v>1877</v>
      </c>
    </row>
    <row r="820" spans="1:25" x14ac:dyDescent="0.35">
      <c r="A820" t="s">
        <v>1878</v>
      </c>
      <c r="B820" t="s">
        <v>1879</v>
      </c>
      <c r="C820">
        <v>1</v>
      </c>
      <c r="D820">
        <v>2022</v>
      </c>
      <c r="E820">
        <v>2</v>
      </c>
      <c r="F820">
        <v>22</v>
      </c>
      <c r="G820">
        <v>1329</v>
      </c>
      <c r="H820">
        <v>0</v>
      </c>
      <c r="I820">
        <v>54682594</v>
      </c>
      <c r="J820">
        <v>42</v>
      </c>
      <c r="K820">
        <v>51</v>
      </c>
      <c r="L820">
        <v>32</v>
      </c>
      <c r="M820">
        <v>0</v>
      </c>
      <c r="N820">
        <v>0</v>
      </c>
      <c r="O820">
        <v>80</v>
      </c>
      <c r="P820" t="s">
        <v>27</v>
      </c>
      <c r="Q820" t="s">
        <v>28</v>
      </c>
      <c r="R820">
        <v>47</v>
      </c>
      <c r="S820">
        <v>33</v>
      </c>
      <c r="T820">
        <v>83</v>
      </c>
      <c r="U820">
        <v>18</v>
      </c>
      <c r="V820">
        <v>0</v>
      </c>
      <c r="W820">
        <v>10</v>
      </c>
      <c r="X820">
        <v>5</v>
      </c>
      <c r="Y820" t="s">
        <v>1880</v>
      </c>
    </row>
    <row r="821" spans="1:25" x14ac:dyDescent="0.35">
      <c r="A821" t="s">
        <v>1881</v>
      </c>
      <c r="B821" t="s">
        <v>1882</v>
      </c>
      <c r="C821">
        <v>2</v>
      </c>
      <c r="D821">
        <v>2022</v>
      </c>
      <c r="E821">
        <v>4</v>
      </c>
      <c r="F821">
        <v>24</v>
      </c>
      <c r="G821">
        <v>343</v>
      </c>
      <c r="H821">
        <v>2</v>
      </c>
      <c r="I821">
        <v>240580042</v>
      </c>
      <c r="J821">
        <v>4</v>
      </c>
      <c r="K821">
        <v>35</v>
      </c>
      <c r="L821">
        <v>11</v>
      </c>
      <c r="M821">
        <v>1</v>
      </c>
      <c r="N821">
        <v>1</v>
      </c>
      <c r="O821">
        <v>150</v>
      </c>
      <c r="P821" t="s">
        <v>286</v>
      </c>
      <c r="Q821" t="s">
        <v>28</v>
      </c>
      <c r="R821">
        <v>53</v>
      </c>
      <c r="S821">
        <v>14</v>
      </c>
      <c r="T821">
        <v>43</v>
      </c>
      <c r="U821">
        <v>64</v>
      </c>
      <c r="V821">
        <v>0</v>
      </c>
      <c r="W821">
        <v>13</v>
      </c>
      <c r="X821">
        <v>3</v>
      </c>
      <c r="Y821" t="s">
        <v>29</v>
      </c>
    </row>
    <row r="822" spans="1:25" x14ac:dyDescent="0.35">
      <c r="A822" t="s">
        <v>1883</v>
      </c>
      <c r="B822" t="s">
        <v>1884</v>
      </c>
      <c r="C822">
        <v>1</v>
      </c>
      <c r="D822">
        <v>1998</v>
      </c>
      <c r="E822">
        <v>3</v>
      </c>
      <c r="F822">
        <v>31</v>
      </c>
      <c r="G822">
        <v>13101</v>
      </c>
      <c r="H822">
        <v>9</v>
      </c>
      <c r="I822">
        <v>1284942608</v>
      </c>
      <c r="J822">
        <v>137</v>
      </c>
      <c r="K822">
        <v>5</v>
      </c>
      <c r="L822">
        <v>582</v>
      </c>
      <c r="M822">
        <v>0</v>
      </c>
      <c r="N822">
        <v>0</v>
      </c>
      <c r="O822">
        <v>156</v>
      </c>
      <c r="P822" t="s">
        <v>27</v>
      </c>
      <c r="Q822" t="s">
        <v>44</v>
      </c>
      <c r="R822">
        <v>32</v>
      </c>
      <c r="S822">
        <v>49</v>
      </c>
      <c r="T822">
        <v>72</v>
      </c>
      <c r="U822">
        <v>0</v>
      </c>
      <c r="V822">
        <v>0</v>
      </c>
      <c r="W822">
        <v>9</v>
      </c>
      <c r="X822">
        <v>4</v>
      </c>
      <c r="Y822" t="s">
        <v>1885</v>
      </c>
    </row>
    <row r="823" spans="1:25" x14ac:dyDescent="0.35">
      <c r="A823" t="s">
        <v>1886</v>
      </c>
      <c r="B823" t="s">
        <v>1581</v>
      </c>
      <c r="C823">
        <v>1</v>
      </c>
      <c r="D823">
        <v>2022</v>
      </c>
      <c r="E823">
        <v>5</v>
      </c>
      <c r="F823">
        <v>8</v>
      </c>
      <c r="G823">
        <v>2939</v>
      </c>
      <c r="H823">
        <v>0</v>
      </c>
      <c r="I823">
        <v>71423324</v>
      </c>
      <c r="J823">
        <v>29</v>
      </c>
      <c r="K823">
        <v>0</v>
      </c>
      <c r="L823">
        <v>30</v>
      </c>
      <c r="M823">
        <v>0</v>
      </c>
      <c r="N823">
        <v>0</v>
      </c>
      <c r="O823">
        <v>98</v>
      </c>
      <c r="P823" t="s">
        <v>78</v>
      </c>
      <c r="Q823" t="s">
        <v>44</v>
      </c>
      <c r="R823">
        <v>76</v>
      </c>
      <c r="S823">
        <v>79</v>
      </c>
      <c r="T823">
        <v>81</v>
      </c>
      <c r="U823">
        <v>18</v>
      </c>
      <c r="V823">
        <v>0</v>
      </c>
      <c r="W823">
        <v>6</v>
      </c>
      <c r="X823">
        <v>34</v>
      </c>
      <c r="Y823" t="s">
        <v>1887</v>
      </c>
    </row>
    <row r="824" spans="1:25" x14ac:dyDescent="0.35">
      <c r="A824" t="s">
        <v>1888</v>
      </c>
      <c r="B824" t="s">
        <v>1889</v>
      </c>
      <c r="C824">
        <v>1</v>
      </c>
      <c r="D824">
        <v>2019</v>
      </c>
      <c r="E824">
        <v>11</v>
      </c>
      <c r="F824">
        <v>7</v>
      </c>
      <c r="G824">
        <v>407</v>
      </c>
      <c r="H824">
        <v>1</v>
      </c>
      <c r="I824">
        <v>244891912</v>
      </c>
      <c r="J824">
        <v>5</v>
      </c>
      <c r="K824">
        <v>0</v>
      </c>
      <c r="L824">
        <v>5</v>
      </c>
      <c r="M824">
        <v>0</v>
      </c>
      <c r="N824">
        <v>0</v>
      </c>
      <c r="O824">
        <v>92</v>
      </c>
      <c r="P824" t="s">
        <v>90</v>
      </c>
      <c r="Q824" t="s">
        <v>28</v>
      </c>
      <c r="R824">
        <v>58</v>
      </c>
      <c r="S824">
        <v>27</v>
      </c>
      <c r="T824">
        <v>36</v>
      </c>
      <c r="U824">
        <v>86</v>
      </c>
      <c r="V824">
        <v>0</v>
      </c>
      <c r="W824">
        <v>9</v>
      </c>
      <c r="X824">
        <v>3</v>
      </c>
      <c r="Y824" t="s">
        <v>1890</v>
      </c>
    </row>
    <row r="825" spans="1:25" x14ac:dyDescent="0.35">
      <c r="A825" t="s">
        <v>1891</v>
      </c>
      <c r="B825" t="s">
        <v>39</v>
      </c>
      <c r="C825">
        <v>1</v>
      </c>
      <c r="D825">
        <v>2022</v>
      </c>
      <c r="E825">
        <v>5</v>
      </c>
      <c r="F825">
        <v>6</v>
      </c>
      <c r="G825">
        <v>1492</v>
      </c>
      <c r="H825">
        <v>0</v>
      </c>
      <c r="I825">
        <v>132171975</v>
      </c>
      <c r="J825">
        <v>26</v>
      </c>
      <c r="K825">
        <v>2</v>
      </c>
      <c r="L825">
        <v>15</v>
      </c>
      <c r="M825">
        <v>0</v>
      </c>
      <c r="N825">
        <v>2</v>
      </c>
      <c r="O825">
        <v>144</v>
      </c>
      <c r="P825" t="s">
        <v>128</v>
      </c>
      <c r="Q825" t="s">
        <v>28</v>
      </c>
      <c r="R825">
        <v>47</v>
      </c>
      <c r="S825">
        <v>7</v>
      </c>
      <c r="T825">
        <v>50</v>
      </c>
      <c r="U825">
        <v>32</v>
      </c>
      <c r="V825">
        <v>0</v>
      </c>
      <c r="W825">
        <v>7</v>
      </c>
      <c r="X825">
        <v>4</v>
      </c>
      <c r="Y825" t="s">
        <v>29</v>
      </c>
    </row>
    <row r="826" spans="1:25" x14ac:dyDescent="0.35">
      <c r="A826" t="s">
        <v>1892</v>
      </c>
      <c r="B826" t="s">
        <v>1893</v>
      </c>
      <c r="C826">
        <v>1</v>
      </c>
      <c r="D826">
        <v>2017</v>
      </c>
      <c r="E826">
        <v>10</v>
      </c>
      <c r="F826">
        <v>20</v>
      </c>
      <c r="G826">
        <v>2264</v>
      </c>
      <c r="H826">
        <v>0</v>
      </c>
      <c r="I826">
        <v>184706613</v>
      </c>
      <c r="J826">
        <v>11</v>
      </c>
      <c r="K826">
        <v>6</v>
      </c>
      <c r="L826">
        <v>25</v>
      </c>
      <c r="M826">
        <v>0</v>
      </c>
      <c r="N826">
        <v>1</v>
      </c>
      <c r="O826">
        <v>150</v>
      </c>
      <c r="P826" t="s">
        <v>128</v>
      </c>
      <c r="Q826" t="s">
        <v>28</v>
      </c>
      <c r="R826">
        <v>37</v>
      </c>
      <c r="S826">
        <v>27</v>
      </c>
      <c r="T826">
        <v>56</v>
      </c>
      <c r="U826">
        <v>8</v>
      </c>
      <c r="V826">
        <v>0</v>
      </c>
      <c r="W826">
        <v>13</v>
      </c>
      <c r="X826">
        <v>3</v>
      </c>
      <c r="Y826" t="s">
        <v>1894</v>
      </c>
    </row>
    <row r="827" spans="1:25" x14ac:dyDescent="0.35">
      <c r="A827" t="s">
        <v>67</v>
      </c>
      <c r="B827" t="s">
        <v>1895</v>
      </c>
      <c r="C827">
        <v>1</v>
      </c>
      <c r="D827">
        <v>2021</v>
      </c>
      <c r="E827">
        <v>8</v>
      </c>
      <c r="F827">
        <v>9</v>
      </c>
      <c r="G827">
        <v>801</v>
      </c>
      <c r="H827">
        <v>0</v>
      </c>
      <c r="I827">
        <v>184826429</v>
      </c>
      <c r="J827">
        <v>42</v>
      </c>
      <c r="K827">
        <v>9</v>
      </c>
      <c r="L827">
        <v>24</v>
      </c>
      <c r="M827">
        <v>1</v>
      </c>
      <c r="N827">
        <v>1</v>
      </c>
      <c r="O827">
        <v>138</v>
      </c>
      <c r="P827" t="s">
        <v>286</v>
      </c>
      <c r="Q827" t="s">
        <v>28</v>
      </c>
      <c r="R827">
        <v>70</v>
      </c>
      <c r="S827">
        <v>31</v>
      </c>
      <c r="T827">
        <v>44</v>
      </c>
      <c r="U827">
        <v>84</v>
      </c>
      <c r="V827">
        <v>0</v>
      </c>
      <c r="W827">
        <v>9</v>
      </c>
      <c r="X827">
        <v>39</v>
      </c>
      <c r="Y827" t="s">
        <v>1896</v>
      </c>
    </row>
    <row r="828" spans="1:25" x14ac:dyDescent="0.35">
      <c r="A828" t="s">
        <v>1897</v>
      </c>
      <c r="B828" t="s">
        <v>295</v>
      </c>
      <c r="C828">
        <v>1</v>
      </c>
      <c r="D828">
        <v>2022</v>
      </c>
      <c r="E828">
        <v>6</v>
      </c>
      <c r="F828">
        <v>10</v>
      </c>
      <c r="G828">
        <v>829</v>
      </c>
      <c r="H828">
        <v>0</v>
      </c>
      <c r="I828">
        <v>302006641</v>
      </c>
      <c r="J828">
        <v>32</v>
      </c>
      <c r="K828">
        <v>110</v>
      </c>
      <c r="L828">
        <v>26</v>
      </c>
      <c r="M828">
        <v>0</v>
      </c>
      <c r="N828">
        <v>0</v>
      </c>
      <c r="O828">
        <v>172</v>
      </c>
      <c r="P828" t="s">
        <v>32</v>
      </c>
      <c r="Q828" t="s">
        <v>28</v>
      </c>
      <c r="R828">
        <v>56</v>
      </c>
      <c r="S828">
        <v>68</v>
      </c>
      <c r="T828">
        <v>89</v>
      </c>
      <c r="U828">
        <v>4</v>
      </c>
      <c r="V828">
        <v>0</v>
      </c>
      <c r="W828">
        <v>33</v>
      </c>
      <c r="X828">
        <v>19</v>
      </c>
      <c r="Y828" t="s">
        <v>1332</v>
      </c>
    </row>
    <row r="829" spans="1:25" x14ac:dyDescent="0.35">
      <c r="A829" t="s">
        <v>1898</v>
      </c>
      <c r="B829" t="s">
        <v>295</v>
      </c>
      <c r="C829">
        <v>1</v>
      </c>
      <c r="D829">
        <v>2022</v>
      </c>
      <c r="E829">
        <v>6</v>
      </c>
      <c r="F829">
        <v>10</v>
      </c>
      <c r="G829">
        <v>736</v>
      </c>
      <c r="H829">
        <v>0</v>
      </c>
      <c r="I829">
        <v>330881149</v>
      </c>
      <c r="J829">
        <v>5</v>
      </c>
      <c r="K829">
        <v>132</v>
      </c>
      <c r="L829">
        <v>17</v>
      </c>
      <c r="M829">
        <v>0</v>
      </c>
      <c r="N829">
        <v>3</v>
      </c>
      <c r="O829">
        <v>77</v>
      </c>
      <c r="P829" t="s">
        <v>78</v>
      </c>
      <c r="Q829" t="s">
        <v>28</v>
      </c>
      <c r="R829">
        <v>72</v>
      </c>
      <c r="S829">
        <v>70</v>
      </c>
      <c r="T829">
        <v>82</v>
      </c>
      <c r="U829">
        <v>2</v>
      </c>
      <c r="V829">
        <v>0</v>
      </c>
      <c r="W829">
        <v>4</v>
      </c>
      <c r="X829">
        <v>17</v>
      </c>
      <c r="Y829" t="s">
        <v>1332</v>
      </c>
    </row>
    <row r="830" spans="1:25" x14ac:dyDescent="0.35">
      <c r="A830" t="s">
        <v>1899</v>
      </c>
      <c r="B830" t="s">
        <v>74</v>
      </c>
      <c r="C830">
        <v>1</v>
      </c>
      <c r="D830">
        <v>2022</v>
      </c>
      <c r="E830">
        <v>5</v>
      </c>
      <c r="F830">
        <v>20</v>
      </c>
      <c r="G830">
        <v>4449</v>
      </c>
      <c r="H830">
        <v>1</v>
      </c>
      <c r="I830">
        <v>334733572</v>
      </c>
      <c r="J830">
        <v>80</v>
      </c>
      <c r="K830">
        <v>11</v>
      </c>
      <c r="L830">
        <v>66</v>
      </c>
      <c r="M830">
        <v>0</v>
      </c>
      <c r="N830">
        <v>1</v>
      </c>
      <c r="O830">
        <v>107</v>
      </c>
      <c r="P830" t="s">
        <v>27</v>
      </c>
      <c r="Q830" t="s">
        <v>28</v>
      </c>
      <c r="R830">
        <v>72</v>
      </c>
      <c r="S830">
        <v>36</v>
      </c>
      <c r="T830">
        <v>72</v>
      </c>
      <c r="U830">
        <v>26</v>
      </c>
      <c r="V830">
        <v>6</v>
      </c>
      <c r="W830">
        <v>11</v>
      </c>
      <c r="X830">
        <v>4</v>
      </c>
      <c r="Y830" t="s">
        <v>75</v>
      </c>
    </row>
    <row r="831" spans="1:25" x14ac:dyDescent="0.35">
      <c r="A831" t="s">
        <v>1900</v>
      </c>
      <c r="B831" t="s">
        <v>74</v>
      </c>
      <c r="C831">
        <v>1</v>
      </c>
      <c r="D831">
        <v>2022</v>
      </c>
      <c r="E831">
        <v>5</v>
      </c>
      <c r="F831">
        <v>20</v>
      </c>
      <c r="G831">
        <v>3218</v>
      </c>
      <c r="H831">
        <v>3</v>
      </c>
      <c r="I831">
        <v>366214458</v>
      </c>
      <c r="J831">
        <v>29</v>
      </c>
      <c r="K831">
        <v>10</v>
      </c>
      <c r="L831">
        <v>79</v>
      </c>
      <c r="M831">
        <v>0</v>
      </c>
      <c r="N831">
        <v>0</v>
      </c>
      <c r="O831">
        <v>114</v>
      </c>
      <c r="P831" t="s">
        <v>60</v>
      </c>
      <c r="Q831" t="s">
        <v>28</v>
      </c>
      <c r="R831">
        <v>51</v>
      </c>
      <c r="S831">
        <v>39</v>
      </c>
      <c r="T831">
        <v>29</v>
      </c>
      <c r="U831">
        <v>90</v>
      </c>
      <c r="V831">
        <v>0</v>
      </c>
      <c r="W831">
        <v>10</v>
      </c>
      <c r="X831">
        <v>4</v>
      </c>
      <c r="Y831" t="s">
        <v>75</v>
      </c>
    </row>
    <row r="832" spans="1:25" x14ac:dyDescent="0.35">
      <c r="A832" t="s">
        <v>1901</v>
      </c>
      <c r="B832" t="s">
        <v>295</v>
      </c>
      <c r="C832">
        <v>1</v>
      </c>
      <c r="D832">
        <v>2022</v>
      </c>
      <c r="E832">
        <v>6</v>
      </c>
      <c r="F832">
        <v>10</v>
      </c>
      <c r="G832">
        <v>327</v>
      </c>
      <c r="H832">
        <v>0</v>
      </c>
      <c r="I832">
        <v>114546317</v>
      </c>
      <c r="J832">
        <v>5</v>
      </c>
      <c r="K832">
        <v>40</v>
      </c>
      <c r="L832">
        <v>12</v>
      </c>
      <c r="M832">
        <v>0</v>
      </c>
      <c r="N832">
        <v>0</v>
      </c>
      <c r="O832">
        <v>117</v>
      </c>
      <c r="P832" t="s">
        <v>60</v>
      </c>
      <c r="Q832" t="s">
        <v>28</v>
      </c>
      <c r="R832">
        <v>63</v>
      </c>
      <c r="S832">
        <v>29</v>
      </c>
      <c r="T832">
        <v>51</v>
      </c>
      <c r="U832">
        <v>43</v>
      </c>
      <c r="V832">
        <v>0</v>
      </c>
      <c r="W832">
        <v>25</v>
      </c>
      <c r="X832">
        <v>4</v>
      </c>
      <c r="Y832" t="s">
        <v>1332</v>
      </c>
    </row>
    <row r="833" spans="1:25" x14ac:dyDescent="0.35">
      <c r="A833" t="s">
        <v>70</v>
      </c>
      <c r="B833" t="s">
        <v>74</v>
      </c>
      <c r="C833">
        <v>1</v>
      </c>
      <c r="D833">
        <v>2022</v>
      </c>
      <c r="E833">
        <v>5</v>
      </c>
      <c r="F833">
        <v>20</v>
      </c>
      <c r="G833">
        <v>2775</v>
      </c>
      <c r="H833">
        <v>0</v>
      </c>
      <c r="I833">
        <v>290833204</v>
      </c>
      <c r="J833">
        <v>21</v>
      </c>
      <c r="K833">
        <v>11</v>
      </c>
      <c r="L833">
        <v>40</v>
      </c>
      <c r="M833">
        <v>0</v>
      </c>
      <c r="N833">
        <v>0</v>
      </c>
      <c r="O833">
        <v>146</v>
      </c>
      <c r="Q833" t="s">
        <v>28</v>
      </c>
      <c r="R833">
        <v>69</v>
      </c>
      <c r="S833">
        <v>63</v>
      </c>
      <c r="T833">
        <v>45</v>
      </c>
      <c r="U833">
        <v>48</v>
      </c>
      <c r="V833">
        <v>0</v>
      </c>
      <c r="W833">
        <v>18</v>
      </c>
      <c r="X833">
        <v>4</v>
      </c>
      <c r="Y833" t="s">
        <v>75</v>
      </c>
    </row>
    <row r="834" spans="1:25" x14ac:dyDescent="0.35">
      <c r="A834" t="s">
        <v>1902</v>
      </c>
      <c r="B834" t="s">
        <v>1061</v>
      </c>
      <c r="C834">
        <v>1</v>
      </c>
      <c r="D834">
        <v>2022</v>
      </c>
      <c r="E834">
        <v>5</v>
      </c>
      <c r="F834">
        <v>6</v>
      </c>
      <c r="G834">
        <v>4576</v>
      </c>
      <c r="H834">
        <v>0</v>
      </c>
      <c r="I834">
        <v>448500832</v>
      </c>
      <c r="J834">
        <v>79</v>
      </c>
      <c r="K834">
        <v>13</v>
      </c>
      <c r="L834">
        <v>93</v>
      </c>
      <c r="M834">
        <v>0</v>
      </c>
      <c r="N834">
        <v>17</v>
      </c>
      <c r="O834">
        <v>160</v>
      </c>
      <c r="P834" t="s">
        <v>78</v>
      </c>
      <c r="Q834" t="s">
        <v>44</v>
      </c>
      <c r="R834">
        <v>80</v>
      </c>
      <c r="S834">
        <v>74</v>
      </c>
      <c r="T834">
        <v>60</v>
      </c>
      <c r="U834">
        <v>8</v>
      </c>
      <c r="V834">
        <v>0</v>
      </c>
      <c r="W834">
        <v>14</v>
      </c>
      <c r="X834">
        <v>26</v>
      </c>
      <c r="Y834" t="s">
        <v>1903</v>
      </c>
    </row>
    <row r="835" spans="1:25" x14ac:dyDescent="0.35">
      <c r="A835" t="s">
        <v>1904</v>
      </c>
      <c r="B835" t="s">
        <v>1905</v>
      </c>
      <c r="C835">
        <v>4</v>
      </c>
      <c r="D835">
        <v>2022</v>
      </c>
      <c r="E835">
        <v>6</v>
      </c>
      <c r="F835">
        <v>10</v>
      </c>
      <c r="G835">
        <v>2313</v>
      </c>
      <c r="H835">
        <v>0</v>
      </c>
      <c r="I835">
        <v>136676504</v>
      </c>
      <c r="J835">
        <v>34</v>
      </c>
      <c r="K835">
        <v>0</v>
      </c>
      <c r="L835">
        <v>29</v>
      </c>
      <c r="M835">
        <v>0</v>
      </c>
      <c r="N835">
        <v>0</v>
      </c>
      <c r="O835">
        <v>120</v>
      </c>
      <c r="P835" t="s">
        <v>90</v>
      </c>
      <c r="Q835" t="s">
        <v>28</v>
      </c>
      <c r="R835">
        <v>88</v>
      </c>
      <c r="S835">
        <v>15</v>
      </c>
      <c r="T835">
        <v>56</v>
      </c>
      <c r="U835">
        <v>1</v>
      </c>
      <c r="V835">
        <v>0</v>
      </c>
      <c r="W835">
        <v>8</v>
      </c>
      <c r="X835">
        <v>6</v>
      </c>
      <c r="Y835" t="s">
        <v>1906</v>
      </c>
    </row>
    <row r="836" spans="1:25" x14ac:dyDescent="0.35">
      <c r="A836" t="s">
        <v>1907</v>
      </c>
      <c r="B836" t="s">
        <v>1908</v>
      </c>
      <c r="C836">
        <v>3</v>
      </c>
      <c r="D836">
        <v>2022</v>
      </c>
      <c r="E836">
        <v>5</v>
      </c>
      <c r="F836">
        <v>27</v>
      </c>
      <c r="G836">
        <v>3983</v>
      </c>
      <c r="H836">
        <v>0</v>
      </c>
      <c r="I836">
        <v>190625045</v>
      </c>
      <c r="J836">
        <v>73</v>
      </c>
      <c r="K836">
        <v>45</v>
      </c>
      <c r="L836">
        <v>119</v>
      </c>
      <c r="M836">
        <v>0</v>
      </c>
      <c r="N836">
        <v>0</v>
      </c>
      <c r="O836">
        <v>100</v>
      </c>
      <c r="P836" t="s">
        <v>27</v>
      </c>
      <c r="Q836" t="s">
        <v>44</v>
      </c>
      <c r="R836">
        <v>82</v>
      </c>
      <c r="S836">
        <v>76</v>
      </c>
      <c r="T836">
        <v>70</v>
      </c>
      <c r="U836">
        <v>16</v>
      </c>
      <c r="V836">
        <v>0</v>
      </c>
      <c r="W836">
        <v>8</v>
      </c>
      <c r="X836">
        <v>5</v>
      </c>
      <c r="Y836" t="s">
        <v>1909</v>
      </c>
    </row>
    <row r="837" spans="1:25" x14ac:dyDescent="0.35">
      <c r="A837" t="s">
        <v>1910</v>
      </c>
      <c r="B837" t="s">
        <v>295</v>
      </c>
      <c r="C837">
        <v>1</v>
      </c>
      <c r="D837">
        <v>2022</v>
      </c>
      <c r="E837">
        <v>6</v>
      </c>
      <c r="F837">
        <v>10</v>
      </c>
      <c r="G837">
        <v>279</v>
      </c>
      <c r="H837">
        <v>0</v>
      </c>
      <c r="I837">
        <v>79095270</v>
      </c>
      <c r="J837">
        <v>0</v>
      </c>
      <c r="K837">
        <v>18</v>
      </c>
      <c r="L837">
        <v>6</v>
      </c>
      <c r="M837">
        <v>0</v>
      </c>
      <c r="N837">
        <v>0</v>
      </c>
      <c r="O837">
        <v>158</v>
      </c>
      <c r="P837" t="s">
        <v>78</v>
      </c>
      <c r="Q837" t="s">
        <v>44</v>
      </c>
      <c r="R837">
        <v>60</v>
      </c>
      <c r="S837">
        <v>68</v>
      </c>
      <c r="T837">
        <v>84</v>
      </c>
      <c r="U837">
        <v>4</v>
      </c>
      <c r="V837">
        <v>0</v>
      </c>
      <c r="W837">
        <v>24</v>
      </c>
      <c r="X837">
        <v>11</v>
      </c>
      <c r="Y837" t="s">
        <v>1332</v>
      </c>
    </row>
    <row r="838" spans="1:25" x14ac:dyDescent="0.35">
      <c r="A838" t="s">
        <v>1911</v>
      </c>
      <c r="B838" t="s">
        <v>74</v>
      </c>
      <c r="C838">
        <v>1</v>
      </c>
      <c r="D838">
        <v>2022</v>
      </c>
      <c r="E838">
        <v>5</v>
      </c>
      <c r="F838">
        <v>20</v>
      </c>
      <c r="G838">
        <v>2302</v>
      </c>
      <c r="H838">
        <v>0</v>
      </c>
      <c r="I838">
        <v>273194684</v>
      </c>
      <c r="J838">
        <v>20</v>
      </c>
      <c r="K838">
        <v>3</v>
      </c>
      <c r="L838">
        <v>39</v>
      </c>
      <c r="M838">
        <v>0</v>
      </c>
      <c r="N838">
        <v>0</v>
      </c>
      <c r="O838">
        <v>142</v>
      </c>
      <c r="P838" t="s">
        <v>286</v>
      </c>
      <c r="Q838" t="s">
        <v>28</v>
      </c>
      <c r="R838">
        <v>56</v>
      </c>
      <c r="S838">
        <v>40</v>
      </c>
      <c r="T838">
        <v>54</v>
      </c>
      <c r="U838">
        <v>72</v>
      </c>
      <c r="V838">
        <v>0</v>
      </c>
      <c r="W838">
        <v>10</v>
      </c>
      <c r="X838">
        <v>4</v>
      </c>
      <c r="Y838" t="s">
        <v>75</v>
      </c>
    </row>
    <row r="839" spans="1:25" x14ac:dyDescent="0.35">
      <c r="A839" t="s">
        <v>1912</v>
      </c>
      <c r="B839" t="s">
        <v>1913</v>
      </c>
      <c r="C839">
        <v>4</v>
      </c>
      <c r="D839">
        <v>2022</v>
      </c>
      <c r="E839">
        <v>5</v>
      </c>
      <c r="F839">
        <v>20</v>
      </c>
      <c r="G839">
        <v>3559</v>
      </c>
      <c r="H839">
        <v>3</v>
      </c>
      <c r="I839">
        <v>333146475</v>
      </c>
      <c r="J839">
        <v>36</v>
      </c>
      <c r="K839">
        <v>1</v>
      </c>
      <c r="L839">
        <v>31</v>
      </c>
      <c r="M839">
        <v>0</v>
      </c>
      <c r="N839">
        <v>1</v>
      </c>
      <c r="O839">
        <v>170</v>
      </c>
      <c r="P839" t="s">
        <v>40</v>
      </c>
      <c r="Q839" t="s">
        <v>44</v>
      </c>
      <c r="R839">
        <v>80</v>
      </c>
      <c r="S839">
        <v>77</v>
      </c>
      <c r="T839">
        <v>85</v>
      </c>
      <c r="U839">
        <v>11</v>
      </c>
      <c r="V839">
        <v>0</v>
      </c>
      <c r="W839">
        <v>17</v>
      </c>
      <c r="X839">
        <v>14</v>
      </c>
      <c r="Y839" t="s">
        <v>29</v>
      </c>
    </row>
    <row r="840" spans="1:25" x14ac:dyDescent="0.35">
      <c r="A840" t="s">
        <v>1914</v>
      </c>
      <c r="B840" t="s">
        <v>1915</v>
      </c>
      <c r="C840">
        <v>2</v>
      </c>
      <c r="D840">
        <v>2022</v>
      </c>
      <c r="E840">
        <v>5</v>
      </c>
      <c r="F840">
        <v>27</v>
      </c>
      <c r="G840">
        <v>2129</v>
      </c>
      <c r="H840">
        <v>0</v>
      </c>
      <c r="I840">
        <v>194902696</v>
      </c>
      <c r="J840">
        <v>23</v>
      </c>
      <c r="K840">
        <v>1</v>
      </c>
      <c r="L840">
        <v>44</v>
      </c>
      <c r="M840">
        <v>1</v>
      </c>
      <c r="N840">
        <v>0</v>
      </c>
      <c r="O840">
        <v>84</v>
      </c>
      <c r="P840" t="s">
        <v>36</v>
      </c>
      <c r="Q840" t="s">
        <v>44</v>
      </c>
      <c r="R840">
        <v>71</v>
      </c>
      <c r="S840">
        <v>39</v>
      </c>
      <c r="T840">
        <v>86</v>
      </c>
      <c r="U840">
        <v>2</v>
      </c>
      <c r="V840">
        <v>0</v>
      </c>
      <c r="W840">
        <v>51</v>
      </c>
      <c r="X840">
        <v>25</v>
      </c>
      <c r="Y840" t="s">
        <v>1916</v>
      </c>
    </row>
    <row r="841" spans="1:25" x14ac:dyDescent="0.35">
      <c r="A841" t="s">
        <v>1917</v>
      </c>
      <c r="B841" t="s">
        <v>74</v>
      </c>
      <c r="C841">
        <v>1</v>
      </c>
      <c r="D841">
        <v>2022</v>
      </c>
      <c r="E841">
        <v>5</v>
      </c>
      <c r="F841">
        <v>20</v>
      </c>
      <c r="G841">
        <v>3291</v>
      </c>
      <c r="H841">
        <v>5</v>
      </c>
      <c r="I841">
        <v>311482393</v>
      </c>
      <c r="J841">
        <v>43</v>
      </c>
      <c r="K841">
        <v>28</v>
      </c>
      <c r="L841">
        <v>79</v>
      </c>
      <c r="M841">
        <v>0</v>
      </c>
      <c r="N841">
        <v>208</v>
      </c>
      <c r="O841">
        <v>139</v>
      </c>
      <c r="Q841" t="s">
        <v>28</v>
      </c>
      <c r="R841">
        <v>58</v>
      </c>
      <c r="S841">
        <v>30</v>
      </c>
      <c r="T841">
        <v>46</v>
      </c>
      <c r="U841">
        <v>14</v>
      </c>
      <c r="V841">
        <v>0</v>
      </c>
      <c r="W841">
        <v>9</v>
      </c>
      <c r="X841">
        <v>3</v>
      </c>
      <c r="Y841" t="s">
        <v>75</v>
      </c>
    </row>
    <row r="842" spans="1:25" x14ac:dyDescent="0.35">
      <c r="A842" t="s">
        <v>1918</v>
      </c>
      <c r="B842" t="s">
        <v>1919</v>
      </c>
      <c r="C842">
        <v>1</v>
      </c>
      <c r="D842">
        <v>1982</v>
      </c>
      <c r="E842">
        <v>1</v>
      </c>
      <c r="F842">
        <v>1</v>
      </c>
      <c r="G842">
        <v>5328</v>
      </c>
      <c r="H842">
        <v>0</v>
      </c>
      <c r="I842">
        <v>195918494</v>
      </c>
      <c r="J842">
        <v>54</v>
      </c>
      <c r="K842">
        <v>76</v>
      </c>
      <c r="L842">
        <v>900</v>
      </c>
      <c r="M842">
        <v>0</v>
      </c>
      <c r="N842">
        <v>0</v>
      </c>
      <c r="O842">
        <v>151</v>
      </c>
      <c r="P842" t="s">
        <v>90</v>
      </c>
      <c r="Q842" t="s">
        <v>28</v>
      </c>
      <c r="R842">
        <v>73</v>
      </c>
      <c r="S842">
        <v>88</v>
      </c>
      <c r="T842">
        <v>67</v>
      </c>
      <c r="U842">
        <v>20</v>
      </c>
      <c r="V842">
        <v>0</v>
      </c>
      <c r="W842">
        <v>32</v>
      </c>
      <c r="X842">
        <v>5</v>
      </c>
      <c r="Y842" t="s">
        <v>1920</v>
      </c>
    </row>
    <row r="843" spans="1:25" x14ac:dyDescent="0.35">
      <c r="A843" t="s">
        <v>1921</v>
      </c>
      <c r="B843" t="s">
        <v>1922</v>
      </c>
      <c r="C843">
        <v>2</v>
      </c>
      <c r="D843">
        <v>2022</v>
      </c>
      <c r="E843">
        <v>6</v>
      </c>
      <c r="F843">
        <v>8</v>
      </c>
      <c r="G843">
        <v>1401</v>
      </c>
      <c r="H843">
        <v>0</v>
      </c>
      <c r="I843">
        <v>248511839</v>
      </c>
      <c r="J843">
        <v>26</v>
      </c>
      <c r="K843">
        <v>16</v>
      </c>
      <c r="L843">
        <v>17</v>
      </c>
      <c r="M843">
        <v>0</v>
      </c>
      <c r="N843">
        <v>1</v>
      </c>
      <c r="O843">
        <v>128</v>
      </c>
      <c r="P843" t="s">
        <v>32</v>
      </c>
      <c r="Q843" t="s">
        <v>44</v>
      </c>
      <c r="R843">
        <v>82</v>
      </c>
      <c r="S843">
        <v>42</v>
      </c>
      <c r="T843">
        <v>75</v>
      </c>
      <c r="U843">
        <v>6</v>
      </c>
      <c r="V843">
        <v>0</v>
      </c>
      <c r="W843">
        <v>63</v>
      </c>
      <c r="X843">
        <v>6</v>
      </c>
      <c r="Y843" t="s">
        <v>1923</v>
      </c>
    </row>
    <row r="844" spans="1:25" x14ac:dyDescent="0.35">
      <c r="A844" t="s">
        <v>1924</v>
      </c>
      <c r="B844" t="s">
        <v>74</v>
      </c>
      <c r="C844">
        <v>1</v>
      </c>
      <c r="D844">
        <v>2022</v>
      </c>
      <c r="E844">
        <v>5</v>
      </c>
      <c r="F844">
        <v>20</v>
      </c>
      <c r="G844">
        <v>1933</v>
      </c>
      <c r="H844">
        <v>0</v>
      </c>
      <c r="I844">
        <v>233671263</v>
      </c>
      <c r="J844">
        <v>13</v>
      </c>
      <c r="K844">
        <v>2</v>
      </c>
      <c r="L844">
        <v>31</v>
      </c>
      <c r="M844">
        <v>0</v>
      </c>
      <c r="N844">
        <v>0</v>
      </c>
      <c r="O844">
        <v>118</v>
      </c>
      <c r="P844" t="s">
        <v>90</v>
      </c>
      <c r="Q844" t="s">
        <v>28</v>
      </c>
      <c r="R844">
        <v>56</v>
      </c>
      <c r="S844">
        <v>20</v>
      </c>
      <c r="T844">
        <v>54</v>
      </c>
      <c r="U844">
        <v>67</v>
      </c>
      <c r="V844">
        <v>0</v>
      </c>
      <c r="W844">
        <v>6</v>
      </c>
      <c r="X844">
        <v>5</v>
      </c>
      <c r="Y844" t="s">
        <v>75</v>
      </c>
    </row>
    <row r="845" spans="1:25" x14ac:dyDescent="0.35">
      <c r="A845" t="s">
        <v>1925</v>
      </c>
      <c r="B845" t="s">
        <v>74</v>
      </c>
      <c r="C845">
        <v>1</v>
      </c>
      <c r="D845">
        <v>2022</v>
      </c>
      <c r="E845">
        <v>5</v>
      </c>
      <c r="F845">
        <v>20</v>
      </c>
      <c r="G845">
        <v>1986</v>
      </c>
      <c r="H845">
        <v>0</v>
      </c>
      <c r="I845">
        <v>199587884</v>
      </c>
      <c r="J845">
        <v>7</v>
      </c>
      <c r="K845">
        <v>1</v>
      </c>
      <c r="L845">
        <v>15</v>
      </c>
      <c r="M845">
        <v>0</v>
      </c>
      <c r="N845">
        <v>0</v>
      </c>
      <c r="O845">
        <v>183</v>
      </c>
      <c r="P845" t="s">
        <v>36</v>
      </c>
      <c r="Q845" t="s">
        <v>28</v>
      </c>
      <c r="R845">
        <v>65</v>
      </c>
      <c r="S845">
        <v>88</v>
      </c>
      <c r="T845">
        <v>72</v>
      </c>
      <c r="U845">
        <v>36</v>
      </c>
      <c r="V845">
        <v>14</v>
      </c>
      <c r="W845">
        <v>20</v>
      </c>
      <c r="X845">
        <v>3</v>
      </c>
      <c r="Y845" t="s">
        <v>75</v>
      </c>
    </row>
    <row r="846" spans="1:25" x14ac:dyDescent="0.35">
      <c r="A846" t="s">
        <v>1926</v>
      </c>
      <c r="B846" t="s">
        <v>1927</v>
      </c>
      <c r="C846">
        <v>1</v>
      </c>
      <c r="D846">
        <v>2022</v>
      </c>
      <c r="E846">
        <v>6</v>
      </c>
      <c r="F846">
        <v>9</v>
      </c>
      <c r="G846">
        <v>1057</v>
      </c>
      <c r="H846">
        <v>0</v>
      </c>
      <c r="I846">
        <v>91781263</v>
      </c>
      <c r="J846">
        <v>51</v>
      </c>
      <c r="K846">
        <v>14</v>
      </c>
      <c r="L846">
        <v>19</v>
      </c>
      <c r="M846">
        <v>0</v>
      </c>
      <c r="N846">
        <v>0</v>
      </c>
      <c r="O846">
        <v>83</v>
      </c>
      <c r="P846" t="s">
        <v>286</v>
      </c>
      <c r="Q846" t="s">
        <v>44</v>
      </c>
      <c r="R846">
        <v>63</v>
      </c>
      <c r="S846">
        <v>29</v>
      </c>
      <c r="T846">
        <v>62</v>
      </c>
      <c r="U846">
        <v>4</v>
      </c>
      <c r="V846">
        <v>0</v>
      </c>
      <c r="W846">
        <v>18</v>
      </c>
      <c r="X846">
        <v>4</v>
      </c>
      <c r="Y846" t="s">
        <v>1928</v>
      </c>
    </row>
    <row r="847" spans="1:25" x14ac:dyDescent="0.35">
      <c r="A847" t="s">
        <v>1929</v>
      </c>
      <c r="B847" t="s">
        <v>1930</v>
      </c>
      <c r="C847">
        <v>2</v>
      </c>
      <c r="D847">
        <v>2022</v>
      </c>
      <c r="E847">
        <v>2</v>
      </c>
      <c r="F847">
        <v>18</v>
      </c>
      <c r="G847">
        <v>5115</v>
      </c>
      <c r="H847">
        <v>13</v>
      </c>
      <c r="I847">
        <v>383835984</v>
      </c>
      <c r="J847">
        <v>109</v>
      </c>
      <c r="K847">
        <v>38</v>
      </c>
      <c r="L847">
        <v>301</v>
      </c>
      <c r="M847">
        <v>1</v>
      </c>
      <c r="N847">
        <v>33</v>
      </c>
      <c r="O847">
        <v>122</v>
      </c>
      <c r="P847" t="s">
        <v>32</v>
      </c>
      <c r="Q847" t="s">
        <v>28</v>
      </c>
      <c r="R847">
        <v>85</v>
      </c>
      <c r="S847">
        <v>42</v>
      </c>
      <c r="T847">
        <v>80</v>
      </c>
      <c r="U847">
        <v>6</v>
      </c>
      <c r="V847">
        <v>0</v>
      </c>
      <c r="W847">
        <v>17</v>
      </c>
      <c r="X847">
        <v>14</v>
      </c>
      <c r="Y847" t="s">
        <v>29</v>
      </c>
    </row>
    <row r="848" spans="1:25" x14ac:dyDescent="0.35">
      <c r="A848" t="s">
        <v>1931</v>
      </c>
      <c r="B848" t="s">
        <v>74</v>
      </c>
      <c r="C848">
        <v>1</v>
      </c>
      <c r="D848">
        <v>2022</v>
      </c>
      <c r="E848">
        <v>5</v>
      </c>
      <c r="F848">
        <v>20</v>
      </c>
      <c r="G848">
        <v>2094</v>
      </c>
      <c r="H848">
        <v>1</v>
      </c>
      <c r="I848">
        <v>236060709</v>
      </c>
      <c r="J848">
        <v>8</v>
      </c>
      <c r="K848">
        <v>1</v>
      </c>
      <c r="L848">
        <v>18</v>
      </c>
      <c r="M848">
        <v>0</v>
      </c>
      <c r="N848">
        <v>0</v>
      </c>
      <c r="O848">
        <v>165</v>
      </c>
      <c r="P848" t="s">
        <v>40</v>
      </c>
      <c r="Q848" t="s">
        <v>28</v>
      </c>
      <c r="R848">
        <v>72</v>
      </c>
      <c r="S848">
        <v>90</v>
      </c>
      <c r="T848">
        <v>48</v>
      </c>
      <c r="U848">
        <v>32</v>
      </c>
      <c r="V848">
        <v>0</v>
      </c>
      <c r="W848">
        <v>18</v>
      </c>
      <c r="X848">
        <v>23</v>
      </c>
      <c r="Y848" t="s">
        <v>75</v>
      </c>
    </row>
    <row r="849" spans="1:25" x14ac:dyDescent="0.35">
      <c r="A849" t="s">
        <v>1932</v>
      </c>
      <c r="B849" t="s">
        <v>74</v>
      </c>
      <c r="C849">
        <v>1</v>
      </c>
      <c r="D849">
        <v>2022</v>
      </c>
      <c r="E849">
        <v>5</v>
      </c>
      <c r="F849">
        <v>20</v>
      </c>
      <c r="G849">
        <v>2171</v>
      </c>
      <c r="H849">
        <v>0</v>
      </c>
      <c r="I849">
        <v>189236868</v>
      </c>
      <c r="J849">
        <v>18</v>
      </c>
      <c r="K849">
        <v>1</v>
      </c>
      <c r="L849">
        <v>28</v>
      </c>
      <c r="M849">
        <v>0</v>
      </c>
      <c r="N849">
        <v>0</v>
      </c>
      <c r="O849">
        <v>106</v>
      </c>
      <c r="P849" t="s">
        <v>40</v>
      </c>
      <c r="Q849" t="s">
        <v>44</v>
      </c>
      <c r="R849">
        <v>83</v>
      </c>
      <c r="S849">
        <v>90</v>
      </c>
      <c r="T849">
        <v>64</v>
      </c>
      <c r="U849">
        <v>35</v>
      </c>
      <c r="V849">
        <v>5</v>
      </c>
      <c r="W849">
        <v>9</v>
      </c>
      <c r="X849">
        <v>4</v>
      </c>
      <c r="Y849" t="s">
        <v>75</v>
      </c>
    </row>
    <row r="850" spans="1:25" x14ac:dyDescent="0.35">
      <c r="A850" t="s">
        <v>1933</v>
      </c>
      <c r="B850" t="s">
        <v>1934</v>
      </c>
      <c r="C850">
        <v>2</v>
      </c>
      <c r="D850">
        <v>2022</v>
      </c>
      <c r="E850">
        <v>5</v>
      </c>
      <c r="F850">
        <v>25</v>
      </c>
      <c r="G850">
        <v>896</v>
      </c>
      <c r="H850">
        <v>0</v>
      </c>
      <c r="I850">
        <v>160845341</v>
      </c>
      <c r="J850">
        <v>19</v>
      </c>
      <c r="K850">
        <v>0</v>
      </c>
      <c r="L850">
        <v>15</v>
      </c>
      <c r="M850">
        <v>0</v>
      </c>
      <c r="N850">
        <v>0</v>
      </c>
      <c r="O850">
        <v>77</v>
      </c>
      <c r="P850" t="s">
        <v>27</v>
      </c>
      <c r="Q850" t="s">
        <v>28</v>
      </c>
      <c r="R850">
        <v>81</v>
      </c>
      <c r="S850">
        <v>68</v>
      </c>
      <c r="T850">
        <v>58</v>
      </c>
      <c r="U850">
        <v>83</v>
      </c>
      <c r="V850">
        <v>0</v>
      </c>
      <c r="W850">
        <v>11</v>
      </c>
      <c r="X850">
        <v>34</v>
      </c>
      <c r="Y850" t="s">
        <v>1935</v>
      </c>
    </row>
    <row r="851" spans="1:25" x14ac:dyDescent="0.35">
      <c r="A851" t="s">
        <v>1936</v>
      </c>
      <c r="B851" t="s">
        <v>1937</v>
      </c>
      <c r="C851">
        <v>1</v>
      </c>
      <c r="D851">
        <v>2014</v>
      </c>
      <c r="E851">
        <v>1</v>
      </c>
      <c r="F851">
        <v>1</v>
      </c>
      <c r="G851">
        <v>5148</v>
      </c>
      <c r="H851">
        <v>0</v>
      </c>
      <c r="I851">
        <v>588955257</v>
      </c>
      <c r="J851">
        <v>90</v>
      </c>
      <c r="K851">
        <v>22</v>
      </c>
      <c r="L851">
        <v>365</v>
      </c>
      <c r="M851">
        <v>0</v>
      </c>
      <c r="N851">
        <v>114</v>
      </c>
      <c r="O851">
        <v>91</v>
      </c>
      <c r="P851" t="s">
        <v>78</v>
      </c>
      <c r="Q851" t="s">
        <v>28</v>
      </c>
      <c r="R851">
        <v>57</v>
      </c>
      <c r="S851">
        <v>30</v>
      </c>
      <c r="T851">
        <v>89</v>
      </c>
      <c r="U851">
        <v>10</v>
      </c>
      <c r="V851">
        <v>0</v>
      </c>
      <c r="W851">
        <v>33</v>
      </c>
      <c r="X851">
        <v>8</v>
      </c>
      <c r="Y851" t="s">
        <v>1938</v>
      </c>
    </row>
    <row r="852" spans="1:25" x14ac:dyDescent="0.35">
      <c r="A852" t="s">
        <v>1939</v>
      </c>
      <c r="B852" t="s">
        <v>878</v>
      </c>
      <c r="C852">
        <v>1</v>
      </c>
      <c r="D852">
        <v>2022</v>
      </c>
      <c r="E852">
        <v>5</v>
      </c>
      <c r="F852">
        <v>3</v>
      </c>
      <c r="G852">
        <v>2528</v>
      </c>
      <c r="H852">
        <v>0</v>
      </c>
      <c r="I852">
        <v>238350348</v>
      </c>
      <c r="J852">
        <v>63</v>
      </c>
      <c r="K852">
        <v>8</v>
      </c>
      <c r="L852">
        <v>270</v>
      </c>
      <c r="M852">
        <v>2</v>
      </c>
      <c r="N852">
        <v>105</v>
      </c>
      <c r="O852">
        <v>148</v>
      </c>
      <c r="P852" t="s">
        <v>90</v>
      </c>
      <c r="Q852" t="s">
        <v>28</v>
      </c>
      <c r="R852">
        <v>51</v>
      </c>
      <c r="S852">
        <v>21</v>
      </c>
      <c r="T852">
        <v>63</v>
      </c>
      <c r="U852">
        <v>5</v>
      </c>
      <c r="V852">
        <v>0</v>
      </c>
      <c r="W852">
        <v>41</v>
      </c>
      <c r="X852">
        <v>3</v>
      </c>
      <c r="Y852" t="s">
        <v>1940</v>
      </c>
    </row>
    <row r="853" spans="1:25" x14ac:dyDescent="0.35">
      <c r="A853" t="s">
        <v>1941</v>
      </c>
      <c r="B853" t="s">
        <v>74</v>
      </c>
      <c r="C853">
        <v>1</v>
      </c>
      <c r="D853">
        <v>2022</v>
      </c>
      <c r="E853">
        <v>5</v>
      </c>
      <c r="F853">
        <v>20</v>
      </c>
      <c r="G853">
        <v>1900</v>
      </c>
      <c r="H853">
        <v>1</v>
      </c>
      <c r="I853">
        <v>187703102</v>
      </c>
      <c r="J853">
        <v>15</v>
      </c>
      <c r="K853">
        <v>1</v>
      </c>
      <c r="L853">
        <v>23</v>
      </c>
      <c r="M853">
        <v>0</v>
      </c>
      <c r="N853">
        <v>0</v>
      </c>
      <c r="O853">
        <v>114</v>
      </c>
      <c r="P853" t="s">
        <v>128</v>
      </c>
      <c r="Q853" t="s">
        <v>44</v>
      </c>
      <c r="R853">
        <v>71</v>
      </c>
      <c r="S853">
        <v>90</v>
      </c>
      <c r="T853">
        <v>81</v>
      </c>
      <c r="U853">
        <v>31</v>
      </c>
      <c r="V853">
        <v>2</v>
      </c>
      <c r="W853">
        <v>13</v>
      </c>
      <c r="X853">
        <v>3</v>
      </c>
      <c r="Y853" t="s">
        <v>75</v>
      </c>
    </row>
    <row r="854" spans="1:25" x14ac:dyDescent="0.35">
      <c r="A854" t="s">
        <v>829</v>
      </c>
      <c r="B854" t="s">
        <v>1942</v>
      </c>
      <c r="C854">
        <v>2</v>
      </c>
      <c r="D854">
        <v>2022</v>
      </c>
      <c r="E854">
        <v>6</v>
      </c>
      <c r="F854">
        <v>10</v>
      </c>
      <c r="G854">
        <v>3879</v>
      </c>
      <c r="H854">
        <v>2</v>
      </c>
      <c r="I854">
        <v>295307001</v>
      </c>
      <c r="J854">
        <v>107</v>
      </c>
      <c r="K854">
        <v>76</v>
      </c>
      <c r="L854">
        <v>86</v>
      </c>
      <c r="M854">
        <v>1</v>
      </c>
      <c r="N854">
        <v>9</v>
      </c>
      <c r="O854">
        <v>120</v>
      </c>
      <c r="Q854" t="s">
        <v>44</v>
      </c>
      <c r="R854">
        <v>91</v>
      </c>
      <c r="S854">
        <v>63</v>
      </c>
      <c r="T854">
        <v>77</v>
      </c>
      <c r="U854">
        <v>12</v>
      </c>
      <c r="V854">
        <v>1</v>
      </c>
      <c r="W854">
        <v>10</v>
      </c>
      <c r="X854">
        <v>5</v>
      </c>
      <c r="Y854" t="s">
        <v>1943</v>
      </c>
    </row>
    <row r="855" spans="1:25" x14ac:dyDescent="0.35">
      <c r="A855" t="s">
        <v>1944</v>
      </c>
      <c r="B855" t="s">
        <v>1945</v>
      </c>
      <c r="C855">
        <v>2</v>
      </c>
      <c r="D855">
        <v>2022</v>
      </c>
      <c r="E855">
        <v>6</v>
      </c>
      <c r="F855">
        <v>2</v>
      </c>
      <c r="G855">
        <v>896</v>
      </c>
      <c r="H855">
        <v>0</v>
      </c>
      <c r="I855">
        <v>138334433</v>
      </c>
      <c r="J855">
        <v>0</v>
      </c>
      <c r="K855">
        <v>0</v>
      </c>
      <c r="L855">
        <v>2</v>
      </c>
      <c r="M855">
        <v>0</v>
      </c>
      <c r="N855">
        <v>0</v>
      </c>
      <c r="O855">
        <v>92</v>
      </c>
      <c r="P855" t="s">
        <v>63</v>
      </c>
      <c r="Q855" t="s">
        <v>28</v>
      </c>
      <c r="R855">
        <v>83</v>
      </c>
      <c r="S855">
        <v>56</v>
      </c>
      <c r="T855">
        <v>82</v>
      </c>
      <c r="U855">
        <v>10</v>
      </c>
      <c r="V855">
        <v>0</v>
      </c>
      <c r="W855">
        <v>9</v>
      </c>
      <c r="X855">
        <v>5</v>
      </c>
      <c r="Y855" t="s">
        <v>29</v>
      </c>
    </row>
    <row r="856" spans="1:25" x14ac:dyDescent="0.35">
      <c r="A856" t="s">
        <v>1946</v>
      </c>
      <c r="B856" t="s">
        <v>1947</v>
      </c>
      <c r="C856">
        <v>1</v>
      </c>
      <c r="D856">
        <v>2016</v>
      </c>
      <c r="E856">
        <v>11</v>
      </c>
      <c r="F856">
        <v>10</v>
      </c>
      <c r="G856">
        <v>8775</v>
      </c>
      <c r="H856">
        <v>0</v>
      </c>
      <c r="I856">
        <v>445590495</v>
      </c>
      <c r="J856">
        <v>33</v>
      </c>
      <c r="K856">
        <v>60</v>
      </c>
      <c r="L856">
        <v>107</v>
      </c>
      <c r="M856">
        <v>1</v>
      </c>
      <c r="N856">
        <v>0</v>
      </c>
      <c r="O856">
        <v>118</v>
      </c>
      <c r="P856" t="s">
        <v>36</v>
      </c>
      <c r="Q856" t="s">
        <v>28</v>
      </c>
      <c r="R856">
        <v>56</v>
      </c>
      <c r="S856">
        <v>25</v>
      </c>
      <c r="T856">
        <v>45</v>
      </c>
      <c r="U856">
        <v>1</v>
      </c>
      <c r="V856">
        <v>3</v>
      </c>
      <c r="W856">
        <v>7</v>
      </c>
      <c r="X856">
        <v>3</v>
      </c>
      <c r="Y856" t="s">
        <v>1948</v>
      </c>
    </row>
    <row r="857" spans="1:25" x14ac:dyDescent="0.35">
      <c r="A857" t="s">
        <v>1949</v>
      </c>
      <c r="B857" t="s">
        <v>1950</v>
      </c>
      <c r="C857">
        <v>3</v>
      </c>
      <c r="D857">
        <v>2022</v>
      </c>
      <c r="E857">
        <v>3</v>
      </c>
      <c r="F857">
        <v>18</v>
      </c>
      <c r="G857">
        <v>5290</v>
      </c>
      <c r="H857">
        <v>0</v>
      </c>
      <c r="I857">
        <v>286739476</v>
      </c>
      <c r="J857">
        <v>139</v>
      </c>
      <c r="K857">
        <v>73</v>
      </c>
      <c r="L857">
        <v>142</v>
      </c>
      <c r="M857">
        <v>0</v>
      </c>
      <c r="N857">
        <v>5</v>
      </c>
      <c r="O857">
        <v>123</v>
      </c>
      <c r="P857" t="s">
        <v>128</v>
      </c>
      <c r="Q857" t="s">
        <v>44</v>
      </c>
      <c r="R857">
        <v>60</v>
      </c>
      <c r="S857">
        <v>46</v>
      </c>
      <c r="T857">
        <v>71</v>
      </c>
      <c r="U857">
        <v>3</v>
      </c>
      <c r="V857">
        <v>0</v>
      </c>
      <c r="W857">
        <v>16</v>
      </c>
      <c r="X857">
        <v>4</v>
      </c>
      <c r="Y857" t="s">
        <v>1951</v>
      </c>
    </row>
    <row r="858" spans="1:25" x14ac:dyDescent="0.35">
      <c r="A858" t="s">
        <v>1952</v>
      </c>
      <c r="B858" t="s">
        <v>656</v>
      </c>
      <c r="C858">
        <v>1</v>
      </c>
      <c r="D858">
        <v>2018</v>
      </c>
      <c r="E858">
        <v>9</v>
      </c>
      <c r="F858">
        <v>12</v>
      </c>
      <c r="G858">
        <v>10211</v>
      </c>
      <c r="H858">
        <v>0</v>
      </c>
      <c r="I858">
        <v>1122364376</v>
      </c>
      <c r="J858">
        <v>38</v>
      </c>
      <c r="K858">
        <v>79</v>
      </c>
      <c r="L858">
        <v>65</v>
      </c>
      <c r="M858">
        <v>0</v>
      </c>
      <c r="N858">
        <v>1</v>
      </c>
      <c r="O858">
        <v>89</v>
      </c>
      <c r="P858" t="s">
        <v>286</v>
      </c>
      <c r="Q858" t="s">
        <v>28</v>
      </c>
      <c r="R858">
        <v>52</v>
      </c>
      <c r="S858">
        <v>28</v>
      </c>
      <c r="T858">
        <v>48</v>
      </c>
      <c r="U858">
        <v>54</v>
      </c>
      <c r="V858">
        <v>1</v>
      </c>
      <c r="W858">
        <v>19</v>
      </c>
      <c r="X858">
        <v>3</v>
      </c>
      <c r="Y858" t="s">
        <v>1953</v>
      </c>
    </row>
    <row r="859" spans="1:25" x14ac:dyDescent="0.35">
      <c r="A859" t="s">
        <v>1954</v>
      </c>
      <c r="B859" t="s">
        <v>1955</v>
      </c>
      <c r="C859">
        <v>1</v>
      </c>
      <c r="D859">
        <v>2022</v>
      </c>
      <c r="E859">
        <v>6</v>
      </c>
      <c r="F859">
        <v>2</v>
      </c>
      <c r="G859">
        <v>584</v>
      </c>
      <c r="H859">
        <v>8</v>
      </c>
      <c r="I859">
        <v>157136970</v>
      </c>
      <c r="J859">
        <v>12</v>
      </c>
      <c r="K859">
        <v>1</v>
      </c>
      <c r="L859">
        <v>8</v>
      </c>
      <c r="M859">
        <v>0</v>
      </c>
      <c r="N859">
        <v>1</v>
      </c>
      <c r="O859">
        <v>110</v>
      </c>
      <c r="P859" t="s">
        <v>36</v>
      </c>
      <c r="Q859" t="s">
        <v>44</v>
      </c>
      <c r="R859">
        <v>81</v>
      </c>
      <c r="S859">
        <v>61</v>
      </c>
      <c r="T859">
        <v>93</v>
      </c>
      <c r="U859">
        <v>49</v>
      </c>
      <c r="V859">
        <v>0</v>
      </c>
      <c r="W859">
        <v>12</v>
      </c>
      <c r="X859">
        <v>11</v>
      </c>
      <c r="Y859" t="s">
        <v>1956</v>
      </c>
    </row>
    <row r="860" spans="1:25" x14ac:dyDescent="0.35">
      <c r="A860" t="s">
        <v>1957</v>
      </c>
      <c r="B860" t="s">
        <v>74</v>
      </c>
      <c r="C860">
        <v>1</v>
      </c>
      <c r="D860">
        <v>2022</v>
      </c>
      <c r="E860">
        <v>5</v>
      </c>
      <c r="F860">
        <v>20</v>
      </c>
      <c r="G860">
        <v>1517</v>
      </c>
      <c r="H860">
        <v>0</v>
      </c>
      <c r="I860">
        <v>137070925</v>
      </c>
      <c r="J860">
        <v>26</v>
      </c>
      <c r="K860">
        <v>2</v>
      </c>
      <c r="L860">
        <v>30</v>
      </c>
      <c r="M860">
        <v>0</v>
      </c>
      <c r="N860">
        <v>0</v>
      </c>
      <c r="O860">
        <v>118</v>
      </c>
      <c r="Q860" t="s">
        <v>28</v>
      </c>
      <c r="R860">
        <v>42</v>
      </c>
      <c r="S860">
        <v>32</v>
      </c>
      <c r="T860">
        <v>20</v>
      </c>
      <c r="U860">
        <v>94</v>
      </c>
      <c r="V860">
        <v>0</v>
      </c>
      <c r="W860">
        <v>11</v>
      </c>
      <c r="X860">
        <v>4</v>
      </c>
      <c r="Y860" t="s">
        <v>75</v>
      </c>
    </row>
    <row r="861" spans="1:25" x14ac:dyDescent="0.35">
      <c r="A861">
        <v>295</v>
      </c>
      <c r="B861" t="s">
        <v>1958</v>
      </c>
      <c r="C861">
        <v>1</v>
      </c>
      <c r="D861">
        <v>2021</v>
      </c>
      <c r="E861">
        <v>5</v>
      </c>
      <c r="F861">
        <v>15</v>
      </c>
      <c r="G861">
        <v>246</v>
      </c>
      <c r="H861">
        <v>4</v>
      </c>
      <c r="I861">
        <v>183273246</v>
      </c>
      <c r="J861">
        <v>4</v>
      </c>
      <c r="K861">
        <v>106</v>
      </c>
      <c r="L861">
        <v>0</v>
      </c>
      <c r="M861">
        <v>0</v>
      </c>
      <c r="N861">
        <v>7</v>
      </c>
      <c r="O861">
        <v>90</v>
      </c>
      <c r="P861" t="s">
        <v>27</v>
      </c>
      <c r="Q861" t="s">
        <v>44</v>
      </c>
      <c r="R861">
        <v>68</v>
      </c>
      <c r="S861">
        <v>54</v>
      </c>
      <c r="T861">
        <v>76</v>
      </c>
      <c r="U861">
        <v>21</v>
      </c>
      <c r="V861">
        <v>0</v>
      </c>
      <c r="W861">
        <v>11</v>
      </c>
      <c r="X861">
        <v>20</v>
      </c>
      <c r="Y861" t="s">
        <v>1959</v>
      </c>
    </row>
    <row r="862" spans="1:25" x14ac:dyDescent="0.35">
      <c r="A862" t="s">
        <v>1960</v>
      </c>
      <c r="B862" t="s">
        <v>1961</v>
      </c>
      <c r="C862">
        <v>1</v>
      </c>
      <c r="D862">
        <v>2022</v>
      </c>
      <c r="E862">
        <v>5</v>
      </c>
      <c r="F862">
        <v>13</v>
      </c>
      <c r="G862">
        <v>220</v>
      </c>
      <c r="H862">
        <v>4</v>
      </c>
      <c r="I862">
        <v>184807630</v>
      </c>
      <c r="J862">
        <v>16</v>
      </c>
      <c r="K862">
        <v>5</v>
      </c>
      <c r="L862">
        <v>0</v>
      </c>
      <c r="M862">
        <v>0</v>
      </c>
      <c r="N862">
        <v>6</v>
      </c>
      <c r="O862">
        <v>130</v>
      </c>
      <c r="Q862" t="s">
        <v>28</v>
      </c>
      <c r="R862">
        <v>49</v>
      </c>
      <c r="S862">
        <v>14</v>
      </c>
      <c r="T862">
        <v>40</v>
      </c>
      <c r="U862">
        <v>82</v>
      </c>
      <c r="V862">
        <v>0</v>
      </c>
      <c r="W862">
        <v>11</v>
      </c>
      <c r="X862">
        <v>3</v>
      </c>
      <c r="Y862" t="s">
        <v>1962</v>
      </c>
    </row>
    <row r="863" spans="1:25" x14ac:dyDescent="0.35">
      <c r="A863" t="s">
        <v>1963</v>
      </c>
      <c r="B863" t="s">
        <v>1964</v>
      </c>
      <c r="C863">
        <v>1</v>
      </c>
      <c r="D863">
        <v>2022</v>
      </c>
      <c r="E863">
        <v>5</v>
      </c>
      <c r="F863">
        <v>13</v>
      </c>
      <c r="G863">
        <v>514</v>
      </c>
      <c r="H863">
        <v>0</v>
      </c>
      <c r="I863">
        <v>164856284</v>
      </c>
      <c r="J863">
        <v>5</v>
      </c>
      <c r="K863">
        <v>36</v>
      </c>
      <c r="L863">
        <v>1</v>
      </c>
      <c r="M863">
        <v>0</v>
      </c>
      <c r="N863">
        <v>0</v>
      </c>
      <c r="O863">
        <v>154</v>
      </c>
      <c r="P863" t="s">
        <v>63</v>
      </c>
      <c r="Q863" t="s">
        <v>44</v>
      </c>
      <c r="R863">
        <v>70</v>
      </c>
      <c r="S863">
        <v>97</v>
      </c>
      <c r="T863">
        <v>62</v>
      </c>
      <c r="U863">
        <v>47</v>
      </c>
      <c r="V863">
        <v>0</v>
      </c>
      <c r="W863">
        <v>10</v>
      </c>
      <c r="X863">
        <v>4</v>
      </c>
      <c r="Y863" t="s">
        <v>1965</v>
      </c>
    </row>
    <row r="864" spans="1:25" x14ac:dyDescent="0.35">
      <c r="A864" t="s">
        <v>1966</v>
      </c>
      <c r="B864" t="s">
        <v>1967</v>
      </c>
      <c r="C864">
        <v>1</v>
      </c>
      <c r="D864">
        <v>1986</v>
      </c>
      <c r="E864">
        <v>3</v>
      </c>
      <c r="F864">
        <v>3</v>
      </c>
      <c r="G864">
        <v>6080</v>
      </c>
      <c r="H864">
        <v>0</v>
      </c>
      <c r="I864">
        <v>704171068</v>
      </c>
      <c r="J864">
        <v>112</v>
      </c>
      <c r="K864">
        <v>198</v>
      </c>
      <c r="L864">
        <v>406</v>
      </c>
      <c r="M864">
        <v>1</v>
      </c>
      <c r="N864">
        <v>0</v>
      </c>
      <c r="O864">
        <v>105</v>
      </c>
      <c r="P864" t="s">
        <v>128</v>
      </c>
      <c r="Q864" t="s">
        <v>44</v>
      </c>
      <c r="R864">
        <v>54</v>
      </c>
      <c r="S864">
        <v>59</v>
      </c>
      <c r="T864">
        <v>83</v>
      </c>
      <c r="U864">
        <v>0</v>
      </c>
      <c r="V864">
        <v>44</v>
      </c>
      <c r="W864">
        <v>20</v>
      </c>
      <c r="X864">
        <v>4</v>
      </c>
      <c r="Y864" t="s">
        <v>1968</v>
      </c>
    </row>
    <row r="865" spans="1:25" x14ac:dyDescent="0.35">
      <c r="A865" t="s">
        <v>1969</v>
      </c>
      <c r="B865" t="s">
        <v>605</v>
      </c>
      <c r="C865">
        <v>1</v>
      </c>
      <c r="D865">
        <v>2022</v>
      </c>
      <c r="E865">
        <v>6</v>
      </c>
      <c r="F865">
        <v>21</v>
      </c>
      <c r="G865">
        <v>9724</v>
      </c>
      <c r="H865">
        <v>0</v>
      </c>
      <c r="I865">
        <v>354614964</v>
      </c>
      <c r="J865">
        <v>222</v>
      </c>
      <c r="K865">
        <v>61</v>
      </c>
      <c r="L865">
        <v>259</v>
      </c>
      <c r="M865">
        <v>14</v>
      </c>
      <c r="N865">
        <v>2</v>
      </c>
      <c r="O865">
        <v>115</v>
      </c>
      <c r="P865" t="s">
        <v>32</v>
      </c>
      <c r="Q865" t="s">
        <v>44</v>
      </c>
      <c r="R865">
        <v>70</v>
      </c>
      <c r="S865">
        <v>87</v>
      </c>
      <c r="T865">
        <v>88</v>
      </c>
      <c r="U865">
        <v>4</v>
      </c>
      <c r="V865">
        <v>0</v>
      </c>
      <c r="W865">
        <v>26</v>
      </c>
      <c r="X865">
        <v>8</v>
      </c>
      <c r="Y865" t="s">
        <v>29</v>
      </c>
    </row>
    <row r="866" spans="1:25" x14ac:dyDescent="0.35">
      <c r="A866" t="s">
        <v>1970</v>
      </c>
      <c r="B866" t="s">
        <v>1971</v>
      </c>
      <c r="C866">
        <v>5</v>
      </c>
      <c r="D866">
        <v>2022</v>
      </c>
      <c r="E866">
        <v>6</v>
      </c>
      <c r="F866">
        <v>16</v>
      </c>
      <c r="G866">
        <v>2341</v>
      </c>
      <c r="H866">
        <v>0</v>
      </c>
      <c r="I866">
        <v>279717388</v>
      </c>
      <c r="J866">
        <v>37</v>
      </c>
      <c r="K866">
        <v>2</v>
      </c>
      <c r="L866">
        <v>38</v>
      </c>
      <c r="M866">
        <v>2</v>
      </c>
      <c r="N866">
        <v>0</v>
      </c>
      <c r="O866">
        <v>110</v>
      </c>
      <c r="P866" t="s">
        <v>32</v>
      </c>
      <c r="Q866" t="s">
        <v>28</v>
      </c>
      <c r="R866">
        <v>91</v>
      </c>
      <c r="S866">
        <v>59</v>
      </c>
      <c r="T866">
        <v>82</v>
      </c>
      <c r="U866">
        <v>8</v>
      </c>
      <c r="V866">
        <v>0</v>
      </c>
      <c r="W866">
        <v>6</v>
      </c>
      <c r="X866">
        <v>8</v>
      </c>
      <c r="Y866" t="s">
        <v>29</v>
      </c>
    </row>
    <row r="867" spans="1:25" x14ac:dyDescent="0.35">
      <c r="A867" t="s">
        <v>1972</v>
      </c>
      <c r="B867" t="s">
        <v>614</v>
      </c>
      <c r="C867">
        <v>1</v>
      </c>
      <c r="D867">
        <v>2022</v>
      </c>
      <c r="E867">
        <v>6</v>
      </c>
      <c r="F867">
        <v>17</v>
      </c>
      <c r="G867">
        <v>5263</v>
      </c>
      <c r="H867">
        <v>0</v>
      </c>
      <c r="I867">
        <v>195628667</v>
      </c>
      <c r="J867">
        <v>66</v>
      </c>
      <c r="K867">
        <v>89</v>
      </c>
      <c r="L867">
        <v>61</v>
      </c>
      <c r="M867">
        <v>0</v>
      </c>
      <c r="N867">
        <v>11</v>
      </c>
      <c r="O867">
        <v>125</v>
      </c>
      <c r="P867" t="s">
        <v>128</v>
      </c>
      <c r="Q867" t="s">
        <v>44</v>
      </c>
      <c r="R867">
        <v>51</v>
      </c>
      <c r="S867">
        <v>5</v>
      </c>
      <c r="T867">
        <v>68</v>
      </c>
      <c r="U867">
        <v>12</v>
      </c>
      <c r="V867">
        <v>2</v>
      </c>
      <c r="W867">
        <v>15</v>
      </c>
      <c r="X867">
        <v>6</v>
      </c>
      <c r="Y867" t="s">
        <v>429</v>
      </c>
    </row>
    <row r="868" spans="1:25" x14ac:dyDescent="0.35">
      <c r="A868" t="s">
        <v>1973</v>
      </c>
      <c r="B868" t="s">
        <v>1974</v>
      </c>
      <c r="C868">
        <v>1</v>
      </c>
      <c r="D868">
        <v>2022</v>
      </c>
      <c r="E868">
        <v>6</v>
      </c>
      <c r="F868">
        <v>10</v>
      </c>
      <c r="G868">
        <v>2402</v>
      </c>
      <c r="H868">
        <v>0</v>
      </c>
      <c r="I868">
        <v>221752937</v>
      </c>
      <c r="J868">
        <v>45</v>
      </c>
      <c r="K868">
        <v>2</v>
      </c>
      <c r="L868">
        <v>26</v>
      </c>
      <c r="M868">
        <v>0</v>
      </c>
      <c r="N868">
        <v>1</v>
      </c>
      <c r="O868">
        <v>102</v>
      </c>
      <c r="P868" t="s">
        <v>32</v>
      </c>
      <c r="Q868" t="s">
        <v>28</v>
      </c>
      <c r="R868">
        <v>73</v>
      </c>
      <c r="S868">
        <v>62</v>
      </c>
      <c r="T868">
        <v>75</v>
      </c>
      <c r="U868">
        <v>0</v>
      </c>
      <c r="V868">
        <v>0</v>
      </c>
      <c r="W868">
        <v>34</v>
      </c>
      <c r="X868">
        <v>8</v>
      </c>
      <c r="Y868" t="s">
        <v>1975</v>
      </c>
    </row>
    <row r="869" spans="1:25" x14ac:dyDescent="0.35">
      <c r="A869" t="s">
        <v>1976</v>
      </c>
      <c r="B869" t="s">
        <v>1977</v>
      </c>
      <c r="C869">
        <v>1</v>
      </c>
      <c r="D869">
        <v>2022</v>
      </c>
      <c r="E869">
        <v>2</v>
      </c>
      <c r="F869">
        <v>6</v>
      </c>
      <c r="G869">
        <v>795</v>
      </c>
      <c r="H869">
        <v>11</v>
      </c>
      <c r="I869">
        <v>263280370</v>
      </c>
      <c r="J869">
        <v>26</v>
      </c>
      <c r="K869">
        <v>18</v>
      </c>
      <c r="L869">
        <v>15</v>
      </c>
      <c r="M869">
        <v>1</v>
      </c>
      <c r="N869">
        <v>4</v>
      </c>
      <c r="O869">
        <v>120</v>
      </c>
      <c r="P869" t="s">
        <v>78</v>
      </c>
      <c r="Q869" t="s">
        <v>44</v>
      </c>
      <c r="R869">
        <v>81</v>
      </c>
      <c r="S869">
        <v>72</v>
      </c>
      <c r="T869">
        <v>65</v>
      </c>
      <c r="U869">
        <v>4</v>
      </c>
      <c r="V869">
        <v>0</v>
      </c>
      <c r="W869">
        <v>14</v>
      </c>
      <c r="X869">
        <v>4</v>
      </c>
      <c r="Y869" t="s">
        <v>1978</v>
      </c>
    </row>
    <row r="870" spans="1:25" x14ac:dyDescent="0.35">
      <c r="A870" t="s">
        <v>1979</v>
      </c>
      <c r="B870" t="s">
        <v>1980</v>
      </c>
      <c r="C870">
        <v>1</v>
      </c>
      <c r="D870">
        <v>2022</v>
      </c>
      <c r="E870">
        <v>6</v>
      </c>
      <c r="F870">
        <v>24</v>
      </c>
      <c r="G870">
        <v>571</v>
      </c>
      <c r="H870">
        <v>0</v>
      </c>
      <c r="I870">
        <v>213505179</v>
      </c>
      <c r="J870">
        <v>19</v>
      </c>
      <c r="K870">
        <v>21</v>
      </c>
      <c r="L870">
        <v>14</v>
      </c>
      <c r="M870">
        <v>0</v>
      </c>
      <c r="N870">
        <v>2</v>
      </c>
      <c r="O870">
        <v>97</v>
      </c>
      <c r="P870" t="s">
        <v>60</v>
      </c>
      <c r="Q870" t="s">
        <v>28</v>
      </c>
      <c r="R870">
        <v>80</v>
      </c>
      <c r="S870">
        <v>36</v>
      </c>
      <c r="T870">
        <v>86</v>
      </c>
      <c r="U870">
        <v>4</v>
      </c>
      <c r="V870">
        <v>0</v>
      </c>
      <c r="W870">
        <v>3</v>
      </c>
      <c r="X870">
        <v>5</v>
      </c>
      <c r="Y870" t="s">
        <v>1981</v>
      </c>
    </row>
    <row r="871" spans="1:25" x14ac:dyDescent="0.35">
      <c r="A871" t="s">
        <v>1982</v>
      </c>
      <c r="B871" t="s">
        <v>1983</v>
      </c>
      <c r="C871">
        <v>2</v>
      </c>
      <c r="D871">
        <v>2022</v>
      </c>
      <c r="E871">
        <v>3</v>
      </c>
      <c r="F871">
        <v>24</v>
      </c>
      <c r="G871">
        <v>832</v>
      </c>
      <c r="H871">
        <v>3</v>
      </c>
      <c r="I871">
        <v>130419412</v>
      </c>
      <c r="J871">
        <v>18</v>
      </c>
      <c r="K871">
        <v>124</v>
      </c>
      <c r="L871">
        <v>24</v>
      </c>
      <c r="M871">
        <v>1</v>
      </c>
      <c r="N871">
        <v>0</v>
      </c>
      <c r="O871">
        <v>140</v>
      </c>
      <c r="P871" t="s">
        <v>36</v>
      </c>
      <c r="Q871" t="s">
        <v>44</v>
      </c>
      <c r="R871">
        <v>44</v>
      </c>
      <c r="S871">
        <v>41</v>
      </c>
      <c r="T871">
        <v>92</v>
      </c>
      <c r="U871">
        <v>0</v>
      </c>
      <c r="V871">
        <v>0</v>
      </c>
      <c r="W871">
        <v>44</v>
      </c>
      <c r="X871">
        <v>7</v>
      </c>
      <c r="Y871" t="s">
        <v>29</v>
      </c>
    </row>
    <row r="872" spans="1:25" x14ac:dyDescent="0.35">
      <c r="A872" t="s">
        <v>1984</v>
      </c>
      <c r="B872" t="s">
        <v>1985</v>
      </c>
      <c r="C872">
        <v>1</v>
      </c>
      <c r="D872">
        <v>2022</v>
      </c>
      <c r="E872">
        <v>7</v>
      </c>
      <c r="F872">
        <v>1</v>
      </c>
      <c r="G872">
        <v>565</v>
      </c>
      <c r="H872">
        <v>0</v>
      </c>
      <c r="I872">
        <v>155795783</v>
      </c>
      <c r="J872">
        <v>6</v>
      </c>
      <c r="K872">
        <v>52</v>
      </c>
      <c r="L872">
        <v>11</v>
      </c>
      <c r="M872">
        <v>0</v>
      </c>
      <c r="N872">
        <v>0</v>
      </c>
      <c r="O872">
        <v>97</v>
      </c>
      <c r="P872" t="s">
        <v>60</v>
      </c>
      <c r="Q872" t="s">
        <v>28</v>
      </c>
      <c r="R872">
        <v>78</v>
      </c>
      <c r="S872">
        <v>31</v>
      </c>
      <c r="T872">
        <v>72</v>
      </c>
      <c r="U872">
        <v>1</v>
      </c>
      <c r="V872">
        <v>0</v>
      </c>
      <c r="W872">
        <v>11</v>
      </c>
      <c r="X872">
        <v>4</v>
      </c>
      <c r="Y872" t="s">
        <v>1986</v>
      </c>
    </row>
    <row r="873" spans="1:25" x14ac:dyDescent="0.35">
      <c r="A873" t="s">
        <v>1987</v>
      </c>
      <c r="B873" t="s">
        <v>1988</v>
      </c>
      <c r="C873">
        <v>1</v>
      </c>
      <c r="D873">
        <v>1987</v>
      </c>
      <c r="E873">
        <v>1</v>
      </c>
      <c r="F873">
        <v>1</v>
      </c>
      <c r="G873">
        <v>41231</v>
      </c>
      <c r="H873">
        <v>1</v>
      </c>
      <c r="I873">
        <v>1553497987</v>
      </c>
      <c r="J873">
        <v>228</v>
      </c>
      <c r="K873">
        <v>151</v>
      </c>
      <c r="L873" s="30">
        <v>6720</v>
      </c>
      <c r="M873">
        <v>3</v>
      </c>
      <c r="N873">
        <v>99</v>
      </c>
      <c r="O873">
        <v>125</v>
      </c>
      <c r="P873" t="s">
        <v>63</v>
      </c>
      <c r="Q873" t="s">
        <v>28</v>
      </c>
      <c r="R873">
        <v>45</v>
      </c>
      <c r="S873">
        <v>67</v>
      </c>
      <c r="T873">
        <v>90</v>
      </c>
      <c r="U873">
        <v>9</v>
      </c>
      <c r="V873">
        <v>11</v>
      </c>
      <c r="W873">
        <v>10</v>
      </c>
      <c r="X873">
        <v>5</v>
      </c>
      <c r="Y873" t="s">
        <v>1989</v>
      </c>
    </row>
    <row r="874" spans="1:25" x14ac:dyDescent="0.35">
      <c r="A874" t="s">
        <v>1990</v>
      </c>
      <c r="B874" t="s">
        <v>1991</v>
      </c>
      <c r="C874">
        <v>1</v>
      </c>
      <c r="D874">
        <v>2022</v>
      </c>
      <c r="E874">
        <v>5</v>
      </c>
      <c r="F874">
        <v>12</v>
      </c>
      <c r="G874">
        <v>4526</v>
      </c>
      <c r="H874">
        <v>12</v>
      </c>
      <c r="I874">
        <v>293466523</v>
      </c>
      <c r="J874">
        <v>156</v>
      </c>
      <c r="K874">
        <v>275</v>
      </c>
      <c r="L874">
        <v>150</v>
      </c>
      <c r="M874">
        <v>3</v>
      </c>
      <c r="N874">
        <v>128</v>
      </c>
      <c r="O874">
        <v>88</v>
      </c>
      <c r="P874" t="s">
        <v>286</v>
      </c>
      <c r="Q874" t="s">
        <v>44</v>
      </c>
      <c r="R874">
        <v>80</v>
      </c>
      <c r="S874">
        <v>55</v>
      </c>
      <c r="T874">
        <v>56</v>
      </c>
      <c r="U874">
        <v>13</v>
      </c>
      <c r="V874">
        <v>0</v>
      </c>
      <c r="W874">
        <v>8</v>
      </c>
      <c r="X874">
        <v>9</v>
      </c>
      <c r="Y874" t="s">
        <v>1992</v>
      </c>
    </row>
    <row r="875" spans="1:25" x14ac:dyDescent="0.35">
      <c r="A875" t="s">
        <v>474</v>
      </c>
      <c r="B875" t="s">
        <v>475</v>
      </c>
      <c r="C875">
        <v>1</v>
      </c>
      <c r="D875">
        <v>2022</v>
      </c>
      <c r="E875">
        <v>3</v>
      </c>
      <c r="F875">
        <v>19</v>
      </c>
      <c r="G875">
        <v>1818</v>
      </c>
      <c r="H875">
        <v>0</v>
      </c>
      <c r="I875">
        <v>711366595</v>
      </c>
      <c r="J875">
        <v>3</v>
      </c>
      <c r="K875">
        <v>0</v>
      </c>
      <c r="L875">
        <v>63</v>
      </c>
      <c r="M875">
        <v>0</v>
      </c>
      <c r="N875">
        <v>353</v>
      </c>
      <c r="O875">
        <v>170</v>
      </c>
      <c r="Q875" t="s">
        <v>28</v>
      </c>
      <c r="R875">
        <v>56</v>
      </c>
      <c r="S875">
        <v>52</v>
      </c>
      <c r="T875">
        <v>64</v>
      </c>
      <c r="U875">
        <v>11</v>
      </c>
      <c r="V875">
        <v>0</v>
      </c>
      <c r="W875">
        <v>45</v>
      </c>
      <c r="X875">
        <v>7</v>
      </c>
      <c r="Y875" t="s">
        <v>476</v>
      </c>
    </row>
    <row r="876" spans="1:25" x14ac:dyDescent="0.35">
      <c r="A876" t="s">
        <v>1993</v>
      </c>
      <c r="B876" t="s">
        <v>614</v>
      </c>
      <c r="C876">
        <v>1</v>
      </c>
      <c r="D876">
        <v>2022</v>
      </c>
      <c r="E876">
        <v>6</v>
      </c>
      <c r="F876">
        <v>17</v>
      </c>
      <c r="G876">
        <v>2814</v>
      </c>
      <c r="H876">
        <v>0</v>
      </c>
      <c r="I876">
        <v>191448892</v>
      </c>
      <c r="J876">
        <v>38</v>
      </c>
      <c r="K876">
        <v>105</v>
      </c>
      <c r="L876">
        <v>25</v>
      </c>
      <c r="M876">
        <v>0</v>
      </c>
      <c r="N876">
        <v>2</v>
      </c>
      <c r="O876">
        <v>137</v>
      </c>
      <c r="P876" t="s">
        <v>171</v>
      </c>
      <c r="Q876" t="s">
        <v>44</v>
      </c>
      <c r="R876">
        <v>88</v>
      </c>
      <c r="S876">
        <v>8</v>
      </c>
      <c r="T876">
        <v>49</v>
      </c>
      <c r="U876">
        <v>9</v>
      </c>
      <c r="V876">
        <v>0</v>
      </c>
      <c r="W876">
        <v>9</v>
      </c>
      <c r="X876">
        <v>14</v>
      </c>
      <c r="Y876" t="s">
        <v>429</v>
      </c>
    </row>
    <row r="877" spans="1:25" x14ac:dyDescent="0.35">
      <c r="A877" t="s">
        <v>1994</v>
      </c>
      <c r="B877" t="s">
        <v>1995</v>
      </c>
      <c r="C877">
        <v>3</v>
      </c>
      <c r="D877">
        <v>2022</v>
      </c>
      <c r="E877">
        <v>7</v>
      </c>
      <c r="F877">
        <v>1</v>
      </c>
      <c r="G877">
        <v>1601</v>
      </c>
      <c r="H877">
        <v>0</v>
      </c>
      <c r="I877">
        <v>85924992</v>
      </c>
      <c r="J877">
        <v>11</v>
      </c>
      <c r="K877">
        <v>0</v>
      </c>
      <c r="L877">
        <v>2</v>
      </c>
      <c r="M877">
        <v>0</v>
      </c>
      <c r="N877">
        <v>0</v>
      </c>
      <c r="O877">
        <v>157</v>
      </c>
      <c r="P877" t="s">
        <v>40</v>
      </c>
      <c r="Q877" t="s">
        <v>28</v>
      </c>
      <c r="R877">
        <v>88</v>
      </c>
      <c r="S877">
        <v>52</v>
      </c>
      <c r="T877">
        <v>69</v>
      </c>
      <c r="U877">
        <v>0</v>
      </c>
      <c r="V877">
        <v>0</v>
      </c>
      <c r="W877">
        <v>8</v>
      </c>
      <c r="X877">
        <v>23</v>
      </c>
      <c r="Y877" t="s">
        <v>1996</v>
      </c>
    </row>
    <row r="878" spans="1:25" x14ac:dyDescent="0.35">
      <c r="A878" t="s">
        <v>1997</v>
      </c>
      <c r="B878" t="s">
        <v>1998</v>
      </c>
      <c r="C878">
        <v>3</v>
      </c>
      <c r="D878">
        <v>2022</v>
      </c>
      <c r="E878">
        <v>6</v>
      </c>
      <c r="F878">
        <v>3</v>
      </c>
      <c r="G878">
        <v>894</v>
      </c>
      <c r="H878">
        <v>4</v>
      </c>
      <c r="I878">
        <v>176103902</v>
      </c>
      <c r="J878">
        <v>28</v>
      </c>
      <c r="K878">
        <v>0</v>
      </c>
      <c r="L878">
        <v>54</v>
      </c>
      <c r="M878">
        <v>0</v>
      </c>
      <c r="N878">
        <v>0</v>
      </c>
      <c r="O878">
        <v>130</v>
      </c>
      <c r="P878" t="s">
        <v>63</v>
      </c>
      <c r="Q878" t="s">
        <v>28</v>
      </c>
      <c r="R878">
        <v>95</v>
      </c>
      <c r="S878">
        <v>83</v>
      </c>
      <c r="T878">
        <v>57</v>
      </c>
      <c r="U878">
        <v>54</v>
      </c>
      <c r="V878">
        <v>0</v>
      </c>
      <c r="W878">
        <v>10</v>
      </c>
      <c r="X878">
        <v>25</v>
      </c>
      <c r="Y878" t="s">
        <v>1999</v>
      </c>
    </row>
    <row r="879" spans="1:25" x14ac:dyDescent="0.35">
      <c r="A879" t="s">
        <v>2000</v>
      </c>
      <c r="B879" t="s">
        <v>2001</v>
      </c>
      <c r="C879">
        <v>3</v>
      </c>
      <c r="D879">
        <v>2022</v>
      </c>
      <c r="E879">
        <v>7</v>
      </c>
      <c r="F879">
        <v>6</v>
      </c>
      <c r="G879">
        <v>945</v>
      </c>
      <c r="H879">
        <v>0</v>
      </c>
      <c r="I879">
        <v>121189256</v>
      </c>
      <c r="J879">
        <v>49</v>
      </c>
      <c r="K879">
        <v>3</v>
      </c>
      <c r="L879">
        <v>57</v>
      </c>
      <c r="M879">
        <v>0</v>
      </c>
      <c r="N879">
        <v>0</v>
      </c>
      <c r="O879">
        <v>90</v>
      </c>
      <c r="P879" t="s">
        <v>32</v>
      </c>
      <c r="Q879" t="s">
        <v>28</v>
      </c>
      <c r="R879">
        <v>85</v>
      </c>
      <c r="S879">
        <v>80</v>
      </c>
      <c r="T879">
        <v>83</v>
      </c>
      <c r="U879">
        <v>10</v>
      </c>
      <c r="V879">
        <v>0</v>
      </c>
      <c r="W879">
        <v>8</v>
      </c>
      <c r="X879">
        <v>11</v>
      </c>
      <c r="Y879" t="s">
        <v>29</v>
      </c>
    </row>
    <row r="880" spans="1:25" x14ac:dyDescent="0.35">
      <c r="A880" t="s">
        <v>2002</v>
      </c>
      <c r="B880" t="s">
        <v>2003</v>
      </c>
      <c r="C880">
        <v>1</v>
      </c>
      <c r="D880">
        <v>2022</v>
      </c>
      <c r="E880">
        <v>6</v>
      </c>
      <c r="F880">
        <v>24</v>
      </c>
      <c r="G880">
        <v>767</v>
      </c>
      <c r="H880">
        <v>0</v>
      </c>
      <c r="I880">
        <v>131746175</v>
      </c>
      <c r="J880">
        <v>25</v>
      </c>
      <c r="K880">
        <v>0</v>
      </c>
      <c r="L880">
        <v>22</v>
      </c>
      <c r="M880">
        <v>0</v>
      </c>
      <c r="N880">
        <v>0</v>
      </c>
      <c r="O880">
        <v>183</v>
      </c>
      <c r="P880" t="s">
        <v>78</v>
      </c>
      <c r="Q880" t="s">
        <v>44</v>
      </c>
      <c r="R880">
        <v>44</v>
      </c>
      <c r="S880">
        <v>44</v>
      </c>
      <c r="T880">
        <v>67</v>
      </c>
      <c r="U880">
        <v>7</v>
      </c>
      <c r="V880">
        <v>0</v>
      </c>
      <c r="W880">
        <v>12</v>
      </c>
      <c r="X880">
        <v>13</v>
      </c>
      <c r="Y880" t="s">
        <v>2004</v>
      </c>
    </row>
    <row r="881" spans="1:25" x14ac:dyDescent="0.35">
      <c r="A881" t="s">
        <v>2005</v>
      </c>
      <c r="B881" t="s">
        <v>2006</v>
      </c>
      <c r="C881">
        <v>1</v>
      </c>
      <c r="D881">
        <v>2022</v>
      </c>
      <c r="E881">
        <v>5</v>
      </c>
      <c r="F881">
        <v>2</v>
      </c>
      <c r="G881">
        <v>5898</v>
      </c>
      <c r="H881">
        <v>5</v>
      </c>
      <c r="I881">
        <v>244790012</v>
      </c>
      <c r="J881">
        <v>129</v>
      </c>
      <c r="K881">
        <v>55</v>
      </c>
      <c r="L881">
        <v>128</v>
      </c>
      <c r="M881">
        <v>0</v>
      </c>
      <c r="N881">
        <v>101</v>
      </c>
      <c r="O881">
        <v>128</v>
      </c>
      <c r="P881" t="s">
        <v>32</v>
      </c>
      <c r="Q881" t="s">
        <v>28</v>
      </c>
      <c r="R881">
        <v>58</v>
      </c>
      <c r="S881">
        <v>68</v>
      </c>
      <c r="T881">
        <v>91</v>
      </c>
      <c r="U881">
        <v>2</v>
      </c>
      <c r="V881">
        <v>0</v>
      </c>
      <c r="W881">
        <v>27</v>
      </c>
      <c r="X881">
        <v>11</v>
      </c>
      <c r="Y881" t="s">
        <v>2007</v>
      </c>
    </row>
    <row r="882" spans="1:25" x14ac:dyDescent="0.35">
      <c r="A882" t="s">
        <v>2008</v>
      </c>
      <c r="B882" t="s">
        <v>2009</v>
      </c>
      <c r="C882">
        <v>3</v>
      </c>
      <c r="D882">
        <v>2022</v>
      </c>
      <c r="E882">
        <v>6</v>
      </c>
      <c r="F882">
        <v>10</v>
      </c>
      <c r="G882">
        <v>685</v>
      </c>
      <c r="H882">
        <v>2</v>
      </c>
      <c r="I882">
        <v>129314708</v>
      </c>
      <c r="J882">
        <v>17</v>
      </c>
      <c r="K882">
        <v>0</v>
      </c>
      <c r="L882">
        <v>24</v>
      </c>
      <c r="M882">
        <v>0</v>
      </c>
      <c r="N882">
        <v>30</v>
      </c>
      <c r="O882">
        <v>130</v>
      </c>
      <c r="P882" t="s">
        <v>286</v>
      </c>
      <c r="Q882" t="s">
        <v>44</v>
      </c>
      <c r="R882">
        <v>71</v>
      </c>
      <c r="S882">
        <v>78</v>
      </c>
      <c r="T882">
        <v>40</v>
      </c>
      <c r="U882">
        <v>46</v>
      </c>
      <c r="V882">
        <v>0</v>
      </c>
      <c r="W882">
        <v>7</v>
      </c>
      <c r="X882">
        <v>45</v>
      </c>
      <c r="Y882" t="s">
        <v>2010</v>
      </c>
    </row>
    <row r="883" spans="1:25" x14ac:dyDescent="0.35">
      <c r="A883" t="s">
        <v>2011</v>
      </c>
      <c r="B883" t="s">
        <v>2012</v>
      </c>
      <c r="C883">
        <v>1</v>
      </c>
      <c r="D883">
        <v>2022</v>
      </c>
      <c r="E883">
        <v>8</v>
      </c>
      <c r="F883">
        <v>4</v>
      </c>
      <c r="G883">
        <v>1452</v>
      </c>
      <c r="H883">
        <v>35</v>
      </c>
      <c r="I883">
        <v>331511413</v>
      </c>
      <c r="J883">
        <v>16</v>
      </c>
      <c r="K883">
        <v>15</v>
      </c>
      <c r="L883">
        <v>20</v>
      </c>
      <c r="M883">
        <v>0</v>
      </c>
      <c r="N883">
        <v>0</v>
      </c>
      <c r="O883">
        <v>126</v>
      </c>
      <c r="P883" t="s">
        <v>32</v>
      </c>
      <c r="Q883" t="s">
        <v>28</v>
      </c>
      <c r="R883">
        <v>63</v>
      </c>
      <c r="S883">
        <v>56</v>
      </c>
      <c r="T883">
        <v>43</v>
      </c>
      <c r="U883">
        <v>24</v>
      </c>
      <c r="V883">
        <v>0</v>
      </c>
      <c r="W883">
        <v>12</v>
      </c>
      <c r="X883">
        <v>23</v>
      </c>
      <c r="Y883" t="s">
        <v>29</v>
      </c>
    </row>
    <row r="884" spans="1:25" x14ac:dyDescent="0.35">
      <c r="A884" t="s">
        <v>2013</v>
      </c>
      <c r="B884" t="s">
        <v>2014</v>
      </c>
      <c r="C884">
        <v>3</v>
      </c>
      <c r="D884">
        <v>2022</v>
      </c>
      <c r="E884">
        <v>8</v>
      </c>
      <c r="F884">
        <v>5</v>
      </c>
      <c r="G884">
        <v>1456</v>
      </c>
      <c r="H884">
        <v>0</v>
      </c>
      <c r="I884">
        <v>219196651</v>
      </c>
      <c r="J884">
        <v>53</v>
      </c>
      <c r="K884">
        <v>2</v>
      </c>
      <c r="L884">
        <v>33</v>
      </c>
      <c r="M884">
        <v>0</v>
      </c>
      <c r="N884">
        <v>0</v>
      </c>
      <c r="O884">
        <v>120</v>
      </c>
      <c r="Q884" t="s">
        <v>28</v>
      </c>
      <c r="R884">
        <v>77</v>
      </c>
      <c r="S884">
        <v>94</v>
      </c>
      <c r="T884">
        <v>87</v>
      </c>
      <c r="U884">
        <v>2</v>
      </c>
      <c r="V884">
        <v>0</v>
      </c>
      <c r="W884">
        <v>23</v>
      </c>
      <c r="X884">
        <v>12</v>
      </c>
      <c r="Y884" t="s">
        <v>2015</v>
      </c>
    </row>
    <row r="885" spans="1:25" x14ac:dyDescent="0.35">
      <c r="A885" t="s">
        <v>2016</v>
      </c>
      <c r="B885" t="s">
        <v>2017</v>
      </c>
      <c r="C885">
        <v>3</v>
      </c>
      <c r="D885">
        <v>2022</v>
      </c>
      <c r="E885">
        <v>8</v>
      </c>
      <c r="F885">
        <v>5</v>
      </c>
      <c r="G885">
        <v>2107</v>
      </c>
      <c r="H885">
        <v>0</v>
      </c>
      <c r="I885">
        <v>170732845</v>
      </c>
      <c r="J885">
        <v>51</v>
      </c>
      <c r="K885">
        <v>1</v>
      </c>
      <c r="L885">
        <v>50</v>
      </c>
      <c r="M885">
        <v>0</v>
      </c>
      <c r="N885">
        <v>0</v>
      </c>
      <c r="O885">
        <v>130</v>
      </c>
      <c r="P885" t="s">
        <v>128</v>
      </c>
      <c r="Q885" t="s">
        <v>44</v>
      </c>
      <c r="R885">
        <v>72</v>
      </c>
      <c r="S885">
        <v>18</v>
      </c>
      <c r="T885">
        <v>46</v>
      </c>
      <c r="U885">
        <v>7</v>
      </c>
      <c r="V885">
        <v>0</v>
      </c>
      <c r="W885">
        <v>28</v>
      </c>
      <c r="X885">
        <v>8</v>
      </c>
      <c r="Y885" t="s">
        <v>2018</v>
      </c>
    </row>
    <row r="886" spans="1:25" x14ac:dyDescent="0.35">
      <c r="A886" t="s">
        <v>2019</v>
      </c>
      <c r="B886" t="s">
        <v>2020</v>
      </c>
      <c r="C886">
        <v>1</v>
      </c>
      <c r="D886">
        <v>2020</v>
      </c>
      <c r="E886">
        <v>12</v>
      </c>
      <c r="F886">
        <v>18</v>
      </c>
      <c r="G886">
        <v>1494</v>
      </c>
      <c r="H886">
        <v>2</v>
      </c>
      <c r="I886">
        <v>273914335</v>
      </c>
      <c r="J886">
        <v>17</v>
      </c>
      <c r="K886">
        <v>12</v>
      </c>
      <c r="L886">
        <v>15</v>
      </c>
      <c r="M886">
        <v>0</v>
      </c>
      <c r="N886">
        <v>0</v>
      </c>
      <c r="O886">
        <v>122</v>
      </c>
      <c r="Q886" t="s">
        <v>28</v>
      </c>
      <c r="R886">
        <v>70</v>
      </c>
      <c r="S886">
        <v>46</v>
      </c>
      <c r="T886">
        <v>76</v>
      </c>
      <c r="U886">
        <v>30</v>
      </c>
      <c r="V886">
        <v>0</v>
      </c>
      <c r="W886">
        <v>9</v>
      </c>
      <c r="X886">
        <v>45</v>
      </c>
      <c r="Y886" t="s">
        <v>2021</v>
      </c>
    </row>
    <row r="887" spans="1:25" x14ac:dyDescent="0.35">
      <c r="A887" t="s">
        <v>2022</v>
      </c>
      <c r="B887" t="s">
        <v>359</v>
      </c>
      <c r="C887">
        <v>1</v>
      </c>
      <c r="D887">
        <v>2022</v>
      </c>
      <c r="E887">
        <v>8</v>
      </c>
      <c r="F887">
        <v>5</v>
      </c>
      <c r="G887">
        <v>1379</v>
      </c>
      <c r="H887">
        <v>4</v>
      </c>
      <c r="I887">
        <v>179061440</v>
      </c>
      <c r="J887">
        <v>23</v>
      </c>
      <c r="K887">
        <v>10</v>
      </c>
      <c r="L887">
        <v>18</v>
      </c>
      <c r="M887">
        <v>0</v>
      </c>
      <c r="N887">
        <v>0</v>
      </c>
      <c r="O887">
        <v>172</v>
      </c>
      <c r="P887" t="s">
        <v>78</v>
      </c>
      <c r="Q887" t="s">
        <v>44</v>
      </c>
      <c r="R887">
        <v>74</v>
      </c>
      <c r="S887">
        <v>46</v>
      </c>
      <c r="T887">
        <v>58</v>
      </c>
      <c r="U887">
        <v>15</v>
      </c>
      <c r="V887">
        <v>0</v>
      </c>
      <c r="W887">
        <v>13</v>
      </c>
      <c r="X887">
        <v>8</v>
      </c>
      <c r="Y887" t="s">
        <v>2023</v>
      </c>
    </row>
    <row r="888" spans="1:25" x14ac:dyDescent="0.35">
      <c r="A888" t="s">
        <v>2024</v>
      </c>
      <c r="B888" t="s">
        <v>1955</v>
      </c>
      <c r="C888">
        <v>1</v>
      </c>
      <c r="D888">
        <v>2022</v>
      </c>
      <c r="E888">
        <v>7</v>
      </c>
      <c r="F888">
        <v>20</v>
      </c>
      <c r="G888">
        <v>625</v>
      </c>
      <c r="H888">
        <v>4</v>
      </c>
      <c r="I888">
        <v>185236961</v>
      </c>
      <c r="J888">
        <v>13</v>
      </c>
      <c r="K888">
        <v>18</v>
      </c>
      <c r="L888">
        <v>12</v>
      </c>
      <c r="M888">
        <v>0</v>
      </c>
      <c r="N888">
        <v>0</v>
      </c>
      <c r="O888">
        <v>103</v>
      </c>
      <c r="P888" t="s">
        <v>78</v>
      </c>
      <c r="Q888" t="s">
        <v>28</v>
      </c>
      <c r="R888">
        <v>61</v>
      </c>
      <c r="S888">
        <v>38</v>
      </c>
      <c r="T888">
        <v>62</v>
      </c>
      <c r="U888">
        <v>14</v>
      </c>
      <c r="V888">
        <v>0</v>
      </c>
      <c r="W888">
        <v>23</v>
      </c>
      <c r="X888">
        <v>40</v>
      </c>
      <c r="Y888" t="s">
        <v>2025</v>
      </c>
    </row>
    <row r="889" spans="1:25" x14ac:dyDescent="0.35">
      <c r="A889" t="s">
        <v>2026</v>
      </c>
      <c r="B889" t="s">
        <v>605</v>
      </c>
      <c r="C889">
        <v>1</v>
      </c>
      <c r="D889">
        <v>2022</v>
      </c>
      <c r="E889">
        <v>7</v>
      </c>
      <c r="F889">
        <v>29</v>
      </c>
      <c r="G889">
        <v>2688</v>
      </c>
      <c r="H889">
        <v>0</v>
      </c>
      <c r="I889">
        <v>171788484</v>
      </c>
      <c r="J889">
        <v>39</v>
      </c>
      <c r="K889">
        <v>47</v>
      </c>
      <c r="L889">
        <v>36</v>
      </c>
      <c r="M889">
        <v>0</v>
      </c>
      <c r="N889">
        <v>0</v>
      </c>
      <c r="O889">
        <v>122</v>
      </c>
      <c r="P889" t="s">
        <v>171</v>
      </c>
      <c r="Q889" t="s">
        <v>44</v>
      </c>
      <c r="R889">
        <v>55</v>
      </c>
      <c r="S889">
        <v>46</v>
      </c>
      <c r="T889">
        <v>64</v>
      </c>
      <c r="U889">
        <v>0</v>
      </c>
      <c r="V889">
        <v>0</v>
      </c>
      <c r="W889">
        <v>17</v>
      </c>
      <c r="X889">
        <v>10</v>
      </c>
      <c r="Y889" t="s">
        <v>29</v>
      </c>
    </row>
    <row r="890" spans="1:25" x14ac:dyDescent="0.35">
      <c r="A890" t="s">
        <v>2027</v>
      </c>
      <c r="B890" t="s">
        <v>432</v>
      </c>
      <c r="C890">
        <v>1</v>
      </c>
      <c r="D890">
        <v>2019</v>
      </c>
      <c r="E890">
        <v>9</v>
      </c>
      <c r="F890">
        <v>13</v>
      </c>
      <c r="G890">
        <v>2668</v>
      </c>
      <c r="H890">
        <v>2</v>
      </c>
      <c r="I890">
        <v>387080183</v>
      </c>
      <c r="J890">
        <v>38</v>
      </c>
      <c r="K890">
        <v>266</v>
      </c>
      <c r="L890">
        <v>78</v>
      </c>
      <c r="M890">
        <v>0</v>
      </c>
      <c r="N890">
        <v>141</v>
      </c>
      <c r="O890">
        <v>130</v>
      </c>
      <c r="P890" t="s">
        <v>27</v>
      </c>
      <c r="Q890" t="s">
        <v>28</v>
      </c>
      <c r="R890">
        <v>47</v>
      </c>
      <c r="S890">
        <v>56</v>
      </c>
      <c r="T890">
        <v>90</v>
      </c>
      <c r="U890">
        <v>0</v>
      </c>
      <c r="V890">
        <v>0</v>
      </c>
      <c r="W890">
        <v>10</v>
      </c>
      <c r="X890">
        <v>4</v>
      </c>
      <c r="Y890" t="s">
        <v>2028</v>
      </c>
    </row>
    <row r="891" spans="1:25" x14ac:dyDescent="0.35">
      <c r="A891" t="s">
        <v>2029</v>
      </c>
      <c r="B891" t="s">
        <v>65</v>
      </c>
      <c r="C891">
        <v>1</v>
      </c>
      <c r="D891">
        <v>2022</v>
      </c>
      <c r="E891">
        <v>8</v>
      </c>
      <c r="F891">
        <v>1</v>
      </c>
      <c r="G891">
        <v>799</v>
      </c>
      <c r="H891">
        <v>12</v>
      </c>
      <c r="I891">
        <v>264717480</v>
      </c>
      <c r="J891">
        <v>14</v>
      </c>
      <c r="K891">
        <v>141</v>
      </c>
      <c r="L891">
        <v>9</v>
      </c>
      <c r="M891">
        <v>0</v>
      </c>
      <c r="N891">
        <v>1</v>
      </c>
      <c r="O891">
        <v>105</v>
      </c>
      <c r="P891" t="s">
        <v>171</v>
      </c>
      <c r="Q891" t="s">
        <v>44</v>
      </c>
      <c r="R891">
        <v>81</v>
      </c>
      <c r="S891">
        <v>70</v>
      </c>
      <c r="T891">
        <v>65</v>
      </c>
      <c r="U891">
        <v>24</v>
      </c>
      <c r="V891">
        <v>0</v>
      </c>
      <c r="W891">
        <v>8</v>
      </c>
      <c r="X891">
        <v>4</v>
      </c>
      <c r="Y891" t="s">
        <v>876</v>
      </c>
    </row>
    <row r="892" spans="1:25" x14ac:dyDescent="0.35">
      <c r="A892" t="s">
        <v>2030</v>
      </c>
      <c r="B892" t="s">
        <v>2031</v>
      </c>
      <c r="C892">
        <v>1</v>
      </c>
      <c r="D892">
        <v>2022</v>
      </c>
      <c r="E892">
        <v>3</v>
      </c>
      <c r="F892">
        <v>11</v>
      </c>
      <c r="G892">
        <v>1189</v>
      </c>
      <c r="H892">
        <v>6</v>
      </c>
      <c r="I892">
        <v>244928911</v>
      </c>
      <c r="J892">
        <v>17</v>
      </c>
      <c r="K892">
        <v>10</v>
      </c>
      <c r="L892">
        <v>16</v>
      </c>
      <c r="M892">
        <v>0</v>
      </c>
      <c r="N892">
        <v>4</v>
      </c>
      <c r="O892">
        <v>120</v>
      </c>
      <c r="P892" t="s">
        <v>36</v>
      </c>
      <c r="Q892" t="s">
        <v>28</v>
      </c>
      <c r="R892">
        <v>90</v>
      </c>
      <c r="S892">
        <v>73</v>
      </c>
      <c r="T892">
        <v>51</v>
      </c>
      <c r="U892">
        <v>39</v>
      </c>
      <c r="V892">
        <v>0</v>
      </c>
      <c r="W892">
        <v>9</v>
      </c>
      <c r="X892">
        <v>6</v>
      </c>
      <c r="Y892" t="s">
        <v>2032</v>
      </c>
    </row>
    <row r="893" spans="1:25" x14ac:dyDescent="0.35">
      <c r="A893" t="s">
        <v>2033</v>
      </c>
      <c r="B893" t="s">
        <v>2034</v>
      </c>
      <c r="C893">
        <v>1</v>
      </c>
      <c r="D893">
        <v>2022</v>
      </c>
      <c r="E893">
        <v>7</v>
      </c>
      <c r="F893">
        <v>12</v>
      </c>
      <c r="G893">
        <v>367</v>
      </c>
      <c r="H893">
        <v>0</v>
      </c>
      <c r="I893">
        <v>97610446</v>
      </c>
      <c r="J893">
        <v>28</v>
      </c>
      <c r="K893">
        <v>67</v>
      </c>
      <c r="L893">
        <v>195</v>
      </c>
      <c r="M893">
        <v>0</v>
      </c>
      <c r="N893">
        <v>0</v>
      </c>
      <c r="O893">
        <v>145</v>
      </c>
      <c r="P893" t="s">
        <v>90</v>
      </c>
      <c r="Q893" t="s">
        <v>28</v>
      </c>
      <c r="R893">
        <v>56</v>
      </c>
      <c r="S893">
        <v>43</v>
      </c>
      <c r="T893">
        <v>53</v>
      </c>
      <c r="U893">
        <v>24</v>
      </c>
      <c r="V893">
        <v>0</v>
      </c>
      <c r="W893">
        <v>12</v>
      </c>
      <c r="X893">
        <v>4</v>
      </c>
      <c r="Y893" t="s">
        <v>2035</v>
      </c>
    </row>
    <row r="894" spans="1:25" x14ac:dyDescent="0.35">
      <c r="A894" t="s">
        <v>2036</v>
      </c>
      <c r="B894" t="s">
        <v>2037</v>
      </c>
      <c r="C894">
        <v>2</v>
      </c>
      <c r="D894">
        <v>2022</v>
      </c>
      <c r="E894">
        <v>7</v>
      </c>
      <c r="F894">
        <v>22</v>
      </c>
      <c r="G894">
        <v>527</v>
      </c>
      <c r="H894">
        <v>4</v>
      </c>
      <c r="I894">
        <v>287278853</v>
      </c>
      <c r="J894">
        <v>10</v>
      </c>
      <c r="K894">
        <v>43</v>
      </c>
      <c r="L894">
        <v>3</v>
      </c>
      <c r="M894">
        <v>1</v>
      </c>
      <c r="N894">
        <v>0</v>
      </c>
      <c r="O894">
        <v>99</v>
      </c>
      <c r="P894" t="s">
        <v>90</v>
      </c>
      <c r="Q894" t="s">
        <v>44</v>
      </c>
      <c r="R894">
        <v>79</v>
      </c>
      <c r="S894">
        <v>64</v>
      </c>
      <c r="T894">
        <v>59</v>
      </c>
      <c r="U894">
        <v>28</v>
      </c>
      <c r="V894">
        <v>0</v>
      </c>
      <c r="W894">
        <v>11</v>
      </c>
      <c r="X894">
        <v>14</v>
      </c>
      <c r="Y894" t="s">
        <v>2038</v>
      </c>
    </row>
    <row r="895" spans="1:25" x14ac:dyDescent="0.35">
      <c r="A895" t="s">
        <v>2039</v>
      </c>
      <c r="B895" t="s">
        <v>1389</v>
      </c>
      <c r="C895">
        <v>1</v>
      </c>
      <c r="D895">
        <v>2008</v>
      </c>
      <c r="E895">
        <v>1</v>
      </c>
      <c r="F895">
        <v>1</v>
      </c>
      <c r="G895">
        <v>17504</v>
      </c>
      <c r="H895">
        <v>34</v>
      </c>
      <c r="I895">
        <v>887906111</v>
      </c>
      <c r="J895">
        <v>63</v>
      </c>
      <c r="K895">
        <v>39</v>
      </c>
      <c r="L895" s="30">
        <v>1315</v>
      </c>
      <c r="M895">
        <v>0</v>
      </c>
      <c r="N895">
        <v>2</v>
      </c>
      <c r="O895">
        <v>88</v>
      </c>
      <c r="P895" t="s">
        <v>171</v>
      </c>
      <c r="Q895" t="s">
        <v>44</v>
      </c>
      <c r="R895">
        <v>79</v>
      </c>
      <c r="S895">
        <v>66</v>
      </c>
      <c r="T895">
        <v>65</v>
      </c>
      <c r="U895">
        <v>5</v>
      </c>
      <c r="V895">
        <v>0</v>
      </c>
      <c r="W895">
        <v>25</v>
      </c>
      <c r="X895">
        <v>14</v>
      </c>
      <c r="Y895" t="s">
        <v>2040</v>
      </c>
    </row>
    <row r="896" spans="1:25" x14ac:dyDescent="0.35">
      <c r="A896" t="s">
        <v>2041</v>
      </c>
      <c r="B896" t="s">
        <v>2042</v>
      </c>
      <c r="C896">
        <v>4</v>
      </c>
      <c r="D896">
        <v>2022</v>
      </c>
      <c r="E896">
        <v>7</v>
      </c>
      <c r="F896">
        <v>15</v>
      </c>
      <c r="G896">
        <v>3113</v>
      </c>
      <c r="H896">
        <v>0</v>
      </c>
      <c r="I896">
        <v>123473120</v>
      </c>
      <c r="J896">
        <v>54</v>
      </c>
      <c r="K896">
        <v>6</v>
      </c>
      <c r="L896">
        <v>124</v>
      </c>
      <c r="M896">
        <v>1</v>
      </c>
      <c r="N896">
        <v>0</v>
      </c>
      <c r="O896">
        <v>126</v>
      </c>
      <c r="P896" t="s">
        <v>40</v>
      </c>
      <c r="Q896" t="s">
        <v>28</v>
      </c>
      <c r="R896">
        <v>81</v>
      </c>
      <c r="S896">
        <v>90</v>
      </c>
      <c r="T896">
        <v>73</v>
      </c>
      <c r="U896">
        <v>28</v>
      </c>
      <c r="V896">
        <v>0</v>
      </c>
      <c r="W896">
        <v>29</v>
      </c>
      <c r="X896">
        <v>4</v>
      </c>
      <c r="Y896" t="s">
        <v>2043</v>
      </c>
    </row>
    <row r="897" spans="1:25" x14ac:dyDescent="0.35">
      <c r="A897" t="s">
        <v>2044</v>
      </c>
      <c r="B897" t="s">
        <v>2045</v>
      </c>
      <c r="C897">
        <v>2</v>
      </c>
      <c r="D897">
        <v>2022</v>
      </c>
      <c r="E897">
        <v>8</v>
      </c>
      <c r="F897">
        <v>15</v>
      </c>
      <c r="G897">
        <v>685</v>
      </c>
      <c r="H897">
        <v>5</v>
      </c>
      <c r="I897">
        <v>295152154</v>
      </c>
      <c r="J897">
        <v>15</v>
      </c>
      <c r="K897">
        <v>79</v>
      </c>
      <c r="L897">
        <v>4</v>
      </c>
      <c r="M897">
        <v>2</v>
      </c>
      <c r="N897">
        <v>0</v>
      </c>
      <c r="O897">
        <v>136</v>
      </c>
      <c r="Q897" t="s">
        <v>28</v>
      </c>
      <c r="R897">
        <v>77</v>
      </c>
      <c r="S897">
        <v>71</v>
      </c>
      <c r="T897">
        <v>75</v>
      </c>
      <c r="U897">
        <v>33</v>
      </c>
      <c r="V897">
        <v>1</v>
      </c>
      <c r="W897">
        <v>13</v>
      </c>
      <c r="X897">
        <v>4</v>
      </c>
      <c r="Y897" t="s">
        <v>2046</v>
      </c>
    </row>
    <row r="898" spans="1:25" x14ac:dyDescent="0.35">
      <c r="A898" t="s">
        <v>2047</v>
      </c>
      <c r="B898" t="s">
        <v>2048</v>
      </c>
      <c r="C898">
        <v>2</v>
      </c>
      <c r="D898">
        <v>2022</v>
      </c>
      <c r="E898">
        <v>2</v>
      </c>
      <c r="F898">
        <v>18</v>
      </c>
      <c r="G898">
        <v>782</v>
      </c>
      <c r="H898">
        <v>9</v>
      </c>
      <c r="I898">
        <v>323455692</v>
      </c>
      <c r="J898">
        <v>15</v>
      </c>
      <c r="K898">
        <v>33</v>
      </c>
      <c r="L898">
        <v>6</v>
      </c>
      <c r="M898">
        <v>1</v>
      </c>
      <c r="N898">
        <v>0</v>
      </c>
      <c r="O898">
        <v>113</v>
      </c>
      <c r="P898" t="s">
        <v>78</v>
      </c>
      <c r="Q898" t="s">
        <v>28</v>
      </c>
      <c r="R898">
        <v>70</v>
      </c>
      <c r="S898">
        <v>97</v>
      </c>
      <c r="T898">
        <v>59</v>
      </c>
      <c r="U898">
        <v>55</v>
      </c>
      <c r="V898">
        <v>0</v>
      </c>
      <c r="W898">
        <v>27</v>
      </c>
      <c r="X898">
        <v>12</v>
      </c>
      <c r="Y898" t="s">
        <v>29</v>
      </c>
    </row>
    <row r="899" spans="1:25" x14ac:dyDescent="0.35">
      <c r="A899" t="s">
        <v>2049</v>
      </c>
      <c r="B899" t="s">
        <v>2050</v>
      </c>
      <c r="C899">
        <v>3</v>
      </c>
      <c r="D899">
        <v>2022</v>
      </c>
      <c r="E899">
        <v>6</v>
      </c>
      <c r="F899">
        <v>16</v>
      </c>
      <c r="G899">
        <v>2442</v>
      </c>
      <c r="H899">
        <v>0</v>
      </c>
      <c r="I899">
        <v>240918092</v>
      </c>
      <c r="J899">
        <v>81</v>
      </c>
      <c r="K899">
        <v>4</v>
      </c>
      <c r="L899">
        <v>248</v>
      </c>
      <c r="M899">
        <v>1</v>
      </c>
      <c r="N899">
        <v>6</v>
      </c>
      <c r="O899">
        <v>132</v>
      </c>
      <c r="P899" t="s">
        <v>27</v>
      </c>
      <c r="Q899" t="s">
        <v>28</v>
      </c>
      <c r="R899">
        <v>82</v>
      </c>
      <c r="S899">
        <v>49</v>
      </c>
      <c r="T899">
        <v>88</v>
      </c>
      <c r="U899">
        <v>20</v>
      </c>
      <c r="V899">
        <v>0</v>
      </c>
      <c r="W899">
        <v>21</v>
      </c>
      <c r="X899">
        <v>3</v>
      </c>
      <c r="Y899" t="s">
        <v>29</v>
      </c>
    </row>
    <row r="900" spans="1:25" x14ac:dyDescent="0.35">
      <c r="A900" t="s">
        <v>2051</v>
      </c>
      <c r="B900" t="s">
        <v>2052</v>
      </c>
      <c r="C900">
        <v>3</v>
      </c>
      <c r="D900">
        <v>2022</v>
      </c>
      <c r="E900">
        <v>5</v>
      </c>
      <c r="F900">
        <v>20</v>
      </c>
      <c r="G900">
        <v>1112</v>
      </c>
      <c r="H900">
        <v>4</v>
      </c>
      <c r="I900">
        <v>191873381</v>
      </c>
      <c r="J900">
        <v>22</v>
      </c>
      <c r="K900">
        <v>2</v>
      </c>
      <c r="L900">
        <v>65</v>
      </c>
      <c r="M900">
        <v>1</v>
      </c>
      <c r="N900">
        <v>3</v>
      </c>
      <c r="O900">
        <v>135</v>
      </c>
      <c r="P900" t="s">
        <v>78</v>
      </c>
      <c r="Q900" t="s">
        <v>28</v>
      </c>
      <c r="R900">
        <v>77</v>
      </c>
      <c r="S900">
        <v>74</v>
      </c>
      <c r="T900">
        <v>74</v>
      </c>
      <c r="U900">
        <v>47</v>
      </c>
      <c r="V900">
        <v>0</v>
      </c>
      <c r="W900">
        <v>34</v>
      </c>
      <c r="X900">
        <v>8</v>
      </c>
      <c r="Y900" t="s">
        <v>29</v>
      </c>
    </row>
    <row r="901" spans="1:25" x14ac:dyDescent="0.35">
      <c r="A901" t="s">
        <v>2053</v>
      </c>
      <c r="B901" t="s">
        <v>2054</v>
      </c>
      <c r="C901">
        <v>2</v>
      </c>
      <c r="D901">
        <v>2017</v>
      </c>
      <c r="E901">
        <v>11</v>
      </c>
      <c r="F901">
        <v>10</v>
      </c>
      <c r="G901">
        <v>4967</v>
      </c>
      <c r="H901">
        <v>0</v>
      </c>
      <c r="I901">
        <v>284216603</v>
      </c>
      <c r="J901">
        <v>165</v>
      </c>
      <c r="K901">
        <v>10</v>
      </c>
      <c r="L901">
        <v>177</v>
      </c>
      <c r="M901">
        <v>4</v>
      </c>
      <c r="N901">
        <v>73</v>
      </c>
      <c r="O901">
        <v>126</v>
      </c>
      <c r="Q901" t="s">
        <v>28</v>
      </c>
      <c r="R901">
        <v>67</v>
      </c>
      <c r="S901">
        <v>49</v>
      </c>
      <c r="T901">
        <v>77</v>
      </c>
      <c r="U901">
        <v>11</v>
      </c>
      <c r="V901">
        <v>0</v>
      </c>
      <c r="W901">
        <v>19</v>
      </c>
      <c r="X901">
        <v>11</v>
      </c>
      <c r="Y901" t="s">
        <v>2055</v>
      </c>
    </row>
    <row r="902" spans="1:25" x14ac:dyDescent="0.35">
      <c r="A902" t="s">
        <v>2056</v>
      </c>
      <c r="B902" t="s">
        <v>263</v>
      </c>
      <c r="C902">
        <v>1</v>
      </c>
      <c r="D902">
        <v>2022</v>
      </c>
      <c r="E902">
        <v>9</v>
      </c>
      <c r="F902">
        <v>9</v>
      </c>
      <c r="G902">
        <v>2520</v>
      </c>
      <c r="H902">
        <v>4</v>
      </c>
      <c r="I902">
        <v>239411309</v>
      </c>
      <c r="J902">
        <v>93</v>
      </c>
      <c r="K902">
        <v>95</v>
      </c>
      <c r="L902">
        <v>84</v>
      </c>
      <c r="M902">
        <v>9</v>
      </c>
      <c r="N902">
        <v>202</v>
      </c>
      <c r="O902">
        <v>102</v>
      </c>
      <c r="P902" t="s">
        <v>32</v>
      </c>
      <c r="Q902" t="s">
        <v>44</v>
      </c>
      <c r="R902">
        <v>67</v>
      </c>
      <c r="S902">
        <v>72</v>
      </c>
      <c r="T902">
        <v>74</v>
      </c>
      <c r="U902">
        <v>30</v>
      </c>
      <c r="V902">
        <v>0</v>
      </c>
      <c r="W902">
        <v>36</v>
      </c>
      <c r="X902">
        <v>4</v>
      </c>
      <c r="Y902" t="s">
        <v>2057</v>
      </c>
    </row>
    <row r="903" spans="1:25" x14ac:dyDescent="0.35">
      <c r="A903" t="s">
        <v>2058</v>
      </c>
      <c r="B903" t="s">
        <v>679</v>
      </c>
      <c r="C903">
        <v>1</v>
      </c>
      <c r="D903">
        <v>2022</v>
      </c>
      <c r="E903">
        <v>8</v>
      </c>
      <c r="F903">
        <v>22</v>
      </c>
      <c r="G903">
        <v>767</v>
      </c>
      <c r="H903">
        <v>12</v>
      </c>
      <c r="I903">
        <v>265548837</v>
      </c>
      <c r="J903">
        <v>20</v>
      </c>
      <c r="K903">
        <v>129</v>
      </c>
      <c r="L903">
        <v>11</v>
      </c>
      <c r="M903">
        <v>0</v>
      </c>
      <c r="N903">
        <v>12</v>
      </c>
      <c r="O903">
        <v>125</v>
      </c>
      <c r="Q903" t="s">
        <v>28</v>
      </c>
      <c r="R903">
        <v>68</v>
      </c>
      <c r="S903">
        <v>80</v>
      </c>
      <c r="T903">
        <v>92</v>
      </c>
      <c r="U903">
        <v>10</v>
      </c>
      <c r="V903">
        <v>0</v>
      </c>
      <c r="W903">
        <v>9</v>
      </c>
      <c r="X903">
        <v>12</v>
      </c>
      <c r="Y903" t="s">
        <v>2059</v>
      </c>
    </row>
    <row r="904" spans="1:25" x14ac:dyDescent="0.35">
      <c r="A904" t="s">
        <v>2060</v>
      </c>
      <c r="B904" t="s">
        <v>1389</v>
      </c>
      <c r="C904">
        <v>1</v>
      </c>
      <c r="D904">
        <v>2013</v>
      </c>
      <c r="E904">
        <v>1</v>
      </c>
      <c r="F904">
        <v>1</v>
      </c>
      <c r="G904">
        <v>19806</v>
      </c>
      <c r="H904">
        <v>7</v>
      </c>
      <c r="I904">
        <v>703301727</v>
      </c>
      <c r="J904">
        <v>33</v>
      </c>
      <c r="K904">
        <v>11</v>
      </c>
      <c r="L904">
        <v>274</v>
      </c>
      <c r="M904">
        <v>0</v>
      </c>
      <c r="N904">
        <v>0</v>
      </c>
      <c r="O904">
        <v>149</v>
      </c>
      <c r="P904" t="s">
        <v>32</v>
      </c>
      <c r="Q904" t="s">
        <v>28</v>
      </c>
      <c r="R904">
        <v>37</v>
      </c>
      <c r="S904">
        <v>28</v>
      </c>
      <c r="T904">
        <v>66</v>
      </c>
      <c r="U904">
        <v>14</v>
      </c>
      <c r="V904">
        <v>0</v>
      </c>
      <c r="W904">
        <v>9</v>
      </c>
      <c r="X904">
        <v>5</v>
      </c>
      <c r="Y904" t="s">
        <v>2061</v>
      </c>
    </row>
    <row r="905" spans="1:25" x14ac:dyDescent="0.35">
      <c r="A905" t="s">
        <v>2062</v>
      </c>
      <c r="B905" t="s">
        <v>2063</v>
      </c>
      <c r="C905">
        <v>2</v>
      </c>
      <c r="D905">
        <v>2022</v>
      </c>
      <c r="E905">
        <v>6</v>
      </c>
      <c r="F905">
        <v>15</v>
      </c>
      <c r="G905">
        <v>5153</v>
      </c>
      <c r="H905">
        <v>6</v>
      </c>
      <c r="I905">
        <v>244585109</v>
      </c>
      <c r="J905">
        <v>102</v>
      </c>
      <c r="K905">
        <v>53</v>
      </c>
      <c r="L905">
        <v>113</v>
      </c>
      <c r="M905">
        <v>12</v>
      </c>
      <c r="N905">
        <v>0</v>
      </c>
      <c r="O905">
        <v>137</v>
      </c>
      <c r="Q905" t="s">
        <v>28</v>
      </c>
      <c r="R905">
        <v>74</v>
      </c>
      <c r="S905">
        <v>71</v>
      </c>
      <c r="T905">
        <v>89</v>
      </c>
      <c r="U905">
        <v>24</v>
      </c>
      <c r="V905">
        <v>61</v>
      </c>
      <c r="W905">
        <v>15</v>
      </c>
      <c r="X905">
        <v>5</v>
      </c>
      <c r="Y905" t="s">
        <v>29</v>
      </c>
    </row>
    <row r="906" spans="1:25" x14ac:dyDescent="0.35">
      <c r="A906" t="s">
        <v>2064</v>
      </c>
      <c r="B906" t="s">
        <v>1414</v>
      </c>
      <c r="C906">
        <v>1</v>
      </c>
      <c r="D906">
        <v>2022</v>
      </c>
      <c r="E906">
        <v>8</v>
      </c>
      <c r="F906">
        <v>26</v>
      </c>
      <c r="G906">
        <v>615</v>
      </c>
      <c r="H906">
        <v>0</v>
      </c>
      <c r="I906">
        <v>189476119</v>
      </c>
      <c r="J906">
        <v>14</v>
      </c>
      <c r="K906">
        <v>77</v>
      </c>
      <c r="L906">
        <v>15</v>
      </c>
      <c r="M906">
        <v>1</v>
      </c>
      <c r="N906">
        <v>2</v>
      </c>
      <c r="O906">
        <v>120</v>
      </c>
      <c r="P906" t="s">
        <v>286</v>
      </c>
      <c r="Q906" t="s">
        <v>44</v>
      </c>
      <c r="R906">
        <v>77</v>
      </c>
      <c r="S906">
        <v>78</v>
      </c>
      <c r="T906">
        <v>91</v>
      </c>
      <c r="U906">
        <v>14</v>
      </c>
      <c r="V906">
        <v>0</v>
      </c>
      <c r="W906">
        <v>33</v>
      </c>
      <c r="X906">
        <v>12</v>
      </c>
      <c r="Y906" t="s">
        <v>2065</v>
      </c>
    </row>
    <row r="907" spans="1:25" x14ac:dyDescent="0.35">
      <c r="A907" t="s">
        <v>2066</v>
      </c>
      <c r="B907" t="s">
        <v>2067</v>
      </c>
      <c r="C907">
        <v>1</v>
      </c>
      <c r="D907">
        <v>2022</v>
      </c>
      <c r="E907">
        <v>1</v>
      </c>
      <c r="F907">
        <v>20</v>
      </c>
      <c r="G907">
        <v>2537</v>
      </c>
      <c r="H907">
        <v>0</v>
      </c>
      <c r="I907">
        <v>277132266</v>
      </c>
      <c r="J907">
        <v>49</v>
      </c>
      <c r="K907">
        <v>1</v>
      </c>
      <c r="L907">
        <v>67</v>
      </c>
      <c r="M907">
        <v>11</v>
      </c>
      <c r="N907">
        <v>1</v>
      </c>
      <c r="O907">
        <v>100</v>
      </c>
      <c r="P907" t="s">
        <v>32</v>
      </c>
      <c r="Q907" t="s">
        <v>28</v>
      </c>
      <c r="R907">
        <v>90</v>
      </c>
      <c r="S907">
        <v>75</v>
      </c>
      <c r="T907">
        <v>50</v>
      </c>
      <c r="U907">
        <v>11</v>
      </c>
      <c r="V907">
        <v>0</v>
      </c>
      <c r="W907">
        <v>9</v>
      </c>
      <c r="X907">
        <v>26</v>
      </c>
      <c r="Y907" t="s">
        <v>2068</v>
      </c>
    </row>
    <row r="908" spans="1:25" x14ac:dyDescent="0.35">
      <c r="A908" t="s">
        <v>2069</v>
      </c>
      <c r="B908" t="s">
        <v>359</v>
      </c>
      <c r="C908">
        <v>1</v>
      </c>
      <c r="D908">
        <v>2022</v>
      </c>
      <c r="E908">
        <v>6</v>
      </c>
      <c r="F908">
        <v>3</v>
      </c>
      <c r="G908">
        <v>1647</v>
      </c>
      <c r="H908">
        <v>30</v>
      </c>
      <c r="I908">
        <v>278920007</v>
      </c>
      <c r="J908">
        <v>20</v>
      </c>
      <c r="K908">
        <v>49</v>
      </c>
      <c r="L908">
        <v>23</v>
      </c>
      <c r="M908">
        <v>2</v>
      </c>
      <c r="N908">
        <v>2</v>
      </c>
      <c r="O908">
        <v>164</v>
      </c>
      <c r="P908" t="s">
        <v>78</v>
      </c>
      <c r="Q908" t="s">
        <v>44</v>
      </c>
      <c r="R908">
        <v>70</v>
      </c>
      <c r="S908">
        <v>58</v>
      </c>
      <c r="T908">
        <v>57</v>
      </c>
      <c r="U908">
        <v>25</v>
      </c>
      <c r="V908">
        <v>0</v>
      </c>
      <c r="W908">
        <v>15</v>
      </c>
      <c r="X908">
        <v>7</v>
      </c>
      <c r="Y908" t="s">
        <v>595</v>
      </c>
    </row>
    <row r="909" spans="1:25" x14ac:dyDescent="0.35">
      <c r="A909" t="s">
        <v>2070</v>
      </c>
      <c r="B909" t="s">
        <v>2071</v>
      </c>
      <c r="C909">
        <v>1</v>
      </c>
      <c r="D909">
        <v>2022</v>
      </c>
      <c r="E909">
        <v>6</v>
      </c>
      <c r="F909">
        <v>10</v>
      </c>
      <c r="G909">
        <v>2019</v>
      </c>
      <c r="H909">
        <v>8</v>
      </c>
      <c r="I909">
        <v>222410722</v>
      </c>
      <c r="J909">
        <v>117</v>
      </c>
      <c r="K909">
        <v>72</v>
      </c>
      <c r="L909">
        <v>107</v>
      </c>
      <c r="M909">
        <v>1</v>
      </c>
      <c r="N909">
        <v>7</v>
      </c>
      <c r="O909">
        <v>93</v>
      </c>
      <c r="P909" t="s">
        <v>171</v>
      </c>
      <c r="Q909" t="s">
        <v>44</v>
      </c>
      <c r="R909">
        <v>65</v>
      </c>
      <c r="S909">
        <v>79</v>
      </c>
      <c r="T909">
        <v>66</v>
      </c>
      <c r="U909">
        <v>31</v>
      </c>
      <c r="V909">
        <v>0</v>
      </c>
      <c r="W909">
        <v>22</v>
      </c>
      <c r="X909">
        <v>7</v>
      </c>
      <c r="Y909" t="s">
        <v>2072</v>
      </c>
    </row>
    <row r="910" spans="1:25" x14ac:dyDescent="0.35">
      <c r="A910" t="s">
        <v>2073</v>
      </c>
      <c r="B910" t="s">
        <v>359</v>
      </c>
      <c r="C910">
        <v>1</v>
      </c>
      <c r="D910">
        <v>2022</v>
      </c>
      <c r="E910">
        <v>9</v>
      </c>
      <c r="F910">
        <v>13</v>
      </c>
      <c r="G910">
        <v>1473</v>
      </c>
      <c r="H910">
        <v>12</v>
      </c>
      <c r="I910">
        <v>185392587</v>
      </c>
      <c r="J910">
        <v>25</v>
      </c>
      <c r="K910">
        <v>36</v>
      </c>
      <c r="L910">
        <v>25</v>
      </c>
      <c r="M910">
        <v>1</v>
      </c>
      <c r="N910">
        <v>0</v>
      </c>
      <c r="O910">
        <v>180</v>
      </c>
      <c r="P910" t="s">
        <v>32</v>
      </c>
      <c r="Q910" t="s">
        <v>44</v>
      </c>
      <c r="R910">
        <v>65</v>
      </c>
      <c r="S910">
        <v>52</v>
      </c>
      <c r="T910">
        <v>80</v>
      </c>
      <c r="U910">
        <v>5</v>
      </c>
      <c r="V910">
        <v>0</v>
      </c>
      <c r="W910">
        <v>6</v>
      </c>
      <c r="X910">
        <v>25</v>
      </c>
      <c r="Y910" t="s">
        <v>595</v>
      </c>
    </row>
    <row r="911" spans="1:25" x14ac:dyDescent="0.35">
      <c r="A911" t="s">
        <v>2074</v>
      </c>
      <c r="B911" t="s">
        <v>602</v>
      </c>
      <c r="C911">
        <v>1</v>
      </c>
      <c r="D911">
        <v>2022</v>
      </c>
      <c r="E911">
        <v>7</v>
      </c>
      <c r="F911">
        <v>15</v>
      </c>
      <c r="G911">
        <v>1613</v>
      </c>
      <c r="H911">
        <v>0</v>
      </c>
      <c r="I911">
        <v>202452860</v>
      </c>
      <c r="J911">
        <v>21</v>
      </c>
      <c r="K911">
        <v>15</v>
      </c>
      <c r="L911">
        <v>13</v>
      </c>
      <c r="M911">
        <v>0</v>
      </c>
      <c r="N911">
        <v>0</v>
      </c>
      <c r="O911">
        <v>79</v>
      </c>
      <c r="P911" t="s">
        <v>32</v>
      </c>
      <c r="Q911" t="s">
        <v>28</v>
      </c>
      <c r="R911">
        <v>34</v>
      </c>
      <c r="S911">
        <v>22</v>
      </c>
      <c r="T911">
        <v>31</v>
      </c>
      <c r="U911">
        <v>43</v>
      </c>
      <c r="V911">
        <v>63</v>
      </c>
      <c r="W911">
        <v>10</v>
      </c>
      <c r="X911">
        <v>7</v>
      </c>
      <c r="Y911" t="s">
        <v>603</v>
      </c>
    </row>
    <row r="912" spans="1:25" x14ac:dyDescent="0.35">
      <c r="A912" t="s">
        <v>2075</v>
      </c>
      <c r="B912" t="s">
        <v>236</v>
      </c>
      <c r="C912">
        <v>1</v>
      </c>
      <c r="D912">
        <v>2002</v>
      </c>
      <c r="E912">
        <v>8</v>
      </c>
      <c r="F912">
        <v>5</v>
      </c>
      <c r="G912">
        <v>30992</v>
      </c>
      <c r="H912">
        <v>6</v>
      </c>
      <c r="I912">
        <v>1608164312</v>
      </c>
      <c r="J912">
        <v>124</v>
      </c>
      <c r="K912">
        <v>25</v>
      </c>
      <c r="L912" s="30">
        <v>7827</v>
      </c>
      <c r="M912">
        <v>1</v>
      </c>
      <c r="N912">
        <v>0</v>
      </c>
      <c r="O912">
        <v>146</v>
      </c>
      <c r="P912" t="s">
        <v>36</v>
      </c>
      <c r="Q912" t="s">
        <v>28</v>
      </c>
      <c r="R912">
        <v>56</v>
      </c>
      <c r="S912">
        <v>21</v>
      </c>
      <c r="T912">
        <v>44</v>
      </c>
      <c r="U912">
        <v>73</v>
      </c>
      <c r="V912">
        <v>0</v>
      </c>
      <c r="W912">
        <v>11</v>
      </c>
      <c r="X912">
        <v>2</v>
      </c>
      <c r="Y912" t="s">
        <v>2076</v>
      </c>
    </row>
    <row r="913" spans="1:25" x14ac:dyDescent="0.35">
      <c r="A913" t="s">
        <v>2077</v>
      </c>
      <c r="B913" t="s">
        <v>236</v>
      </c>
      <c r="C913">
        <v>1</v>
      </c>
      <c r="D913">
        <v>2000</v>
      </c>
      <c r="E913">
        <v>7</v>
      </c>
      <c r="F913">
        <v>10</v>
      </c>
      <c r="G913">
        <v>10826</v>
      </c>
      <c r="H913">
        <v>4</v>
      </c>
      <c r="I913">
        <v>624101957</v>
      </c>
      <c r="J913">
        <v>24</v>
      </c>
      <c r="K913">
        <v>0</v>
      </c>
      <c r="L913">
        <v>805</v>
      </c>
      <c r="M913">
        <v>0</v>
      </c>
      <c r="N913">
        <v>0</v>
      </c>
      <c r="O913">
        <v>103</v>
      </c>
      <c r="P913" t="s">
        <v>32</v>
      </c>
      <c r="Q913" t="s">
        <v>28</v>
      </c>
      <c r="R913">
        <v>37</v>
      </c>
      <c r="S913">
        <v>17</v>
      </c>
      <c r="T913">
        <v>27</v>
      </c>
      <c r="U913">
        <v>75</v>
      </c>
      <c r="V913">
        <v>5</v>
      </c>
      <c r="W913">
        <v>10</v>
      </c>
      <c r="X913">
        <v>3</v>
      </c>
      <c r="Y913" t="s">
        <v>2078</v>
      </c>
    </row>
    <row r="914" spans="1:25" x14ac:dyDescent="0.35">
      <c r="A914" t="s">
        <v>2079</v>
      </c>
      <c r="B914" t="s">
        <v>1690</v>
      </c>
      <c r="C914">
        <v>1</v>
      </c>
      <c r="D914">
        <v>2022</v>
      </c>
      <c r="E914">
        <v>9</v>
      </c>
      <c r="F914">
        <v>2</v>
      </c>
      <c r="G914">
        <v>920</v>
      </c>
      <c r="H914">
        <v>0</v>
      </c>
      <c r="I914">
        <v>148461629</v>
      </c>
      <c r="J914">
        <v>10</v>
      </c>
      <c r="K914">
        <v>1</v>
      </c>
      <c r="L914">
        <v>8</v>
      </c>
      <c r="M914">
        <v>0</v>
      </c>
      <c r="N914">
        <v>0</v>
      </c>
      <c r="O914">
        <v>140</v>
      </c>
      <c r="P914" t="s">
        <v>128</v>
      </c>
      <c r="Q914" t="s">
        <v>44</v>
      </c>
      <c r="R914">
        <v>70</v>
      </c>
      <c r="S914">
        <v>26</v>
      </c>
      <c r="T914">
        <v>76</v>
      </c>
      <c r="U914">
        <v>8</v>
      </c>
      <c r="V914">
        <v>0</v>
      </c>
      <c r="W914">
        <v>54</v>
      </c>
      <c r="X914">
        <v>23</v>
      </c>
      <c r="Y914" t="s">
        <v>2080</v>
      </c>
    </row>
    <row r="915" spans="1:25" x14ac:dyDescent="0.35">
      <c r="A915" t="s">
        <v>2081</v>
      </c>
      <c r="B915" t="s">
        <v>245</v>
      </c>
      <c r="C915">
        <v>2</v>
      </c>
      <c r="D915">
        <v>2022</v>
      </c>
      <c r="E915">
        <v>9</v>
      </c>
      <c r="F915">
        <v>13</v>
      </c>
      <c r="G915">
        <v>308</v>
      </c>
      <c r="H915">
        <v>0</v>
      </c>
      <c r="I915">
        <v>47093942</v>
      </c>
      <c r="J915">
        <v>6</v>
      </c>
      <c r="K915">
        <v>1</v>
      </c>
      <c r="L915">
        <v>6</v>
      </c>
      <c r="M915">
        <v>0</v>
      </c>
      <c r="N915">
        <v>0</v>
      </c>
      <c r="O915">
        <v>92</v>
      </c>
      <c r="P915" t="s">
        <v>171</v>
      </c>
      <c r="Q915" t="s">
        <v>28</v>
      </c>
      <c r="R915">
        <v>81</v>
      </c>
      <c r="S915">
        <v>48</v>
      </c>
      <c r="T915">
        <v>70</v>
      </c>
      <c r="U915">
        <v>13</v>
      </c>
      <c r="V915">
        <v>0</v>
      </c>
      <c r="W915">
        <v>15</v>
      </c>
      <c r="X915">
        <v>7</v>
      </c>
      <c r="Y915" t="s">
        <v>29</v>
      </c>
    </row>
    <row r="916" spans="1:25" x14ac:dyDescent="0.35">
      <c r="A916" t="s">
        <v>2082</v>
      </c>
      <c r="B916" t="s">
        <v>2083</v>
      </c>
      <c r="C916">
        <v>1</v>
      </c>
      <c r="D916">
        <v>2016</v>
      </c>
      <c r="E916">
        <v>6</v>
      </c>
      <c r="F916">
        <v>23</v>
      </c>
      <c r="G916">
        <v>2468</v>
      </c>
      <c r="H916">
        <v>0</v>
      </c>
      <c r="I916">
        <v>380319238</v>
      </c>
      <c r="J916">
        <v>15</v>
      </c>
      <c r="K916">
        <v>0</v>
      </c>
      <c r="L916">
        <v>0</v>
      </c>
      <c r="M916">
        <v>0</v>
      </c>
      <c r="N916">
        <v>0</v>
      </c>
      <c r="O916">
        <v>102</v>
      </c>
      <c r="P916" t="s">
        <v>32</v>
      </c>
      <c r="Q916" t="s">
        <v>44</v>
      </c>
      <c r="R916">
        <v>64</v>
      </c>
      <c r="S916">
        <v>4</v>
      </c>
      <c r="T916">
        <v>60</v>
      </c>
      <c r="U916">
        <v>11</v>
      </c>
      <c r="V916">
        <v>0</v>
      </c>
      <c r="W916">
        <v>19</v>
      </c>
      <c r="X916">
        <v>4</v>
      </c>
      <c r="Y916" t="s">
        <v>2084</v>
      </c>
    </row>
    <row r="917" spans="1:25" x14ac:dyDescent="0.35">
      <c r="A917" t="s">
        <v>2085</v>
      </c>
      <c r="B917" t="s">
        <v>2086</v>
      </c>
      <c r="C917">
        <v>2</v>
      </c>
      <c r="D917">
        <v>2022</v>
      </c>
      <c r="E917">
        <v>7</v>
      </c>
      <c r="F917">
        <v>22</v>
      </c>
      <c r="G917">
        <v>1097</v>
      </c>
      <c r="H917">
        <v>2</v>
      </c>
      <c r="I917">
        <v>209106362</v>
      </c>
      <c r="J917">
        <v>18</v>
      </c>
      <c r="K917">
        <v>10</v>
      </c>
      <c r="L917">
        <v>13</v>
      </c>
      <c r="M917">
        <v>1</v>
      </c>
      <c r="N917">
        <v>1</v>
      </c>
      <c r="O917">
        <v>118</v>
      </c>
      <c r="P917" t="s">
        <v>27</v>
      </c>
      <c r="Q917" t="s">
        <v>44</v>
      </c>
      <c r="R917">
        <v>82</v>
      </c>
      <c r="S917">
        <v>75</v>
      </c>
      <c r="T917">
        <v>85</v>
      </c>
      <c r="U917">
        <v>33</v>
      </c>
      <c r="V917">
        <v>1</v>
      </c>
      <c r="W917">
        <v>11</v>
      </c>
      <c r="X917">
        <v>4</v>
      </c>
      <c r="Y917" t="s">
        <v>29</v>
      </c>
    </row>
    <row r="918" spans="1:25" x14ac:dyDescent="0.35">
      <c r="A918" t="s">
        <v>2087</v>
      </c>
      <c r="B918" t="s">
        <v>359</v>
      </c>
      <c r="C918">
        <v>1</v>
      </c>
      <c r="D918">
        <v>2022</v>
      </c>
      <c r="E918">
        <v>9</v>
      </c>
      <c r="F918">
        <v>13</v>
      </c>
      <c r="G918">
        <v>330</v>
      </c>
      <c r="H918">
        <v>0</v>
      </c>
      <c r="I918">
        <v>53987404</v>
      </c>
      <c r="J918">
        <v>3</v>
      </c>
      <c r="K918">
        <v>0</v>
      </c>
      <c r="L918">
        <v>2</v>
      </c>
      <c r="M918">
        <v>0</v>
      </c>
      <c r="N918">
        <v>0</v>
      </c>
      <c r="O918">
        <v>93</v>
      </c>
      <c r="P918" t="s">
        <v>60</v>
      </c>
      <c r="Q918" t="s">
        <v>28</v>
      </c>
      <c r="R918">
        <v>78</v>
      </c>
      <c r="S918">
        <v>75</v>
      </c>
      <c r="T918">
        <v>62</v>
      </c>
      <c r="U918">
        <v>6</v>
      </c>
      <c r="V918">
        <v>0</v>
      </c>
      <c r="W918">
        <v>15</v>
      </c>
      <c r="X918">
        <v>6</v>
      </c>
      <c r="Y918" t="s">
        <v>2088</v>
      </c>
    </row>
    <row r="919" spans="1:25" x14ac:dyDescent="0.35">
      <c r="A919" t="s">
        <v>2089</v>
      </c>
      <c r="B919" t="s">
        <v>2090</v>
      </c>
      <c r="C919">
        <v>1</v>
      </c>
      <c r="D919">
        <v>2022</v>
      </c>
      <c r="E919">
        <v>6</v>
      </c>
      <c r="F919">
        <v>23</v>
      </c>
      <c r="G919">
        <v>1584</v>
      </c>
      <c r="H919">
        <v>0</v>
      </c>
      <c r="I919">
        <v>115331792</v>
      </c>
      <c r="J919">
        <v>38</v>
      </c>
      <c r="K919">
        <v>0</v>
      </c>
      <c r="L919">
        <v>24</v>
      </c>
      <c r="M919">
        <v>0</v>
      </c>
      <c r="N919">
        <v>0</v>
      </c>
      <c r="O919">
        <v>150</v>
      </c>
      <c r="P919" t="s">
        <v>36</v>
      </c>
      <c r="Q919" t="s">
        <v>44</v>
      </c>
      <c r="R919">
        <v>70</v>
      </c>
      <c r="S919">
        <v>26</v>
      </c>
      <c r="T919">
        <v>56</v>
      </c>
      <c r="U919">
        <v>14</v>
      </c>
      <c r="V919">
        <v>83</v>
      </c>
      <c r="W919">
        <v>11</v>
      </c>
      <c r="X919">
        <v>5</v>
      </c>
      <c r="Y919" t="s">
        <v>2091</v>
      </c>
    </row>
    <row r="920" spans="1:25" x14ac:dyDescent="0.35">
      <c r="A920" t="s">
        <v>2092</v>
      </c>
      <c r="B920" t="s">
        <v>1250</v>
      </c>
      <c r="C920">
        <v>1</v>
      </c>
      <c r="D920">
        <v>2022</v>
      </c>
      <c r="E920">
        <v>10</v>
      </c>
      <c r="F920">
        <v>7</v>
      </c>
      <c r="G920">
        <v>1585</v>
      </c>
      <c r="H920">
        <v>5</v>
      </c>
      <c r="I920">
        <v>225093344</v>
      </c>
      <c r="J920">
        <v>78</v>
      </c>
      <c r="K920">
        <v>65</v>
      </c>
      <c r="L920">
        <v>328</v>
      </c>
      <c r="M920">
        <v>1</v>
      </c>
      <c r="N920">
        <v>198</v>
      </c>
      <c r="O920">
        <v>130</v>
      </c>
      <c r="P920" t="s">
        <v>60</v>
      </c>
      <c r="Q920" t="s">
        <v>28</v>
      </c>
      <c r="R920">
        <v>52</v>
      </c>
      <c r="S920">
        <v>24</v>
      </c>
      <c r="T920">
        <v>60</v>
      </c>
      <c r="U920">
        <v>0</v>
      </c>
      <c r="V920">
        <v>0</v>
      </c>
      <c r="W920">
        <v>8</v>
      </c>
      <c r="X920">
        <v>3</v>
      </c>
      <c r="Y920" t="s">
        <v>29</v>
      </c>
    </row>
    <row r="921" spans="1:25" x14ac:dyDescent="0.35">
      <c r="A921" t="s">
        <v>2093</v>
      </c>
      <c r="B921" t="s">
        <v>2094</v>
      </c>
      <c r="C921">
        <v>2</v>
      </c>
      <c r="D921">
        <v>2022</v>
      </c>
      <c r="E921">
        <v>10</v>
      </c>
      <c r="F921">
        <v>14</v>
      </c>
      <c r="G921">
        <v>766</v>
      </c>
      <c r="H921">
        <v>0</v>
      </c>
      <c r="I921">
        <v>84697729</v>
      </c>
      <c r="J921">
        <v>16</v>
      </c>
      <c r="K921">
        <v>0</v>
      </c>
      <c r="L921">
        <v>9</v>
      </c>
      <c r="M921">
        <v>0</v>
      </c>
      <c r="N921">
        <v>0</v>
      </c>
      <c r="O921">
        <v>83</v>
      </c>
      <c r="P921" t="s">
        <v>286</v>
      </c>
      <c r="Q921" t="s">
        <v>44</v>
      </c>
      <c r="R921">
        <v>65</v>
      </c>
      <c r="S921">
        <v>24</v>
      </c>
      <c r="T921">
        <v>53</v>
      </c>
      <c r="U921">
        <v>6</v>
      </c>
      <c r="V921">
        <v>0</v>
      </c>
      <c r="W921">
        <v>51</v>
      </c>
      <c r="X921">
        <v>4</v>
      </c>
      <c r="Y921" t="s">
        <v>2095</v>
      </c>
    </row>
    <row r="922" spans="1:25" x14ac:dyDescent="0.35">
      <c r="A922" t="s">
        <v>2096</v>
      </c>
      <c r="B922" t="s">
        <v>2097</v>
      </c>
      <c r="C922">
        <v>4</v>
      </c>
      <c r="D922">
        <v>2022</v>
      </c>
      <c r="E922">
        <v>8</v>
      </c>
      <c r="F922">
        <v>18</v>
      </c>
      <c r="G922">
        <v>836</v>
      </c>
      <c r="H922">
        <v>0</v>
      </c>
      <c r="I922">
        <v>159240673</v>
      </c>
      <c r="J922">
        <v>14</v>
      </c>
      <c r="K922">
        <v>1</v>
      </c>
      <c r="L922">
        <v>13</v>
      </c>
      <c r="M922">
        <v>0</v>
      </c>
      <c r="N922">
        <v>0</v>
      </c>
      <c r="O922">
        <v>102</v>
      </c>
      <c r="P922" t="s">
        <v>40</v>
      </c>
      <c r="Q922" t="s">
        <v>28</v>
      </c>
      <c r="R922">
        <v>84</v>
      </c>
      <c r="S922">
        <v>43</v>
      </c>
      <c r="T922">
        <v>75</v>
      </c>
      <c r="U922">
        <v>5</v>
      </c>
      <c r="V922">
        <v>0</v>
      </c>
      <c r="W922">
        <v>6</v>
      </c>
      <c r="X922">
        <v>8</v>
      </c>
      <c r="Y922" t="s">
        <v>29</v>
      </c>
    </row>
    <row r="923" spans="1:25" x14ac:dyDescent="0.35">
      <c r="A923" t="s">
        <v>2098</v>
      </c>
      <c r="B923" t="s">
        <v>368</v>
      </c>
      <c r="C923">
        <v>1</v>
      </c>
      <c r="D923">
        <v>2022</v>
      </c>
      <c r="E923">
        <v>10</v>
      </c>
      <c r="F923">
        <v>17</v>
      </c>
      <c r="G923">
        <v>430</v>
      </c>
      <c r="H923">
        <v>6</v>
      </c>
      <c r="I923">
        <v>170709584</v>
      </c>
      <c r="J923">
        <v>14</v>
      </c>
      <c r="K923">
        <v>116</v>
      </c>
      <c r="L923">
        <v>9</v>
      </c>
      <c r="M923">
        <v>0</v>
      </c>
      <c r="N923">
        <v>11</v>
      </c>
      <c r="O923">
        <v>136</v>
      </c>
      <c r="P923" t="s">
        <v>128</v>
      </c>
      <c r="Q923" t="s">
        <v>44</v>
      </c>
      <c r="R923">
        <v>73</v>
      </c>
      <c r="S923">
        <v>65</v>
      </c>
      <c r="T923">
        <v>91</v>
      </c>
      <c r="U923">
        <v>4</v>
      </c>
      <c r="V923">
        <v>0</v>
      </c>
      <c r="W923">
        <v>48</v>
      </c>
      <c r="X923">
        <v>18</v>
      </c>
      <c r="Y923" t="s">
        <v>2099</v>
      </c>
    </row>
    <row r="924" spans="1:25" x14ac:dyDescent="0.35">
      <c r="A924" t="s">
        <v>839</v>
      </c>
      <c r="B924" t="s">
        <v>2100</v>
      </c>
      <c r="C924">
        <v>1</v>
      </c>
      <c r="D924">
        <v>1982</v>
      </c>
      <c r="E924">
        <v>5</v>
      </c>
      <c r="F924">
        <v>16</v>
      </c>
      <c r="G924">
        <v>2020</v>
      </c>
      <c r="H924">
        <v>0</v>
      </c>
      <c r="I924">
        <v>154356956</v>
      </c>
      <c r="J924">
        <v>77</v>
      </c>
      <c r="K924">
        <v>10</v>
      </c>
      <c r="L924">
        <v>119</v>
      </c>
      <c r="M924">
        <v>0</v>
      </c>
      <c r="N924">
        <v>40</v>
      </c>
      <c r="O924">
        <v>145</v>
      </c>
      <c r="P924" t="s">
        <v>40</v>
      </c>
      <c r="Q924" t="s">
        <v>28</v>
      </c>
      <c r="R924">
        <v>66</v>
      </c>
      <c r="S924">
        <v>24</v>
      </c>
      <c r="T924">
        <v>58</v>
      </c>
      <c r="U924">
        <v>17</v>
      </c>
      <c r="V924">
        <v>0</v>
      </c>
      <c r="W924">
        <v>19</v>
      </c>
      <c r="X924">
        <v>5</v>
      </c>
      <c r="Y924" t="s">
        <v>2101</v>
      </c>
    </row>
    <row r="925" spans="1:25" x14ac:dyDescent="0.35">
      <c r="A925" t="s">
        <v>2102</v>
      </c>
      <c r="B925" t="s">
        <v>2103</v>
      </c>
      <c r="C925">
        <v>1</v>
      </c>
      <c r="D925">
        <v>2018</v>
      </c>
      <c r="E925">
        <v>11</v>
      </c>
      <c r="F925">
        <v>21</v>
      </c>
      <c r="G925">
        <v>6858</v>
      </c>
      <c r="H925">
        <v>0</v>
      </c>
      <c r="I925">
        <v>723043854</v>
      </c>
      <c r="J925">
        <v>31</v>
      </c>
      <c r="K925">
        <v>21</v>
      </c>
      <c r="L925">
        <v>15</v>
      </c>
      <c r="M925">
        <v>0</v>
      </c>
      <c r="N925">
        <v>4</v>
      </c>
      <c r="O925">
        <v>130</v>
      </c>
      <c r="P925" t="s">
        <v>90</v>
      </c>
      <c r="Q925" t="s">
        <v>28</v>
      </c>
      <c r="R925">
        <v>57</v>
      </c>
      <c r="S925">
        <v>24</v>
      </c>
      <c r="T925">
        <v>37</v>
      </c>
      <c r="U925">
        <v>11</v>
      </c>
      <c r="V925">
        <v>18</v>
      </c>
      <c r="W925">
        <v>16</v>
      </c>
      <c r="X925">
        <v>3</v>
      </c>
      <c r="Y925" t="s">
        <v>2104</v>
      </c>
    </row>
    <row r="926" spans="1:25" x14ac:dyDescent="0.35">
      <c r="A926" t="s">
        <v>2105</v>
      </c>
      <c r="B926" t="s">
        <v>916</v>
      </c>
      <c r="C926">
        <v>1</v>
      </c>
      <c r="D926">
        <v>2022</v>
      </c>
      <c r="E926">
        <v>7</v>
      </c>
      <c r="F926">
        <v>14</v>
      </c>
      <c r="G926">
        <v>3682</v>
      </c>
      <c r="H926">
        <v>6</v>
      </c>
      <c r="I926">
        <v>247689123</v>
      </c>
      <c r="J926">
        <v>41</v>
      </c>
      <c r="K926">
        <v>0</v>
      </c>
      <c r="L926">
        <v>158</v>
      </c>
      <c r="M926">
        <v>2</v>
      </c>
      <c r="N926">
        <v>68</v>
      </c>
      <c r="O926">
        <v>156</v>
      </c>
      <c r="P926" t="s">
        <v>90</v>
      </c>
      <c r="Q926" t="s">
        <v>28</v>
      </c>
      <c r="R926">
        <v>72</v>
      </c>
      <c r="S926">
        <v>92</v>
      </c>
      <c r="T926">
        <v>77</v>
      </c>
      <c r="U926">
        <v>9</v>
      </c>
      <c r="V926">
        <v>0</v>
      </c>
      <c r="W926">
        <v>8</v>
      </c>
      <c r="X926">
        <v>11</v>
      </c>
      <c r="Y926" t="s">
        <v>2106</v>
      </c>
    </row>
    <row r="927" spans="1:25" x14ac:dyDescent="0.35">
      <c r="A927" t="s">
        <v>2107</v>
      </c>
      <c r="B927" t="s">
        <v>384</v>
      </c>
      <c r="C927">
        <v>1</v>
      </c>
      <c r="D927">
        <v>2022</v>
      </c>
      <c r="E927">
        <v>9</v>
      </c>
      <c r="F927">
        <v>29</v>
      </c>
      <c r="G927">
        <v>1639</v>
      </c>
      <c r="H927">
        <v>0</v>
      </c>
      <c r="I927">
        <v>176474912</v>
      </c>
      <c r="J927">
        <v>86</v>
      </c>
      <c r="K927">
        <v>14</v>
      </c>
      <c r="L927">
        <v>80</v>
      </c>
      <c r="M927">
        <v>0</v>
      </c>
      <c r="N927">
        <v>37</v>
      </c>
      <c r="O927">
        <v>123</v>
      </c>
      <c r="P927" t="s">
        <v>60</v>
      </c>
      <c r="Q927" t="s">
        <v>28</v>
      </c>
      <c r="R927">
        <v>57</v>
      </c>
      <c r="S927">
        <v>50</v>
      </c>
      <c r="T927">
        <v>85</v>
      </c>
      <c r="U927">
        <v>5</v>
      </c>
      <c r="V927">
        <v>0</v>
      </c>
      <c r="W927">
        <v>16</v>
      </c>
      <c r="X927">
        <v>4</v>
      </c>
      <c r="Y927" t="s">
        <v>2108</v>
      </c>
    </row>
    <row r="928" spans="1:25" x14ac:dyDescent="0.35">
      <c r="A928" t="s">
        <v>2109</v>
      </c>
      <c r="B928" t="s">
        <v>744</v>
      </c>
      <c r="C928">
        <v>1</v>
      </c>
      <c r="D928">
        <v>2022</v>
      </c>
      <c r="E928">
        <v>9</v>
      </c>
      <c r="F928">
        <v>16</v>
      </c>
      <c r="G928">
        <v>452</v>
      </c>
      <c r="H928">
        <v>10</v>
      </c>
      <c r="I928">
        <v>235549288</v>
      </c>
      <c r="J928">
        <v>2</v>
      </c>
      <c r="K928">
        <v>129</v>
      </c>
      <c r="L928">
        <v>13</v>
      </c>
      <c r="M928">
        <v>0</v>
      </c>
      <c r="N928">
        <v>1</v>
      </c>
      <c r="O928">
        <v>132</v>
      </c>
      <c r="P928" t="s">
        <v>90</v>
      </c>
      <c r="Q928" t="s">
        <v>28</v>
      </c>
      <c r="R928">
        <v>92</v>
      </c>
      <c r="S928">
        <v>53</v>
      </c>
      <c r="T928">
        <v>62</v>
      </c>
      <c r="U928">
        <v>7</v>
      </c>
      <c r="V928">
        <v>0</v>
      </c>
      <c r="W928">
        <v>63</v>
      </c>
      <c r="X928">
        <v>10</v>
      </c>
      <c r="Y928" t="s">
        <v>2110</v>
      </c>
    </row>
    <row r="929" spans="1:25" x14ac:dyDescent="0.35">
      <c r="A929" t="s">
        <v>2111</v>
      </c>
      <c r="B929" t="s">
        <v>2112</v>
      </c>
      <c r="C929">
        <v>2</v>
      </c>
      <c r="D929">
        <v>2020</v>
      </c>
      <c r="E929">
        <v>12</v>
      </c>
      <c r="F929">
        <v>18</v>
      </c>
      <c r="G929">
        <v>668</v>
      </c>
      <c r="H929">
        <v>1</v>
      </c>
      <c r="I929">
        <v>140430339</v>
      </c>
      <c r="J929">
        <v>0</v>
      </c>
      <c r="K929">
        <v>0</v>
      </c>
      <c r="L929">
        <v>31</v>
      </c>
      <c r="M929">
        <v>0</v>
      </c>
      <c r="O929">
        <v>125</v>
      </c>
      <c r="P929" t="s">
        <v>286</v>
      </c>
      <c r="Q929" t="s">
        <v>44</v>
      </c>
      <c r="R929">
        <v>49</v>
      </c>
      <c r="S929">
        <v>13</v>
      </c>
      <c r="T929">
        <v>74</v>
      </c>
      <c r="U929">
        <v>0</v>
      </c>
      <c r="V929">
        <v>0</v>
      </c>
      <c r="W929">
        <v>9</v>
      </c>
      <c r="X929">
        <v>4</v>
      </c>
      <c r="Y929" t="s">
        <v>2113</v>
      </c>
    </row>
    <row r="930" spans="1:25" x14ac:dyDescent="0.35">
      <c r="A930" t="s">
        <v>2114</v>
      </c>
      <c r="B930" t="s">
        <v>1745</v>
      </c>
      <c r="C930">
        <v>1</v>
      </c>
      <c r="D930">
        <v>2022</v>
      </c>
      <c r="E930">
        <v>10</v>
      </c>
      <c r="F930">
        <v>14</v>
      </c>
      <c r="G930">
        <v>991</v>
      </c>
      <c r="H930">
        <v>0</v>
      </c>
      <c r="I930">
        <v>85559365</v>
      </c>
      <c r="J930">
        <v>36</v>
      </c>
      <c r="K930">
        <v>38</v>
      </c>
      <c r="L930">
        <v>13</v>
      </c>
      <c r="M930">
        <v>0</v>
      </c>
      <c r="N930">
        <v>3</v>
      </c>
      <c r="O930">
        <v>162</v>
      </c>
      <c r="P930" t="s">
        <v>36</v>
      </c>
      <c r="Q930" t="s">
        <v>44</v>
      </c>
      <c r="R930">
        <v>74</v>
      </c>
      <c r="S930">
        <v>22</v>
      </c>
      <c r="T930">
        <v>67</v>
      </c>
      <c r="U930">
        <v>0</v>
      </c>
      <c r="V930">
        <v>0</v>
      </c>
      <c r="W930">
        <v>11</v>
      </c>
      <c r="X930">
        <v>46</v>
      </c>
      <c r="Y930" t="s">
        <v>2115</v>
      </c>
    </row>
    <row r="931" spans="1:25" x14ac:dyDescent="0.35">
      <c r="A931" t="s">
        <v>2116</v>
      </c>
      <c r="B931" t="s">
        <v>2117</v>
      </c>
      <c r="C931">
        <v>3</v>
      </c>
      <c r="D931">
        <v>2022</v>
      </c>
      <c r="E931">
        <v>9</v>
      </c>
      <c r="F931">
        <v>22</v>
      </c>
      <c r="G931">
        <v>869</v>
      </c>
      <c r="H931">
        <v>7</v>
      </c>
      <c r="I931">
        <v>146223492</v>
      </c>
      <c r="J931">
        <v>14</v>
      </c>
      <c r="K931">
        <v>12</v>
      </c>
      <c r="L931">
        <v>12</v>
      </c>
      <c r="M931">
        <v>2</v>
      </c>
      <c r="N931">
        <v>28</v>
      </c>
      <c r="O931">
        <v>138</v>
      </c>
      <c r="P931" t="s">
        <v>171</v>
      </c>
      <c r="Q931" t="s">
        <v>28</v>
      </c>
      <c r="R931">
        <v>80</v>
      </c>
      <c r="S931">
        <v>82</v>
      </c>
      <c r="T931">
        <v>81</v>
      </c>
      <c r="U931">
        <v>14</v>
      </c>
      <c r="V931">
        <v>0</v>
      </c>
      <c r="W931">
        <v>13</v>
      </c>
      <c r="X931">
        <v>36</v>
      </c>
      <c r="Y931" t="s">
        <v>2118</v>
      </c>
    </row>
    <row r="932" spans="1:25" x14ac:dyDescent="0.35">
      <c r="A932" t="s">
        <v>2119</v>
      </c>
      <c r="B932" t="s">
        <v>2120</v>
      </c>
      <c r="C932">
        <v>3</v>
      </c>
      <c r="D932">
        <v>2022</v>
      </c>
      <c r="E932">
        <v>7</v>
      </c>
      <c r="F932">
        <v>1</v>
      </c>
      <c r="G932">
        <v>648</v>
      </c>
      <c r="H932">
        <v>4</v>
      </c>
      <c r="I932">
        <v>187701588</v>
      </c>
      <c r="J932">
        <v>0</v>
      </c>
      <c r="K932">
        <v>0</v>
      </c>
      <c r="L932">
        <v>30</v>
      </c>
      <c r="M932">
        <v>0</v>
      </c>
      <c r="N932">
        <v>0</v>
      </c>
      <c r="O932">
        <v>161</v>
      </c>
      <c r="P932" t="s">
        <v>171</v>
      </c>
      <c r="Q932" t="s">
        <v>44</v>
      </c>
      <c r="R932">
        <v>59</v>
      </c>
      <c r="S932">
        <v>62</v>
      </c>
      <c r="T932">
        <v>60</v>
      </c>
      <c r="U932">
        <v>12</v>
      </c>
      <c r="V932">
        <v>0</v>
      </c>
      <c r="W932">
        <v>5</v>
      </c>
      <c r="X932">
        <v>44</v>
      </c>
      <c r="Y932" t="s">
        <v>29</v>
      </c>
    </row>
    <row r="933" spans="1:25" x14ac:dyDescent="0.35">
      <c r="A933" t="s">
        <v>2121</v>
      </c>
      <c r="B933" t="s">
        <v>428</v>
      </c>
      <c r="C933">
        <v>2</v>
      </c>
      <c r="D933">
        <v>2022</v>
      </c>
      <c r="E933">
        <v>11</v>
      </c>
      <c r="F933">
        <v>4</v>
      </c>
      <c r="G933">
        <v>1545</v>
      </c>
      <c r="H933">
        <v>0</v>
      </c>
      <c r="I933">
        <v>154863153</v>
      </c>
      <c r="J933">
        <v>22</v>
      </c>
      <c r="K933">
        <v>7</v>
      </c>
      <c r="L933">
        <v>15</v>
      </c>
      <c r="M933">
        <v>0</v>
      </c>
      <c r="N933">
        <v>0</v>
      </c>
      <c r="O933">
        <v>131</v>
      </c>
      <c r="P933" t="s">
        <v>78</v>
      </c>
      <c r="Q933" t="s">
        <v>44</v>
      </c>
      <c r="R933">
        <v>91</v>
      </c>
      <c r="S933">
        <v>23</v>
      </c>
      <c r="T933">
        <v>55</v>
      </c>
      <c r="U933">
        <v>1</v>
      </c>
      <c r="V933">
        <v>0</v>
      </c>
      <c r="W933">
        <v>7</v>
      </c>
      <c r="X933">
        <v>32</v>
      </c>
      <c r="Y933" t="s">
        <v>639</v>
      </c>
    </row>
    <row r="934" spans="1:25" x14ac:dyDescent="0.35">
      <c r="A934" t="s">
        <v>2122</v>
      </c>
      <c r="B934" t="s">
        <v>2123</v>
      </c>
      <c r="C934">
        <v>3</v>
      </c>
      <c r="D934">
        <v>2022</v>
      </c>
      <c r="E934">
        <v>11</v>
      </c>
      <c r="F934">
        <v>4</v>
      </c>
      <c r="G934">
        <v>1930</v>
      </c>
      <c r="H934">
        <v>0</v>
      </c>
      <c r="I934">
        <v>191333656</v>
      </c>
      <c r="J934">
        <v>24</v>
      </c>
      <c r="K934">
        <v>8</v>
      </c>
      <c r="L934">
        <v>17</v>
      </c>
      <c r="M934">
        <v>0</v>
      </c>
      <c r="N934">
        <v>1</v>
      </c>
      <c r="O934">
        <v>122</v>
      </c>
      <c r="P934" t="s">
        <v>128</v>
      </c>
      <c r="Q934" t="s">
        <v>44</v>
      </c>
      <c r="R934">
        <v>75</v>
      </c>
      <c r="S934">
        <v>45</v>
      </c>
      <c r="T934">
        <v>63</v>
      </c>
      <c r="U934">
        <v>6</v>
      </c>
      <c r="V934">
        <v>0</v>
      </c>
      <c r="W934">
        <v>35</v>
      </c>
      <c r="X934">
        <v>12</v>
      </c>
      <c r="Y934" t="s">
        <v>639</v>
      </c>
    </row>
    <row r="935" spans="1:25" x14ac:dyDescent="0.35">
      <c r="A935" t="s">
        <v>2124</v>
      </c>
      <c r="B935" t="s">
        <v>39</v>
      </c>
      <c r="C935">
        <v>1</v>
      </c>
      <c r="D935">
        <v>2022</v>
      </c>
      <c r="E935">
        <v>10</v>
      </c>
      <c r="F935">
        <v>21</v>
      </c>
      <c r="G935">
        <v>1948</v>
      </c>
      <c r="H935">
        <v>0</v>
      </c>
      <c r="I935">
        <v>253650850</v>
      </c>
      <c r="J935">
        <v>12</v>
      </c>
      <c r="K935">
        <v>9</v>
      </c>
      <c r="L935">
        <v>16</v>
      </c>
      <c r="M935">
        <v>0</v>
      </c>
      <c r="N935">
        <v>0</v>
      </c>
      <c r="O935">
        <v>80</v>
      </c>
      <c r="P935" t="s">
        <v>128</v>
      </c>
      <c r="Q935" t="s">
        <v>44</v>
      </c>
      <c r="R935">
        <v>80</v>
      </c>
      <c r="S935">
        <v>16</v>
      </c>
      <c r="T935">
        <v>28</v>
      </c>
      <c r="U935">
        <v>17</v>
      </c>
      <c r="V935">
        <v>0</v>
      </c>
      <c r="W935">
        <v>12</v>
      </c>
      <c r="X935">
        <v>39</v>
      </c>
      <c r="Y935" t="s">
        <v>129</v>
      </c>
    </row>
    <row r="936" spans="1:25" x14ac:dyDescent="0.35">
      <c r="A936" t="s">
        <v>2125</v>
      </c>
      <c r="B936" t="s">
        <v>39</v>
      </c>
      <c r="C936">
        <v>1</v>
      </c>
      <c r="D936">
        <v>2022</v>
      </c>
      <c r="E936">
        <v>10</v>
      </c>
      <c r="F936">
        <v>21</v>
      </c>
      <c r="G936">
        <v>1608</v>
      </c>
      <c r="H936">
        <v>0</v>
      </c>
      <c r="I936">
        <v>223064273</v>
      </c>
      <c r="J936">
        <v>10</v>
      </c>
      <c r="K936">
        <v>3</v>
      </c>
      <c r="L936">
        <v>12</v>
      </c>
      <c r="M936">
        <v>0</v>
      </c>
      <c r="N936">
        <v>0</v>
      </c>
      <c r="O936">
        <v>109</v>
      </c>
      <c r="P936" t="s">
        <v>90</v>
      </c>
      <c r="Q936" t="s">
        <v>28</v>
      </c>
      <c r="R936">
        <v>75</v>
      </c>
      <c r="S936">
        <v>11</v>
      </c>
      <c r="T936">
        <v>50</v>
      </c>
      <c r="U936">
        <v>20</v>
      </c>
      <c r="V936">
        <v>0</v>
      </c>
      <c r="W936">
        <v>30</v>
      </c>
      <c r="X936">
        <v>17</v>
      </c>
      <c r="Y936" t="s">
        <v>129</v>
      </c>
    </row>
    <row r="937" spans="1:25" x14ac:dyDescent="0.35">
      <c r="A937" t="s">
        <v>2126</v>
      </c>
      <c r="B937" t="s">
        <v>428</v>
      </c>
      <c r="C937">
        <v>2</v>
      </c>
      <c r="D937">
        <v>2022</v>
      </c>
      <c r="E937">
        <v>11</v>
      </c>
      <c r="F937">
        <v>4</v>
      </c>
      <c r="G937">
        <v>1338</v>
      </c>
      <c r="H937">
        <v>0</v>
      </c>
      <c r="I937">
        <v>170413877</v>
      </c>
      <c r="J937">
        <v>9</v>
      </c>
      <c r="K937">
        <v>20</v>
      </c>
      <c r="L937">
        <v>7</v>
      </c>
      <c r="M937">
        <v>0</v>
      </c>
      <c r="N937">
        <v>0</v>
      </c>
      <c r="O937">
        <v>158</v>
      </c>
      <c r="P937" t="s">
        <v>40</v>
      </c>
      <c r="Q937" t="s">
        <v>28</v>
      </c>
      <c r="R937">
        <v>84</v>
      </c>
      <c r="S937">
        <v>33</v>
      </c>
      <c r="T937">
        <v>36</v>
      </c>
      <c r="U937">
        <v>2</v>
      </c>
      <c r="V937">
        <v>0</v>
      </c>
      <c r="W937">
        <v>39</v>
      </c>
      <c r="X937">
        <v>59</v>
      </c>
      <c r="Y937" t="s">
        <v>639</v>
      </c>
    </row>
    <row r="938" spans="1:25" x14ac:dyDescent="0.35">
      <c r="A938" t="s">
        <v>2127</v>
      </c>
      <c r="B938" t="s">
        <v>39</v>
      </c>
      <c r="C938">
        <v>1</v>
      </c>
      <c r="D938">
        <v>2022</v>
      </c>
      <c r="E938">
        <v>10</v>
      </c>
      <c r="F938">
        <v>21</v>
      </c>
      <c r="G938">
        <v>1936</v>
      </c>
      <c r="H938">
        <v>0</v>
      </c>
      <c r="I938">
        <v>218320587</v>
      </c>
      <c r="J938">
        <v>7</v>
      </c>
      <c r="K938">
        <v>5</v>
      </c>
      <c r="L938">
        <v>13</v>
      </c>
      <c r="M938">
        <v>0</v>
      </c>
      <c r="N938">
        <v>0</v>
      </c>
      <c r="O938">
        <v>126</v>
      </c>
      <c r="P938" t="s">
        <v>128</v>
      </c>
      <c r="Q938" t="s">
        <v>28</v>
      </c>
      <c r="R938">
        <v>66</v>
      </c>
      <c r="S938">
        <v>12</v>
      </c>
      <c r="T938">
        <v>35</v>
      </c>
      <c r="U938">
        <v>55</v>
      </c>
      <c r="V938">
        <v>0</v>
      </c>
      <c r="W938">
        <v>9</v>
      </c>
      <c r="X938">
        <v>14</v>
      </c>
      <c r="Y938" t="s">
        <v>129</v>
      </c>
    </row>
    <row r="939" spans="1:25" x14ac:dyDescent="0.35">
      <c r="A939" t="s">
        <v>2128</v>
      </c>
      <c r="B939" t="s">
        <v>428</v>
      </c>
      <c r="C939">
        <v>2</v>
      </c>
      <c r="D939">
        <v>2022</v>
      </c>
      <c r="E939">
        <v>11</v>
      </c>
      <c r="F939">
        <v>4</v>
      </c>
      <c r="G939">
        <v>1794</v>
      </c>
      <c r="H939">
        <v>0</v>
      </c>
      <c r="I939">
        <v>141720999</v>
      </c>
      <c r="J939">
        <v>26</v>
      </c>
      <c r="K939">
        <v>9</v>
      </c>
      <c r="L939">
        <v>17</v>
      </c>
      <c r="M939">
        <v>0</v>
      </c>
      <c r="N939">
        <v>3</v>
      </c>
      <c r="O939">
        <v>104</v>
      </c>
      <c r="P939" t="s">
        <v>32</v>
      </c>
      <c r="Q939" t="s">
        <v>28</v>
      </c>
      <c r="R939">
        <v>73</v>
      </c>
      <c r="S939">
        <v>25</v>
      </c>
      <c r="T939">
        <v>61</v>
      </c>
      <c r="U939">
        <v>1</v>
      </c>
      <c r="V939">
        <v>0</v>
      </c>
      <c r="W939">
        <v>32</v>
      </c>
      <c r="X939">
        <v>7</v>
      </c>
      <c r="Y939" t="s">
        <v>639</v>
      </c>
    </row>
    <row r="940" spans="1:25" x14ac:dyDescent="0.35">
      <c r="A940" t="s">
        <v>2129</v>
      </c>
      <c r="B940" t="s">
        <v>39</v>
      </c>
      <c r="C940">
        <v>1</v>
      </c>
      <c r="D940">
        <v>2022</v>
      </c>
      <c r="E940">
        <v>10</v>
      </c>
      <c r="F940">
        <v>21</v>
      </c>
      <c r="G940">
        <v>1597</v>
      </c>
      <c r="H940">
        <v>0</v>
      </c>
      <c r="I940">
        <v>187339835</v>
      </c>
      <c r="J940">
        <v>6</v>
      </c>
      <c r="K940">
        <v>3</v>
      </c>
      <c r="L940">
        <v>15</v>
      </c>
      <c r="M940">
        <v>0</v>
      </c>
      <c r="N940">
        <v>0</v>
      </c>
      <c r="O940">
        <v>110</v>
      </c>
      <c r="Q940" t="s">
        <v>28</v>
      </c>
      <c r="R940">
        <v>48</v>
      </c>
      <c r="S940">
        <v>15</v>
      </c>
      <c r="T940">
        <v>31</v>
      </c>
      <c r="U940">
        <v>80</v>
      </c>
      <c r="V940">
        <v>22</v>
      </c>
      <c r="W940">
        <v>12</v>
      </c>
      <c r="X940">
        <v>4</v>
      </c>
      <c r="Y940" t="s">
        <v>129</v>
      </c>
    </row>
    <row r="941" spans="1:25" x14ac:dyDescent="0.35">
      <c r="A941" t="s">
        <v>2130</v>
      </c>
      <c r="B941" t="s">
        <v>428</v>
      </c>
      <c r="C941">
        <v>2</v>
      </c>
      <c r="D941">
        <v>2022</v>
      </c>
      <c r="E941">
        <v>11</v>
      </c>
      <c r="F941">
        <v>4</v>
      </c>
      <c r="G941">
        <v>1652</v>
      </c>
      <c r="H941">
        <v>2</v>
      </c>
      <c r="I941">
        <v>198365537</v>
      </c>
      <c r="J941">
        <v>26</v>
      </c>
      <c r="K941">
        <v>52</v>
      </c>
      <c r="L941">
        <v>10</v>
      </c>
      <c r="M941">
        <v>0</v>
      </c>
      <c r="N941">
        <v>95</v>
      </c>
      <c r="O941">
        <v>130</v>
      </c>
      <c r="P941" t="s">
        <v>90</v>
      </c>
      <c r="Q941" t="s">
        <v>28</v>
      </c>
      <c r="R941">
        <v>77</v>
      </c>
      <c r="S941">
        <v>20</v>
      </c>
      <c r="T941">
        <v>70</v>
      </c>
      <c r="U941">
        <v>1</v>
      </c>
      <c r="V941">
        <v>0</v>
      </c>
      <c r="W941">
        <v>16</v>
      </c>
      <c r="X941">
        <v>5</v>
      </c>
      <c r="Y941" t="s">
        <v>639</v>
      </c>
    </row>
    <row r="942" spans="1:25" x14ac:dyDescent="0.35">
      <c r="A942" t="s">
        <v>2131</v>
      </c>
      <c r="B942" t="s">
        <v>39</v>
      </c>
      <c r="C942">
        <v>1</v>
      </c>
      <c r="D942">
        <v>2022</v>
      </c>
      <c r="E942">
        <v>10</v>
      </c>
      <c r="F942">
        <v>21</v>
      </c>
      <c r="G942">
        <v>1747</v>
      </c>
      <c r="H942">
        <v>0</v>
      </c>
      <c r="I942">
        <v>186104310</v>
      </c>
      <c r="J942">
        <v>9</v>
      </c>
      <c r="K942">
        <v>6</v>
      </c>
      <c r="L942">
        <v>13</v>
      </c>
      <c r="M942">
        <v>0</v>
      </c>
      <c r="N942">
        <v>2</v>
      </c>
      <c r="O942">
        <v>177</v>
      </c>
      <c r="Q942" t="s">
        <v>28</v>
      </c>
      <c r="R942">
        <v>34</v>
      </c>
      <c r="S942">
        <v>39</v>
      </c>
      <c r="T942">
        <v>16</v>
      </c>
      <c r="U942">
        <v>97</v>
      </c>
      <c r="V942">
        <v>0</v>
      </c>
      <c r="W942">
        <v>12</v>
      </c>
      <c r="X942">
        <v>5</v>
      </c>
      <c r="Y942" t="s">
        <v>129</v>
      </c>
    </row>
    <row r="943" spans="1:25" x14ac:dyDescent="0.35">
      <c r="A943" t="s">
        <v>2132</v>
      </c>
      <c r="B943" t="s">
        <v>39</v>
      </c>
      <c r="C943">
        <v>1</v>
      </c>
      <c r="D943">
        <v>2022</v>
      </c>
      <c r="E943">
        <v>10</v>
      </c>
      <c r="F943">
        <v>21</v>
      </c>
      <c r="G943">
        <v>1715</v>
      </c>
      <c r="H943">
        <v>0</v>
      </c>
      <c r="I943">
        <v>177503916</v>
      </c>
      <c r="J943">
        <v>4</v>
      </c>
      <c r="K943">
        <v>5</v>
      </c>
      <c r="L943">
        <v>8</v>
      </c>
      <c r="M943">
        <v>0</v>
      </c>
      <c r="N943">
        <v>0</v>
      </c>
      <c r="O943">
        <v>158</v>
      </c>
      <c r="P943" t="s">
        <v>90</v>
      </c>
      <c r="Q943" t="s">
        <v>28</v>
      </c>
      <c r="R943">
        <v>48</v>
      </c>
      <c r="S943">
        <v>55</v>
      </c>
      <c r="T943">
        <v>84</v>
      </c>
      <c r="U943">
        <v>43</v>
      </c>
      <c r="V943">
        <v>0</v>
      </c>
      <c r="W943">
        <v>15</v>
      </c>
      <c r="X943">
        <v>12</v>
      </c>
      <c r="Y943" t="s">
        <v>1069</v>
      </c>
    </row>
    <row r="944" spans="1:25" x14ac:dyDescent="0.35">
      <c r="A944" t="s">
        <v>2133</v>
      </c>
      <c r="B944" t="s">
        <v>2134</v>
      </c>
      <c r="C944">
        <v>2</v>
      </c>
      <c r="D944">
        <v>2022</v>
      </c>
      <c r="E944">
        <v>11</v>
      </c>
      <c r="F944">
        <v>4</v>
      </c>
      <c r="G944">
        <v>486</v>
      </c>
      <c r="H944">
        <v>0</v>
      </c>
      <c r="I944">
        <v>71095708</v>
      </c>
      <c r="J944">
        <v>8</v>
      </c>
      <c r="K944">
        <v>1</v>
      </c>
      <c r="L944">
        <v>7</v>
      </c>
      <c r="M944">
        <v>0</v>
      </c>
      <c r="N944">
        <v>0</v>
      </c>
      <c r="O944">
        <v>114</v>
      </c>
      <c r="P944" t="s">
        <v>60</v>
      </c>
      <c r="Q944" t="s">
        <v>44</v>
      </c>
      <c r="R944">
        <v>62</v>
      </c>
      <c r="S944">
        <v>25</v>
      </c>
      <c r="T944">
        <v>44</v>
      </c>
      <c r="U944">
        <v>51</v>
      </c>
      <c r="V944">
        <v>33</v>
      </c>
      <c r="W944">
        <v>14</v>
      </c>
      <c r="X944">
        <v>3</v>
      </c>
      <c r="Y944" t="s">
        <v>29</v>
      </c>
    </row>
    <row r="945" spans="1:25" x14ac:dyDescent="0.35">
      <c r="A945" t="s">
        <v>2135</v>
      </c>
      <c r="B945" t="s">
        <v>428</v>
      </c>
      <c r="C945">
        <v>2</v>
      </c>
      <c r="D945">
        <v>2022</v>
      </c>
      <c r="E945">
        <v>11</v>
      </c>
      <c r="F945">
        <v>4</v>
      </c>
      <c r="G945">
        <v>1007</v>
      </c>
      <c r="H945">
        <v>0</v>
      </c>
      <c r="I945">
        <v>112436403</v>
      </c>
      <c r="J945">
        <v>6</v>
      </c>
      <c r="K945">
        <v>5</v>
      </c>
      <c r="L945">
        <v>3</v>
      </c>
      <c r="M945">
        <v>0</v>
      </c>
      <c r="N945">
        <v>0</v>
      </c>
      <c r="O945">
        <v>144</v>
      </c>
      <c r="P945" t="s">
        <v>36</v>
      </c>
      <c r="Q945" t="s">
        <v>28</v>
      </c>
      <c r="R945">
        <v>93</v>
      </c>
      <c r="S945">
        <v>62</v>
      </c>
      <c r="T945">
        <v>61</v>
      </c>
      <c r="U945">
        <v>0</v>
      </c>
      <c r="V945">
        <v>0</v>
      </c>
      <c r="W945">
        <v>12</v>
      </c>
      <c r="X945">
        <v>20</v>
      </c>
      <c r="Y945" t="s">
        <v>639</v>
      </c>
    </row>
    <row r="946" spans="1:25" x14ac:dyDescent="0.35">
      <c r="A946" t="s">
        <v>2136</v>
      </c>
      <c r="B946" t="s">
        <v>2137</v>
      </c>
      <c r="C946">
        <v>1</v>
      </c>
      <c r="D946">
        <v>2022</v>
      </c>
      <c r="E946">
        <v>10</v>
      </c>
      <c r="F946">
        <v>28</v>
      </c>
      <c r="G946">
        <v>481</v>
      </c>
      <c r="H946">
        <v>9</v>
      </c>
      <c r="I946">
        <v>203436468</v>
      </c>
      <c r="J946">
        <v>10</v>
      </c>
      <c r="K946">
        <v>100</v>
      </c>
      <c r="L946">
        <v>15</v>
      </c>
      <c r="M946">
        <v>1</v>
      </c>
      <c r="N946">
        <v>27</v>
      </c>
      <c r="O946">
        <v>125</v>
      </c>
      <c r="P946" t="s">
        <v>36</v>
      </c>
      <c r="Q946" t="s">
        <v>28</v>
      </c>
      <c r="R946">
        <v>54</v>
      </c>
      <c r="S946">
        <v>22</v>
      </c>
      <c r="T946">
        <v>76</v>
      </c>
      <c r="U946">
        <v>0</v>
      </c>
      <c r="V946">
        <v>0</v>
      </c>
      <c r="W946">
        <v>14</v>
      </c>
      <c r="X946">
        <v>3</v>
      </c>
      <c r="Y946" t="s">
        <v>2138</v>
      </c>
    </row>
    <row r="947" spans="1:25" x14ac:dyDescent="0.35">
      <c r="A947" t="s">
        <v>2139</v>
      </c>
      <c r="B947" t="s">
        <v>614</v>
      </c>
      <c r="C947">
        <v>1</v>
      </c>
      <c r="D947">
        <v>2022</v>
      </c>
      <c r="E947">
        <v>11</v>
      </c>
      <c r="F947">
        <v>4</v>
      </c>
      <c r="G947">
        <v>1045</v>
      </c>
      <c r="H947">
        <v>0</v>
      </c>
      <c r="I947">
        <v>93367537</v>
      </c>
      <c r="J947">
        <v>8</v>
      </c>
      <c r="K947">
        <v>5</v>
      </c>
      <c r="L947">
        <v>2</v>
      </c>
      <c r="M947">
        <v>0</v>
      </c>
      <c r="N947">
        <v>0</v>
      </c>
      <c r="O947">
        <v>142</v>
      </c>
      <c r="P947" t="s">
        <v>36</v>
      </c>
      <c r="Q947" t="s">
        <v>44</v>
      </c>
      <c r="R947">
        <v>85</v>
      </c>
      <c r="S947">
        <v>40</v>
      </c>
      <c r="T947">
        <v>43</v>
      </c>
      <c r="U947">
        <v>4</v>
      </c>
      <c r="V947">
        <v>0</v>
      </c>
      <c r="W947">
        <v>39</v>
      </c>
      <c r="X947">
        <v>32</v>
      </c>
      <c r="Y947" t="s">
        <v>639</v>
      </c>
    </row>
    <row r="948" spans="1:25" x14ac:dyDescent="0.35">
      <c r="A948" t="s">
        <v>2140</v>
      </c>
      <c r="B948" t="s">
        <v>428</v>
      </c>
      <c r="C948">
        <v>2</v>
      </c>
      <c r="D948">
        <v>2022</v>
      </c>
      <c r="E948">
        <v>11</v>
      </c>
      <c r="F948">
        <v>4</v>
      </c>
      <c r="G948">
        <v>1060</v>
      </c>
      <c r="H948">
        <v>0</v>
      </c>
      <c r="I948">
        <v>106249219</v>
      </c>
      <c r="J948">
        <v>3</v>
      </c>
      <c r="K948">
        <v>8</v>
      </c>
      <c r="L948">
        <v>5</v>
      </c>
      <c r="M948">
        <v>0</v>
      </c>
      <c r="N948">
        <v>0</v>
      </c>
      <c r="O948">
        <v>120</v>
      </c>
      <c r="P948" t="s">
        <v>60</v>
      </c>
      <c r="Q948" t="s">
        <v>28</v>
      </c>
      <c r="R948">
        <v>64</v>
      </c>
      <c r="S948">
        <v>11</v>
      </c>
      <c r="T948">
        <v>53</v>
      </c>
      <c r="U948">
        <v>1</v>
      </c>
      <c r="V948">
        <v>0</v>
      </c>
      <c r="W948">
        <v>25</v>
      </c>
      <c r="X948">
        <v>27</v>
      </c>
      <c r="Y948" t="s">
        <v>639</v>
      </c>
    </row>
    <row r="949" spans="1:25" x14ac:dyDescent="0.35">
      <c r="A949" t="s">
        <v>2141</v>
      </c>
      <c r="B949" t="s">
        <v>39</v>
      </c>
      <c r="C949">
        <v>1</v>
      </c>
      <c r="D949">
        <v>2022</v>
      </c>
      <c r="E949">
        <v>10</v>
      </c>
      <c r="F949">
        <v>21</v>
      </c>
      <c r="G949">
        <v>1274</v>
      </c>
      <c r="H949">
        <v>0</v>
      </c>
      <c r="I949">
        <v>181382590</v>
      </c>
      <c r="J949">
        <v>1</v>
      </c>
      <c r="K949">
        <v>6</v>
      </c>
      <c r="L949">
        <v>11</v>
      </c>
      <c r="M949">
        <v>0</v>
      </c>
      <c r="N949">
        <v>0</v>
      </c>
      <c r="O949">
        <v>96</v>
      </c>
      <c r="P949" t="s">
        <v>36</v>
      </c>
      <c r="Q949" t="s">
        <v>28</v>
      </c>
      <c r="R949">
        <v>57</v>
      </c>
      <c r="S949">
        <v>55</v>
      </c>
      <c r="T949">
        <v>74</v>
      </c>
      <c r="U949">
        <v>22</v>
      </c>
      <c r="V949">
        <v>0</v>
      </c>
      <c r="W949">
        <v>8</v>
      </c>
      <c r="X949">
        <v>4</v>
      </c>
      <c r="Y949" t="s">
        <v>2142</v>
      </c>
    </row>
    <row r="950" spans="1:25" x14ac:dyDescent="0.35">
      <c r="A950" t="s">
        <v>2143</v>
      </c>
      <c r="B950" t="s">
        <v>2144</v>
      </c>
      <c r="C950">
        <v>1</v>
      </c>
      <c r="D950">
        <v>2022</v>
      </c>
      <c r="E950">
        <v>11</v>
      </c>
      <c r="F950">
        <v>3</v>
      </c>
      <c r="G950">
        <v>953</v>
      </c>
      <c r="H950">
        <v>0</v>
      </c>
      <c r="I950">
        <v>91473363</v>
      </c>
      <c r="J950">
        <v>61</v>
      </c>
      <c r="K950">
        <v>13</v>
      </c>
      <c r="L950">
        <v>37</v>
      </c>
      <c r="M950">
        <v>1</v>
      </c>
      <c r="N950">
        <v>0</v>
      </c>
      <c r="O950">
        <v>144</v>
      </c>
      <c r="P950" t="s">
        <v>40</v>
      </c>
      <c r="Q950" t="s">
        <v>28</v>
      </c>
      <c r="R950">
        <v>60</v>
      </c>
      <c r="S950">
        <v>24</v>
      </c>
      <c r="T950">
        <v>39</v>
      </c>
      <c r="U950">
        <v>57</v>
      </c>
      <c r="V950">
        <v>0</v>
      </c>
      <c r="W950">
        <v>8</v>
      </c>
      <c r="X950">
        <v>3</v>
      </c>
      <c r="Y950" t="s">
        <v>2145</v>
      </c>
    </row>
    <row r="951" spans="1:25" x14ac:dyDescent="0.35">
      <c r="A951" t="s">
        <v>2146</v>
      </c>
      <c r="B951" t="s">
        <v>39</v>
      </c>
      <c r="C951">
        <v>1</v>
      </c>
      <c r="D951">
        <v>2022</v>
      </c>
      <c r="E951">
        <v>10</v>
      </c>
      <c r="F951">
        <v>21</v>
      </c>
      <c r="G951">
        <v>1180</v>
      </c>
      <c r="H951">
        <v>0</v>
      </c>
      <c r="I951">
        <v>121871870</v>
      </c>
      <c r="J951">
        <v>4</v>
      </c>
      <c r="K951">
        <v>0</v>
      </c>
      <c r="L951">
        <v>8</v>
      </c>
      <c r="M951">
        <v>0</v>
      </c>
      <c r="N951">
        <v>0</v>
      </c>
      <c r="O951">
        <v>166</v>
      </c>
      <c r="P951" t="s">
        <v>63</v>
      </c>
      <c r="Q951" t="s">
        <v>28</v>
      </c>
      <c r="R951">
        <v>42</v>
      </c>
      <c r="S951">
        <v>7</v>
      </c>
      <c r="T951">
        <v>24</v>
      </c>
      <c r="U951">
        <v>83</v>
      </c>
      <c r="V951">
        <v>1</v>
      </c>
      <c r="W951">
        <v>12</v>
      </c>
      <c r="X951">
        <v>6</v>
      </c>
      <c r="Y951" t="s">
        <v>2142</v>
      </c>
    </row>
    <row r="952" spans="1:25" x14ac:dyDescent="0.35">
      <c r="A952" t="s">
        <v>2147</v>
      </c>
      <c r="B952" t="s">
        <v>2148</v>
      </c>
      <c r="C952">
        <v>2</v>
      </c>
      <c r="D952">
        <v>2022</v>
      </c>
      <c r="E952">
        <v>11</v>
      </c>
      <c r="F952">
        <v>3</v>
      </c>
      <c r="G952">
        <v>573</v>
      </c>
      <c r="H952">
        <v>0</v>
      </c>
      <c r="I952">
        <v>73513683</v>
      </c>
      <c r="J952">
        <v>2</v>
      </c>
      <c r="K952">
        <v>0</v>
      </c>
      <c r="L952">
        <v>7</v>
      </c>
      <c r="M952">
        <v>0</v>
      </c>
      <c r="N952">
        <v>0</v>
      </c>
      <c r="O952">
        <v>92</v>
      </c>
      <c r="P952" t="s">
        <v>32</v>
      </c>
      <c r="Q952" t="s">
        <v>28</v>
      </c>
      <c r="R952">
        <v>80</v>
      </c>
      <c r="S952">
        <v>81</v>
      </c>
      <c r="T952">
        <v>67</v>
      </c>
      <c r="U952">
        <v>4</v>
      </c>
      <c r="V952">
        <v>0</v>
      </c>
      <c r="W952">
        <v>8</v>
      </c>
      <c r="X952">
        <v>6</v>
      </c>
      <c r="Y952" t="s">
        <v>29</v>
      </c>
    </row>
    <row r="953" spans="1:25" x14ac:dyDescent="0.35">
      <c r="A953" t="s">
        <v>2149</v>
      </c>
      <c r="B953" t="s">
        <v>2150</v>
      </c>
      <c r="C953">
        <v>3</v>
      </c>
      <c r="D953">
        <v>2022</v>
      </c>
      <c r="E953">
        <v>10</v>
      </c>
      <c r="F953">
        <v>20</v>
      </c>
      <c r="G953">
        <v>1320</v>
      </c>
      <c r="H953">
        <v>0</v>
      </c>
      <c r="I953">
        <v>133895612</v>
      </c>
      <c r="J953">
        <v>29</v>
      </c>
      <c r="K953">
        <v>26</v>
      </c>
      <c r="L953">
        <v>17</v>
      </c>
      <c r="M953">
        <v>0</v>
      </c>
      <c r="N953">
        <v>0</v>
      </c>
      <c r="O953">
        <v>97</v>
      </c>
      <c r="P953" t="s">
        <v>32</v>
      </c>
      <c r="Q953" t="s">
        <v>28</v>
      </c>
      <c r="R953">
        <v>82</v>
      </c>
      <c r="S953">
        <v>67</v>
      </c>
      <c r="T953">
        <v>77</v>
      </c>
      <c r="U953">
        <v>8</v>
      </c>
      <c r="V953">
        <v>0</v>
      </c>
      <c r="W953">
        <v>12</v>
      </c>
      <c r="X953">
        <v>5</v>
      </c>
      <c r="Y953" t="s">
        <v>29</v>
      </c>
    </row>
    <row r="954" spans="1:25" x14ac:dyDescent="0.35">
      <c r="A954" t="s">
        <v>2151</v>
      </c>
      <c r="B954" t="s">
        <v>1991</v>
      </c>
      <c r="C954">
        <v>1</v>
      </c>
      <c r="D954">
        <v>2022</v>
      </c>
      <c r="E954">
        <v>11</v>
      </c>
      <c r="F954">
        <v>4</v>
      </c>
      <c r="G954">
        <v>782</v>
      </c>
      <c r="H954">
        <v>2</v>
      </c>
      <c r="I954">
        <v>96007391</v>
      </c>
      <c r="J954">
        <v>27</v>
      </c>
      <c r="K954">
        <v>18</v>
      </c>
      <c r="L954">
        <v>32</v>
      </c>
      <c r="M954">
        <v>1</v>
      </c>
      <c r="N954">
        <v>0</v>
      </c>
      <c r="O954">
        <v>90</v>
      </c>
      <c r="P954" t="s">
        <v>128</v>
      </c>
      <c r="Q954" t="s">
        <v>44</v>
      </c>
      <c r="R954">
        <v>61</v>
      </c>
      <c r="S954">
        <v>32</v>
      </c>
      <c r="T954">
        <v>67</v>
      </c>
      <c r="U954">
        <v>15</v>
      </c>
      <c r="V954">
        <v>0</v>
      </c>
      <c r="W954">
        <v>11</v>
      </c>
      <c r="X954">
        <v>5</v>
      </c>
      <c r="Y954" t="s">
        <v>2152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3"/>
  <sheetViews>
    <sheetView workbookViewId="0">
      <selection activeCell="AH9" sqref="AH9"/>
    </sheetView>
  </sheetViews>
  <sheetFormatPr defaultRowHeight="14.5" x14ac:dyDescent="0.35"/>
  <cols>
    <col min="1" max="1" width="12.90625" bestFit="1" customWidth="1"/>
    <col min="2" max="2" width="15.26953125" bestFit="1" customWidth="1"/>
    <col min="3" max="3" width="13.08984375" bestFit="1" customWidth="1"/>
    <col min="4" max="4" width="14.81640625" bestFit="1" customWidth="1"/>
    <col min="5" max="5" width="16" customWidth="1"/>
    <col min="6" max="6" width="16.81640625" bestFit="1" customWidth="1"/>
    <col min="7" max="7" width="14.1796875" bestFit="1" customWidth="1"/>
    <col min="8" max="8" width="19" style="2" bestFit="1" customWidth="1"/>
    <col min="9" max="9" width="13.453125" style="2" bestFit="1" customWidth="1"/>
    <col min="10" max="10" width="15.6328125" bestFit="1" customWidth="1"/>
    <col min="11" max="11" width="11.1796875" bestFit="1" customWidth="1"/>
    <col min="12" max="12" width="11.81640625" bestFit="1" customWidth="1"/>
    <col min="13" max="13" width="15.6328125" bestFit="1" customWidth="1"/>
    <col min="14" max="14" width="17.453125" bestFit="1" customWidth="1"/>
    <col min="15" max="15" width="18" bestFit="1" customWidth="1"/>
    <col min="16" max="16" width="16.453125" bestFit="1" customWidth="1"/>
    <col min="17" max="17" width="19" bestFit="1" customWidth="1"/>
    <col min="18" max="18" width="17.453125" bestFit="1" customWidth="1"/>
    <col min="19" max="19" width="18.1796875" bestFit="1" customWidth="1"/>
    <col min="20" max="20" width="6.90625" bestFit="1" customWidth="1"/>
    <col min="21" max="21" width="5.90625" bestFit="1" customWidth="1"/>
    <col min="22" max="22" width="7.90625" bestFit="1" customWidth="1"/>
    <col min="23" max="23" width="16.08984375" bestFit="1" customWidth="1"/>
    <col min="24" max="24" width="20.08984375" bestFit="1" customWidth="1"/>
    <col min="25" max="25" width="12.08984375" bestFit="1" customWidth="1"/>
    <col min="26" max="26" width="10.90625" bestFit="1" customWidth="1"/>
  </cols>
  <sheetData>
    <row r="1" spans="1:26" x14ac:dyDescent="0.35">
      <c r="A1" s="17" t="s">
        <v>0</v>
      </c>
      <c r="B1" s="17" t="s">
        <v>1</v>
      </c>
      <c r="C1" s="17" t="s">
        <v>2</v>
      </c>
      <c r="D1" s="17" t="s">
        <v>3</v>
      </c>
      <c r="E1" s="17" t="s">
        <v>2168</v>
      </c>
      <c r="F1" s="17" t="s">
        <v>4</v>
      </c>
      <c r="G1" s="17" t="s">
        <v>5</v>
      </c>
      <c r="H1" s="18" t="s">
        <v>6</v>
      </c>
      <c r="I1" s="18" t="s">
        <v>8</v>
      </c>
      <c r="J1" s="17" t="s">
        <v>23</v>
      </c>
      <c r="K1" s="17" t="s">
        <v>19</v>
      </c>
      <c r="L1" s="17" t="s">
        <v>18</v>
      </c>
      <c r="M1" s="17" t="s">
        <v>17</v>
      </c>
      <c r="N1" s="17" t="s">
        <v>7</v>
      </c>
      <c r="O1" s="17" t="s">
        <v>9</v>
      </c>
      <c r="P1" s="17" t="s">
        <v>10</v>
      </c>
      <c r="Q1" s="17" t="s">
        <v>11</v>
      </c>
      <c r="R1" s="17" t="s">
        <v>12</v>
      </c>
      <c r="S1" s="17" t="s">
        <v>13</v>
      </c>
      <c r="T1" s="17" t="s">
        <v>14</v>
      </c>
      <c r="U1" s="17" t="s">
        <v>15</v>
      </c>
      <c r="V1" s="19" t="s">
        <v>16</v>
      </c>
      <c r="W1" t="s">
        <v>20</v>
      </c>
      <c r="X1" t="s">
        <v>21</v>
      </c>
      <c r="Y1" t="s">
        <v>22</v>
      </c>
      <c r="Z1" t="s">
        <v>24</v>
      </c>
    </row>
    <row r="2" spans="1:26" x14ac:dyDescent="0.35">
      <c r="A2" s="20" t="s">
        <v>183</v>
      </c>
      <c r="B2" s="20" t="s">
        <v>162</v>
      </c>
      <c r="C2" s="20">
        <v>1</v>
      </c>
      <c r="D2" s="20">
        <v>2019</v>
      </c>
      <c r="E2" s="20" t="str">
        <f>TEXT(DATE(2024,F2,1),"mmm")</f>
        <v>Nov</v>
      </c>
      <c r="F2" s="20">
        <v>11</v>
      </c>
      <c r="G2" s="20">
        <v>29</v>
      </c>
      <c r="H2" s="21">
        <v>43899</v>
      </c>
      <c r="I2" s="21">
        <v>3703895074</v>
      </c>
      <c r="J2" s="20">
        <v>7</v>
      </c>
      <c r="K2" s="20">
        <v>80</v>
      </c>
      <c r="L2" s="20">
        <v>38</v>
      </c>
      <c r="M2" s="20">
        <v>50</v>
      </c>
      <c r="N2" s="20">
        <v>69</v>
      </c>
      <c r="O2" s="20">
        <v>672</v>
      </c>
      <c r="P2" s="20">
        <v>199</v>
      </c>
      <c r="Q2" s="22">
        <v>3421</v>
      </c>
      <c r="R2" s="20">
        <v>20</v>
      </c>
      <c r="S2" s="20"/>
      <c r="T2" s="20">
        <v>171</v>
      </c>
      <c r="U2" s="20" t="s">
        <v>32</v>
      </c>
      <c r="V2" s="23" t="s">
        <v>28</v>
      </c>
      <c r="W2">
        <v>0</v>
      </c>
      <c r="X2">
        <v>0</v>
      </c>
      <c r="Y2">
        <v>9</v>
      </c>
      <c r="Z2" t="s">
        <v>184</v>
      </c>
    </row>
    <row r="3" spans="1:26" x14ac:dyDescent="0.35">
      <c r="A3" s="24" t="s">
        <v>477</v>
      </c>
      <c r="B3" s="24" t="s">
        <v>384</v>
      </c>
      <c r="C3" s="24">
        <v>1</v>
      </c>
      <c r="D3" s="24">
        <v>2017</v>
      </c>
      <c r="E3" s="24" t="str">
        <f t="shared" ref="E3:E66" si="0">TEXT(DATE(2024,F3,1),"mmm")</f>
        <v>Jan</v>
      </c>
      <c r="F3" s="24">
        <v>1</v>
      </c>
      <c r="G3" s="24">
        <v>6</v>
      </c>
      <c r="H3" s="25">
        <v>32181</v>
      </c>
      <c r="I3" s="25">
        <v>3562543890</v>
      </c>
      <c r="J3" s="24">
        <v>8</v>
      </c>
      <c r="K3" s="24">
        <v>65</v>
      </c>
      <c r="L3" s="24">
        <v>93</v>
      </c>
      <c r="M3" s="24">
        <v>83</v>
      </c>
      <c r="N3" s="24">
        <v>10</v>
      </c>
      <c r="O3" s="24">
        <v>33</v>
      </c>
      <c r="P3" s="24">
        <v>0</v>
      </c>
      <c r="Q3" s="26">
        <v>6808</v>
      </c>
      <c r="R3" s="24">
        <v>7</v>
      </c>
      <c r="S3" s="24">
        <v>0</v>
      </c>
      <c r="T3" s="24">
        <v>96</v>
      </c>
      <c r="U3" s="24" t="s">
        <v>32</v>
      </c>
      <c r="V3" s="27" t="s">
        <v>44</v>
      </c>
      <c r="W3">
        <v>58</v>
      </c>
      <c r="X3">
        <v>0</v>
      </c>
      <c r="Y3">
        <v>9</v>
      </c>
      <c r="Z3" t="s">
        <v>385</v>
      </c>
    </row>
    <row r="4" spans="1:26" x14ac:dyDescent="0.35">
      <c r="A4" s="20" t="s">
        <v>262</v>
      </c>
      <c r="B4" s="20" t="s">
        <v>263</v>
      </c>
      <c r="C4" s="20">
        <v>1</v>
      </c>
      <c r="D4" s="20">
        <v>2018</v>
      </c>
      <c r="E4" s="20" t="str">
        <f t="shared" si="0"/>
        <v>Nov</v>
      </c>
      <c r="F4" s="20">
        <v>11</v>
      </c>
      <c r="G4" s="20">
        <v>8</v>
      </c>
      <c r="H4" s="21">
        <v>17836</v>
      </c>
      <c r="I4" s="21">
        <v>2887241814</v>
      </c>
      <c r="J4" s="20">
        <v>3</v>
      </c>
      <c r="K4" s="20">
        <v>41</v>
      </c>
      <c r="L4" s="20">
        <v>45</v>
      </c>
      <c r="M4" s="20">
        <v>50</v>
      </c>
      <c r="N4" s="20">
        <v>53</v>
      </c>
      <c r="O4" s="20">
        <v>440</v>
      </c>
      <c r="P4" s="20">
        <v>125</v>
      </c>
      <c r="Q4" s="22">
        <v>1800</v>
      </c>
      <c r="R4" s="20">
        <v>0</v>
      </c>
      <c r="S4" s="20"/>
      <c r="T4" s="20">
        <v>110</v>
      </c>
      <c r="U4" s="20" t="s">
        <v>32</v>
      </c>
      <c r="V4" s="23" t="s">
        <v>28</v>
      </c>
      <c r="W4">
        <v>75</v>
      </c>
      <c r="X4">
        <v>0</v>
      </c>
      <c r="Y4">
        <v>11</v>
      </c>
      <c r="Z4" t="s">
        <v>264</v>
      </c>
    </row>
    <row r="5" spans="1:26" x14ac:dyDescent="0.35">
      <c r="A5" s="24" t="s">
        <v>1454</v>
      </c>
      <c r="B5" s="24" t="s">
        <v>1455</v>
      </c>
      <c r="C5" s="24">
        <v>1</v>
      </c>
      <c r="D5" s="24">
        <v>2019</v>
      </c>
      <c r="E5" s="24" t="str">
        <f t="shared" si="0"/>
        <v>May</v>
      </c>
      <c r="F5" s="24">
        <v>5</v>
      </c>
      <c r="G5" s="24">
        <v>10</v>
      </c>
      <c r="H5" s="25">
        <v>24529</v>
      </c>
      <c r="I5" s="25">
        <v>2864791672</v>
      </c>
      <c r="J5" s="24">
        <v>10</v>
      </c>
      <c r="K5" s="24">
        <v>59</v>
      </c>
      <c r="L5" s="24">
        <v>54</v>
      </c>
      <c r="M5" s="24">
        <v>82</v>
      </c>
      <c r="N5" s="24">
        <v>0</v>
      </c>
      <c r="O5" s="24">
        <v>533</v>
      </c>
      <c r="P5" s="24">
        <v>167</v>
      </c>
      <c r="Q5" s="26">
        <v>3595</v>
      </c>
      <c r="R5" s="24">
        <v>6</v>
      </c>
      <c r="S5" s="24"/>
      <c r="T5" s="24">
        <v>98</v>
      </c>
      <c r="U5" s="24" t="s">
        <v>63</v>
      </c>
      <c r="V5" s="27" t="s">
        <v>44</v>
      </c>
      <c r="W5">
        <v>69</v>
      </c>
      <c r="X5">
        <v>0</v>
      </c>
      <c r="Y5">
        <v>18</v>
      </c>
      <c r="Z5" t="s">
        <v>1456</v>
      </c>
    </row>
    <row r="6" spans="1:26" x14ac:dyDescent="0.35">
      <c r="A6" s="20" t="s">
        <v>145</v>
      </c>
      <c r="B6" s="20" t="s">
        <v>146</v>
      </c>
      <c r="C6" s="20">
        <v>2</v>
      </c>
      <c r="D6" s="20">
        <v>2018</v>
      </c>
      <c r="E6" s="20" t="str">
        <f t="shared" si="0"/>
        <v>Oct</v>
      </c>
      <c r="F6" s="20">
        <v>10</v>
      </c>
      <c r="G6" s="20">
        <v>9</v>
      </c>
      <c r="H6" s="21">
        <v>24094</v>
      </c>
      <c r="I6" s="21">
        <v>2808096550</v>
      </c>
      <c r="J6" s="20">
        <v>5</v>
      </c>
      <c r="K6" s="20">
        <v>50</v>
      </c>
      <c r="L6" s="20">
        <v>91</v>
      </c>
      <c r="M6" s="20">
        <v>76</v>
      </c>
      <c r="N6" s="20">
        <v>78</v>
      </c>
      <c r="O6" s="20">
        <v>372</v>
      </c>
      <c r="P6" s="20">
        <v>117</v>
      </c>
      <c r="Q6" s="20">
        <v>843</v>
      </c>
      <c r="R6" s="20">
        <v>4</v>
      </c>
      <c r="S6" s="20">
        <v>69</v>
      </c>
      <c r="T6" s="20">
        <v>90</v>
      </c>
      <c r="U6" s="20" t="s">
        <v>60</v>
      </c>
      <c r="V6" s="23" t="s">
        <v>28</v>
      </c>
      <c r="W6">
        <v>54</v>
      </c>
      <c r="X6">
        <v>0</v>
      </c>
      <c r="Y6">
        <v>7</v>
      </c>
      <c r="Z6" t="s">
        <v>147</v>
      </c>
    </row>
    <row r="7" spans="1:26" x14ac:dyDescent="0.35">
      <c r="A7" s="24" t="s">
        <v>443</v>
      </c>
      <c r="B7" s="24" t="s">
        <v>444</v>
      </c>
      <c r="C7" s="24">
        <v>3</v>
      </c>
      <c r="D7" s="24">
        <v>2016</v>
      </c>
      <c r="E7" s="24" t="str">
        <f t="shared" si="0"/>
        <v>Apr</v>
      </c>
      <c r="F7" s="24">
        <v>4</v>
      </c>
      <c r="G7" s="24">
        <v>4</v>
      </c>
      <c r="H7" s="25">
        <v>43257</v>
      </c>
      <c r="I7" s="25">
        <v>2713922350</v>
      </c>
      <c r="J7" s="24">
        <v>5</v>
      </c>
      <c r="K7" s="24">
        <v>63</v>
      </c>
      <c r="L7" s="24">
        <v>36</v>
      </c>
      <c r="M7" s="24">
        <v>77</v>
      </c>
      <c r="N7" s="24">
        <v>24</v>
      </c>
      <c r="O7" s="24">
        <v>433</v>
      </c>
      <c r="P7" s="24">
        <v>107</v>
      </c>
      <c r="Q7" s="26">
        <v>3631</v>
      </c>
      <c r="R7" s="24">
        <v>0</v>
      </c>
      <c r="S7" s="24">
        <v>26</v>
      </c>
      <c r="T7" s="24">
        <v>104</v>
      </c>
      <c r="U7" s="24" t="s">
        <v>32</v>
      </c>
      <c r="V7" s="27" t="s">
        <v>28</v>
      </c>
      <c r="W7">
        <v>1</v>
      </c>
      <c r="X7">
        <v>0</v>
      </c>
      <c r="Y7">
        <v>36</v>
      </c>
      <c r="Z7" t="s">
        <v>445</v>
      </c>
    </row>
    <row r="8" spans="1:26" x14ac:dyDescent="0.35">
      <c r="A8" s="20" t="s">
        <v>257</v>
      </c>
      <c r="B8" s="20" t="s">
        <v>258</v>
      </c>
      <c r="C8" s="20">
        <v>2</v>
      </c>
      <c r="D8" s="20">
        <v>2021</v>
      </c>
      <c r="E8" s="20" t="str">
        <f t="shared" si="0"/>
        <v>Jul</v>
      </c>
      <c r="F8" s="20">
        <v>7</v>
      </c>
      <c r="G8" s="20">
        <v>9</v>
      </c>
      <c r="H8" s="21">
        <v>17050</v>
      </c>
      <c r="I8" s="21">
        <v>2665343922</v>
      </c>
      <c r="J8" s="20">
        <v>5</v>
      </c>
      <c r="K8" s="20">
        <v>76</v>
      </c>
      <c r="L8" s="20">
        <v>48</v>
      </c>
      <c r="M8" s="20">
        <v>59</v>
      </c>
      <c r="N8" s="20">
        <v>36</v>
      </c>
      <c r="O8" s="20">
        <v>492</v>
      </c>
      <c r="P8" s="20">
        <v>99</v>
      </c>
      <c r="Q8" s="20">
        <v>798</v>
      </c>
      <c r="R8" s="20">
        <v>31</v>
      </c>
      <c r="S8" s="20">
        <v>0</v>
      </c>
      <c r="T8" s="20">
        <v>170</v>
      </c>
      <c r="U8" s="20" t="s">
        <v>32</v>
      </c>
      <c r="V8" s="23" t="s">
        <v>28</v>
      </c>
      <c r="W8">
        <v>4</v>
      </c>
      <c r="X8">
        <v>0</v>
      </c>
      <c r="Y8">
        <v>10</v>
      </c>
      <c r="Z8" t="s">
        <v>29</v>
      </c>
    </row>
    <row r="9" spans="1:26" x14ac:dyDescent="0.35">
      <c r="A9" s="24" t="s">
        <v>388</v>
      </c>
      <c r="B9" s="24" t="s">
        <v>316</v>
      </c>
      <c r="C9" s="24">
        <v>1</v>
      </c>
      <c r="D9" s="24">
        <v>2017</v>
      </c>
      <c r="E9" s="24" t="str">
        <f t="shared" si="0"/>
        <v>Jan</v>
      </c>
      <c r="F9" s="24">
        <v>1</v>
      </c>
      <c r="G9" s="24">
        <v>31</v>
      </c>
      <c r="H9" s="25">
        <v>18986</v>
      </c>
      <c r="I9" s="25">
        <v>2594040133</v>
      </c>
      <c r="J9" s="24">
        <v>11</v>
      </c>
      <c r="K9" s="24">
        <v>78</v>
      </c>
      <c r="L9" s="24">
        <v>74</v>
      </c>
      <c r="M9" s="24">
        <v>77</v>
      </c>
      <c r="N9" s="24">
        <v>23</v>
      </c>
      <c r="O9" s="24">
        <v>250</v>
      </c>
      <c r="P9" s="24">
        <v>121</v>
      </c>
      <c r="Q9" s="26">
        <v>2969</v>
      </c>
      <c r="R9" s="24">
        <v>10</v>
      </c>
      <c r="S9" s="24">
        <v>31</v>
      </c>
      <c r="T9" s="24">
        <v>125</v>
      </c>
      <c r="U9" s="24" t="s">
        <v>171</v>
      </c>
      <c r="V9" s="27" t="s">
        <v>44</v>
      </c>
      <c r="W9">
        <v>4</v>
      </c>
      <c r="X9">
        <v>0</v>
      </c>
      <c r="Y9">
        <v>23</v>
      </c>
      <c r="Z9" t="s">
        <v>389</v>
      </c>
    </row>
    <row r="10" spans="1:26" x14ac:dyDescent="0.35">
      <c r="A10" s="20" t="s">
        <v>1697</v>
      </c>
      <c r="B10" s="20" t="s">
        <v>1698</v>
      </c>
      <c r="C10" s="20">
        <v>2</v>
      </c>
      <c r="D10" s="20">
        <v>2016</v>
      </c>
      <c r="E10" s="20" t="str">
        <f t="shared" si="0"/>
        <v>May</v>
      </c>
      <c r="F10" s="20">
        <v>5</v>
      </c>
      <c r="G10" s="20">
        <v>31</v>
      </c>
      <c r="H10" s="21">
        <v>28032</v>
      </c>
      <c r="I10" s="21">
        <v>2591224264</v>
      </c>
      <c r="J10" s="20">
        <v>3</v>
      </c>
      <c r="K10" s="20">
        <v>52</v>
      </c>
      <c r="L10" s="20">
        <v>64</v>
      </c>
      <c r="M10" s="20">
        <v>75</v>
      </c>
      <c r="N10" s="20">
        <v>0</v>
      </c>
      <c r="O10" s="20">
        <v>315</v>
      </c>
      <c r="P10" s="20">
        <v>159</v>
      </c>
      <c r="Q10" s="22">
        <v>2179</v>
      </c>
      <c r="R10" s="20">
        <v>0</v>
      </c>
      <c r="S10" s="20">
        <v>44</v>
      </c>
      <c r="T10" s="20">
        <v>95</v>
      </c>
      <c r="U10" s="20" t="s">
        <v>78</v>
      </c>
      <c r="V10" s="23" t="s">
        <v>28</v>
      </c>
      <c r="W10">
        <v>41</v>
      </c>
      <c r="X10">
        <v>0</v>
      </c>
      <c r="Y10">
        <v>11</v>
      </c>
      <c r="Z10" t="s">
        <v>1699</v>
      </c>
    </row>
    <row r="11" spans="1:26" x14ac:dyDescent="0.35">
      <c r="A11" s="24" t="s">
        <v>164</v>
      </c>
      <c r="B11" s="24" t="s">
        <v>165</v>
      </c>
      <c r="C11" s="24">
        <v>2</v>
      </c>
      <c r="D11" s="24">
        <v>2016</v>
      </c>
      <c r="E11" s="24" t="str">
        <f t="shared" si="0"/>
        <v>Sep</v>
      </c>
      <c r="F11" s="24">
        <v>9</v>
      </c>
      <c r="G11" s="24">
        <v>21</v>
      </c>
      <c r="H11" s="25">
        <v>29536</v>
      </c>
      <c r="I11" s="25">
        <v>2565529693</v>
      </c>
      <c r="J11" s="24">
        <v>28</v>
      </c>
      <c r="K11" s="24">
        <v>59</v>
      </c>
      <c r="L11" s="24">
        <v>49</v>
      </c>
      <c r="M11" s="24">
        <v>68</v>
      </c>
      <c r="N11" s="24">
        <v>79</v>
      </c>
      <c r="O11" s="24">
        <v>281</v>
      </c>
      <c r="P11" s="24">
        <v>137</v>
      </c>
      <c r="Q11" s="26">
        <v>2445</v>
      </c>
      <c r="R11" s="24">
        <v>1</v>
      </c>
      <c r="S11" s="24">
        <v>140</v>
      </c>
      <c r="T11" s="24">
        <v>186</v>
      </c>
      <c r="U11" s="24" t="s">
        <v>90</v>
      </c>
      <c r="V11" s="27" t="s">
        <v>28</v>
      </c>
      <c r="W11">
        <v>16</v>
      </c>
      <c r="X11">
        <v>0</v>
      </c>
      <c r="Y11">
        <v>13</v>
      </c>
      <c r="Z11" t="s">
        <v>166</v>
      </c>
    </row>
    <row r="12" spans="1:26" x14ac:dyDescent="0.35">
      <c r="A12" s="20" t="s">
        <v>383</v>
      </c>
      <c r="B12" s="20" t="s">
        <v>384</v>
      </c>
      <c r="C12" s="20">
        <v>1</v>
      </c>
      <c r="D12" s="20">
        <v>2017</v>
      </c>
      <c r="E12" s="20" t="str">
        <f t="shared" si="0"/>
        <v>Jan</v>
      </c>
      <c r="F12" s="20">
        <v>1</v>
      </c>
      <c r="G12" s="20">
        <v>1</v>
      </c>
      <c r="H12" s="21">
        <v>16596</v>
      </c>
      <c r="I12" s="21">
        <v>2559529074</v>
      </c>
      <c r="J12" s="20">
        <v>2</v>
      </c>
      <c r="K12" s="20">
        <v>45</v>
      </c>
      <c r="L12" s="20">
        <v>17</v>
      </c>
      <c r="M12" s="20">
        <v>60</v>
      </c>
      <c r="N12" s="20">
        <v>13</v>
      </c>
      <c r="O12" s="20">
        <v>7</v>
      </c>
      <c r="P12" s="20">
        <v>0</v>
      </c>
      <c r="Q12" s="22">
        <v>2094</v>
      </c>
      <c r="R12" s="20">
        <v>0</v>
      </c>
      <c r="S12" s="20">
        <v>0</v>
      </c>
      <c r="T12" s="20">
        <v>95</v>
      </c>
      <c r="U12" s="20" t="s">
        <v>78</v>
      </c>
      <c r="V12" s="23" t="s">
        <v>28</v>
      </c>
      <c r="W12">
        <v>16</v>
      </c>
      <c r="X12">
        <v>0</v>
      </c>
      <c r="Y12">
        <v>11</v>
      </c>
      <c r="Z12" t="s">
        <v>385</v>
      </c>
    </row>
    <row r="13" spans="1:26" x14ac:dyDescent="0.35">
      <c r="A13" s="24" t="s">
        <v>223</v>
      </c>
      <c r="B13" s="24" t="s">
        <v>224</v>
      </c>
      <c r="C13" s="24">
        <v>1</v>
      </c>
      <c r="D13" s="24">
        <v>2020</v>
      </c>
      <c r="E13" s="24" t="str">
        <f t="shared" si="0"/>
        <v>Jun</v>
      </c>
      <c r="F13" s="24">
        <v>6</v>
      </c>
      <c r="G13" s="24">
        <v>28</v>
      </c>
      <c r="H13" s="25">
        <v>22543</v>
      </c>
      <c r="I13" s="25">
        <v>2557975762</v>
      </c>
      <c r="J13" s="24">
        <v>9</v>
      </c>
      <c r="K13" s="24">
        <v>53</v>
      </c>
      <c r="L13" s="24">
        <v>53</v>
      </c>
      <c r="M13" s="24">
        <v>76</v>
      </c>
      <c r="N13" s="24">
        <v>63</v>
      </c>
      <c r="O13" s="24">
        <v>386</v>
      </c>
      <c r="P13" s="24">
        <v>144</v>
      </c>
      <c r="Q13" s="24">
        <v>707</v>
      </c>
      <c r="R13" s="24">
        <v>28</v>
      </c>
      <c r="S13" s="24"/>
      <c r="T13" s="24">
        <v>81</v>
      </c>
      <c r="U13" s="24" t="s">
        <v>27</v>
      </c>
      <c r="V13" s="27" t="s">
        <v>28</v>
      </c>
      <c r="W13">
        <v>44</v>
      </c>
      <c r="X13">
        <v>0</v>
      </c>
      <c r="Y13">
        <v>9</v>
      </c>
      <c r="Z13" t="s">
        <v>225</v>
      </c>
    </row>
    <row r="14" spans="1:26" x14ac:dyDescent="0.35">
      <c r="A14" s="20" t="s">
        <v>73</v>
      </c>
      <c r="B14" s="20" t="s">
        <v>74</v>
      </c>
      <c r="C14" s="20">
        <v>1</v>
      </c>
      <c r="D14" s="20">
        <v>2022</v>
      </c>
      <c r="E14" s="20" t="str">
        <f t="shared" si="0"/>
        <v>Mar</v>
      </c>
      <c r="F14" s="20">
        <v>3</v>
      </c>
      <c r="G14" s="20">
        <v>31</v>
      </c>
      <c r="H14" s="21">
        <v>23575</v>
      </c>
      <c r="I14" s="21">
        <v>2513188493</v>
      </c>
      <c r="J14" s="20">
        <v>6</v>
      </c>
      <c r="K14" s="20">
        <v>73</v>
      </c>
      <c r="L14" s="20">
        <v>66</v>
      </c>
      <c r="M14" s="20">
        <v>52</v>
      </c>
      <c r="N14" s="20">
        <v>130</v>
      </c>
      <c r="O14" s="20">
        <v>403</v>
      </c>
      <c r="P14" s="20">
        <v>198</v>
      </c>
      <c r="Q14" s="20">
        <v>863</v>
      </c>
      <c r="R14" s="20">
        <v>46</v>
      </c>
      <c r="S14" s="20"/>
      <c r="T14" s="20">
        <v>174</v>
      </c>
      <c r="U14" s="20" t="s">
        <v>63</v>
      </c>
      <c r="V14" s="23" t="s">
        <v>44</v>
      </c>
      <c r="W14">
        <v>34</v>
      </c>
      <c r="X14">
        <v>0</v>
      </c>
      <c r="Y14">
        <v>31</v>
      </c>
      <c r="Z14" t="s">
        <v>75</v>
      </c>
    </row>
    <row r="15" spans="1:26" x14ac:dyDescent="0.35">
      <c r="A15" s="24" t="s">
        <v>1626</v>
      </c>
      <c r="B15" s="24" t="s">
        <v>1627</v>
      </c>
      <c r="C15" s="24">
        <v>2</v>
      </c>
      <c r="D15" s="24">
        <v>2019</v>
      </c>
      <c r="E15" s="24" t="str">
        <f t="shared" si="0"/>
        <v>Jun</v>
      </c>
      <c r="F15" s="24">
        <v>6</v>
      </c>
      <c r="G15" s="24">
        <v>19</v>
      </c>
      <c r="H15" s="25">
        <v>15010</v>
      </c>
      <c r="I15" s="25">
        <v>2484812918</v>
      </c>
      <c r="J15" s="24">
        <v>3</v>
      </c>
      <c r="K15" s="24">
        <v>52</v>
      </c>
      <c r="L15" s="24">
        <v>77</v>
      </c>
      <c r="M15" s="24">
        <v>76</v>
      </c>
      <c r="N15" s="24">
        <v>2</v>
      </c>
      <c r="O15" s="24">
        <v>453</v>
      </c>
      <c r="P15" s="24">
        <v>50</v>
      </c>
      <c r="Q15" s="26">
        <v>1785</v>
      </c>
      <c r="R15" s="24">
        <v>1</v>
      </c>
      <c r="S15" s="24">
        <v>8</v>
      </c>
      <c r="T15" s="24">
        <v>117</v>
      </c>
      <c r="U15" s="24" t="s">
        <v>40</v>
      </c>
      <c r="V15" s="27" t="s">
        <v>44</v>
      </c>
      <c r="W15">
        <v>4</v>
      </c>
      <c r="X15">
        <v>0</v>
      </c>
      <c r="Y15">
        <v>8</v>
      </c>
      <c r="Z15" t="s">
        <v>29</v>
      </c>
    </row>
    <row r="16" spans="1:26" x14ac:dyDescent="0.35">
      <c r="A16" s="20" t="s">
        <v>815</v>
      </c>
      <c r="B16" s="20" t="s">
        <v>488</v>
      </c>
      <c r="C16" s="20">
        <v>1</v>
      </c>
      <c r="D16" s="20">
        <v>2016</v>
      </c>
      <c r="E16" s="20" t="str">
        <f t="shared" si="0"/>
        <v>Sep</v>
      </c>
      <c r="F16" s="20">
        <v>9</v>
      </c>
      <c r="G16" s="20">
        <v>9</v>
      </c>
      <c r="H16" s="21">
        <v>15722</v>
      </c>
      <c r="I16" s="21">
        <v>2420461338</v>
      </c>
      <c r="J16" s="20">
        <v>5</v>
      </c>
      <c r="K16" s="20">
        <v>56</v>
      </c>
      <c r="L16" s="20">
        <v>45</v>
      </c>
      <c r="M16" s="20">
        <v>40</v>
      </c>
      <c r="N16" s="20">
        <v>16</v>
      </c>
      <c r="O16" s="20">
        <v>231</v>
      </c>
      <c r="P16" s="20">
        <v>37</v>
      </c>
      <c r="Q16" s="22">
        <v>1509</v>
      </c>
      <c r="R16" s="20">
        <v>0</v>
      </c>
      <c r="S16" s="20">
        <v>13</v>
      </c>
      <c r="T16" s="20">
        <v>99</v>
      </c>
      <c r="U16" s="20" t="s">
        <v>171</v>
      </c>
      <c r="V16" s="23" t="s">
        <v>28</v>
      </c>
      <c r="W16">
        <v>69</v>
      </c>
      <c r="X16">
        <v>0</v>
      </c>
      <c r="Y16">
        <v>9</v>
      </c>
      <c r="Z16" t="s">
        <v>816</v>
      </c>
    </row>
    <row r="17" spans="1:26" x14ac:dyDescent="0.35">
      <c r="A17" s="24" t="s">
        <v>364</v>
      </c>
      <c r="B17" s="24" t="s">
        <v>365</v>
      </c>
      <c r="C17" s="24">
        <v>2</v>
      </c>
      <c r="D17" s="24">
        <v>2017</v>
      </c>
      <c r="E17" s="24" t="str">
        <f t="shared" si="0"/>
        <v>Aug</v>
      </c>
      <c r="F17" s="24">
        <v>8</v>
      </c>
      <c r="G17" s="24">
        <v>11</v>
      </c>
      <c r="H17" s="25">
        <v>15032</v>
      </c>
      <c r="I17" s="25">
        <v>2355719893</v>
      </c>
      <c r="J17" s="24">
        <v>3</v>
      </c>
      <c r="K17" s="24">
        <v>30</v>
      </c>
      <c r="L17" s="24">
        <v>12</v>
      </c>
      <c r="M17" s="24">
        <v>35</v>
      </c>
      <c r="N17" s="24">
        <v>30</v>
      </c>
      <c r="O17" s="24">
        <v>221</v>
      </c>
      <c r="P17" s="24">
        <v>96</v>
      </c>
      <c r="Q17" s="26">
        <v>1078</v>
      </c>
      <c r="R17" s="24">
        <v>2</v>
      </c>
      <c r="S17" s="24">
        <v>136</v>
      </c>
      <c r="T17" s="24">
        <v>115</v>
      </c>
      <c r="U17" s="24" t="s">
        <v>128</v>
      </c>
      <c r="V17" s="27" t="s">
        <v>44</v>
      </c>
      <c r="W17">
        <v>93</v>
      </c>
      <c r="X17">
        <v>0</v>
      </c>
      <c r="Y17">
        <v>10</v>
      </c>
      <c r="Z17" t="s">
        <v>29</v>
      </c>
    </row>
    <row r="18" spans="1:26" x14ac:dyDescent="0.35">
      <c r="A18" s="20" t="s">
        <v>362</v>
      </c>
      <c r="B18" s="20" t="s">
        <v>74</v>
      </c>
      <c r="C18" s="20">
        <v>1</v>
      </c>
      <c r="D18" s="20">
        <v>2019</v>
      </c>
      <c r="E18" s="20" t="str">
        <f t="shared" si="0"/>
        <v>Nov</v>
      </c>
      <c r="F18" s="20">
        <v>11</v>
      </c>
      <c r="G18" s="20">
        <v>17</v>
      </c>
      <c r="H18" s="21">
        <v>21915</v>
      </c>
      <c r="I18" s="21">
        <v>2322580122</v>
      </c>
      <c r="J18" s="20">
        <v>5</v>
      </c>
      <c r="K18" s="20">
        <v>82</v>
      </c>
      <c r="L18" s="20">
        <v>56</v>
      </c>
      <c r="M18" s="20">
        <v>55</v>
      </c>
      <c r="N18" s="20">
        <v>34</v>
      </c>
      <c r="O18" s="20">
        <v>437</v>
      </c>
      <c r="P18" s="20">
        <v>115</v>
      </c>
      <c r="Q18" s="22">
        <v>1212</v>
      </c>
      <c r="R18" s="20">
        <v>12</v>
      </c>
      <c r="S18" s="20"/>
      <c r="T18" s="20">
        <v>95</v>
      </c>
      <c r="U18" s="20"/>
      <c r="V18" s="23" t="s">
        <v>28</v>
      </c>
      <c r="W18">
        <v>12</v>
      </c>
      <c r="X18">
        <v>0</v>
      </c>
      <c r="Y18">
        <v>34</v>
      </c>
      <c r="Z18" t="s">
        <v>363</v>
      </c>
    </row>
    <row r="19" spans="1:26" x14ac:dyDescent="0.35">
      <c r="A19" s="24" t="s">
        <v>996</v>
      </c>
      <c r="B19" s="24" t="s">
        <v>116</v>
      </c>
      <c r="C19" s="24">
        <v>1</v>
      </c>
      <c r="D19" s="24">
        <v>2019</v>
      </c>
      <c r="E19" s="24" t="str">
        <f t="shared" si="0"/>
        <v>Oct</v>
      </c>
      <c r="F19" s="24">
        <v>10</v>
      </c>
      <c r="G19" s="24">
        <v>31</v>
      </c>
      <c r="H19" s="25">
        <v>27119</v>
      </c>
      <c r="I19" s="25">
        <v>2303033973</v>
      </c>
      <c r="J19" s="24">
        <v>8</v>
      </c>
      <c r="K19" s="24">
        <v>79</v>
      </c>
      <c r="L19" s="24">
        <v>68</v>
      </c>
      <c r="M19" s="24">
        <v>79</v>
      </c>
      <c r="N19" s="24">
        <v>0</v>
      </c>
      <c r="O19" s="24">
        <v>532</v>
      </c>
      <c r="P19" s="24">
        <v>77</v>
      </c>
      <c r="Q19" s="26">
        <v>1535</v>
      </c>
      <c r="R19" s="24">
        <v>3</v>
      </c>
      <c r="S19" s="24">
        <v>8</v>
      </c>
      <c r="T19" s="24">
        <v>124</v>
      </c>
      <c r="U19" s="24" t="s">
        <v>27</v>
      </c>
      <c r="V19" s="27" t="s">
        <v>44</v>
      </c>
      <c r="W19">
        <v>1</v>
      </c>
      <c r="X19">
        <v>0</v>
      </c>
      <c r="Y19">
        <v>10</v>
      </c>
      <c r="Z19" t="s">
        <v>997</v>
      </c>
    </row>
    <row r="20" spans="1:26" x14ac:dyDescent="0.35">
      <c r="A20" s="20" t="s">
        <v>1457</v>
      </c>
      <c r="B20" s="20" t="s">
        <v>1458</v>
      </c>
      <c r="C20" s="20">
        <v>1</v>
      </c>
      <c r="D20" s="20">
        <v>2017</v>
      </c>
      <c r="E20" s="20" t="str">
        <f t="shared" si="0"/>
        <v>Jun</v>
      </c>
      <c r="F20" s="20">
        <v>6</v>
      </c>
      <c r="G20" s="20">
        <v>15</v>
      </c>
      <c r="H20" s="21">
        <v>14749</v>
      </c>
      <c r="I20" s="21">
        <v>2288695111</v>
      </c>
      <c r="J20" s="20">
        <v>24</v>
      </c>
      <c r="K20" s="20">
        <v>48</v>
      </c>
      <c r="L20" s="20">
        <v>22</v>
      </c>
      <c r="M20" s="20">
        <v>44</v>
      </c>
      <c r="N20" s="20">
        <v>0</v>
      </c>
      <c r="O20" s="20">
        <v>188</v>
      </c>
      <c r="P20" s="20">
        <v>34</v>
      </c>
      <c r="Q20" s="20">
        <v>710</v>
      </c>
      <c r="R20" s="20">
        <v>0</v>
      </c>
      <c r="S20" s="20">
        <v>5</v>
      </c>
      <c r="T20" s="20">
        <v>84</v>
      </c>
      <c r="U20" s="20" t="s">
        <v>27</v>
      </c>
      <c r="V20" s="23" t="s">
        <v>44</v>
      </c>
      <c r="W20">
        <v>38</v>
      </c>
      <c r="X20">
        <v>0</v>
      </c>
      <c r="Y20">
        <v>33</v>
      </c>
      <c r="Z20" t="s">
        <v>1459</v>
      </c>
    </row>
    <row r="21" spans="1:26" x14ac:dyDescent="0.35">
      <c r="A21" s="24" t="s">
        <v>229</v>
      </c>
      <c r="B21" s="24" t="s">
        <v>230</v>
      </c>
      <c r="C21" s="24">
        <v>1</v>
      </c>
      <c r="D21" s="24">
        <v>2012</v>
      </c>
      <c r="E21" s="24" t="str">
        <f t="shared" si="0"/>
        <v>May</v>
      </c>
      <c r="F21" s="24">
        <v>5</v>
      </c>
      <c r="G21" s="24">
        <v>14</v>
      </c>
      <c r="H21" s="25">
        <v>16413</v>
      </c>
      <c r="I21" s="25">
        <v>2282771485</v>
      </c>
      <c r="J21" s="24">
        <v>3</v>
      </c>
      <c r="K21" s="24">
        <v>81</v>
      </c>
      <c r="L21" s="24">
        <v>41</v>
      </c>
      <c r="M21" s="24">
        <v>61</v>
      </c>
      <c r="N21" s="24">
        <v>61</v>
      </c>
      <c r="O21" s="24">
        <v>166</v>
      </c>
      <c r="P21" s="24">
        <v>87</v>
      </c>
      <c r="Q21" s="26">
        <v>1056</v>
      </c>
      <c r="R21" s="24">
        <v>1</v>
      </c>
      <c r="S21" s="24"/>
      <c r="T21" s="24">
        <v>124</v>
      </c>
      <c r="U21" s="24" t="s">
        <v>171</v>
      </c>
      <c r="V21" s="27" t="s">
        <v>28</v>
      </c>
      <c r="W21">
        <v>5</v>
      </c>
      <c r="X21">
        <v>2</v>
      </c>
      <c r="Y21">
        <v>10</v>
      </c>
      <c r="Z21" t="s">
        <v>231</v>
      </c>
    </row>
    <row r="22" spans="1:26" x14ac:dyDescent="0.35">
      <c r="A22" s="20" t="s">
        <v>1613</v>
      </c>
      <c r="B22" s="20" t="s">
        <v>384</v>
      </c>
      <c r="C22" s="20">
        <v>1</v>
      </c>
      <c r="D22" s="20">
        <v>2014</v>
      </c>
      <c r="E22" s="20" t="str">
        <f t="shared" si="0"/>
        <v>Jan</v>
      </c>
      <c r="F22" s="20">
        <v>1</v>
      </c>
      <c r="G22" s="20">
        <v>1</v>
      </c>
      <c r="H22" s="21">
        <v>33032</v>
      </c>
      <c r="I22" s="21">
        <v>2280566092</v>
      </c>
      <c r="J22" s="20">
        <v>3</v>
      </c>
      <c r="K22" s="20">
        <v>45</v>
      </c>
      <c r="L22" s="20">
        <v>58</v>
      </c>
      <c r="M22" s="20">
        <v>78</v>
      </c>
      <c r="N22" s="20">
        <v>0</v>
      </c>
      <c r="O22" s="20">
        <v>363</v>
      </c>
      <c r="P22" s="20">
        <v>129</v>
      </c>
      <c r="Q22" s="22">
        <v>3895</v>
      </c>
      <c r="R22" s="20">
        <v>0</v>
      </c>
      <c r="S22" s="20">
        <v>28</v>
      </c>
      <c r="T22" s="20">
        <v>79</v>
      </c>
      <c r="U22" s="20" t="s">
        <v>60</v>
      </c>
      <c r="V22" s="23" t="s">
        <v>28</v>
      </c>
      <c r="W22">
        <v>47</v>
      </c>
      <c r="X22">
        <v>0</v>
      </c>
      <c r="Y22">
        <v>18</v>
      </c>
      <c r="Z22" t="s">
        <v>1614</v>
      </c>
    </row>
    <row r="23" spans="1:26" x14ac:dyDescent="0.35">
      <c r="A23" s="24" t="s">
        <v>1779</v>
      </c>
      <c r="B23" s="24" t="s">
        <v>384</v>
      </c>
      <c r="C23" s="24">
        <v>1</v>
      </c>
      <c r="D23" s="24">
        <v>2014</v>
      </c>
      <c r="E23" s="24" t="str">
        <f t="shared" si="0"/>
        <v>Jun</v>
      </c>
      <c r="F23" s="24">
        <v>6</v>
      </c>
      <c r="G23" s="24">
        <v>20</v>
      </c>
      <c r="H23" s="25">
        <v>18778</v>
      </c>
      <c r="I23" s="25">
        <v>2236667932</v>
      </c>
      <c r="J23" s="24">
        <v>5</v>
      </c>
      <c r="K23" s="24">
        <v>38</v>
      </c>
      <c r="L23" s="24">
        <v>20</v>
      </c>
      <c r="M23" s="24">
        <v>61</v>
      </c>
      <c r="N23" s="24">
        <v>3</v>
      </c>
      <c r="O23" s="24">
        <v>228</v>
      </c>
      <c r="P23" s="24">
        <v>105</v>
      </c>
      <c r="Q23" s="26">
        <v>2453</v>
      </c>
      <c r="R23" s="24">
        <v>0</v>
      </c>
      <c r="S23" s="24">
        <v>84</v>
      </c>
      <c r="T23" s="24">
        <v>108</v>
      </c>
      <c r="U23" s="24" t="s">
        <v>128</v>
      </c>
      <c r="V23" s="27" t="s">
        <v>28</v>
      </c>
      <c r="W23">
        <v>61</v>
      </c>
      <c r="X23">
        <v>0</v>
      </c>
      <c r="Y23">
        <v>10</v>
      </c>
      <c r="Z23" t="s">
        <v>1614</v>
      </c>
    </row>
    <row r="24" spans="1:26" x14ac:dyDescent="0.35">
      <c r="A24" s="20" t="s">
        <v>1694</v>
      </c>
      <c r="B24" s="20" t="s">
        <v>1695</v>
      </c>
      <c r="C24" s="20">
        <v>2</v>
      </c>
      <c r="D24" s="20">
        <v>2017</v>
      </c>
      <c r="E24" s="20" t="str">
        <f t="shared" si="0"/>
        <v>Feb</v>
      </c>
      <c r="F24" s="20">
        <v>2</v>
      </c>
      <c r="G24" s="20">
        <v>22</v>
      </c>
      <c r="H24" s="21">
        <v>23375</v>
      </c>
      <c r="I24" s="21">
        <v>2204080728</v>
      </c>
      <c r="J24" s="20">
        <v>4</v>
      </c>
      <c r="K24" s="20">
        <v>65</v>
      </c>
      <c r="L24" s="20">
        <v>47</v>
      </c>
      <c r="M24" s="20">
        <v>61</v>
      </c>
      <c r="N24" s="20">
        <v>21</v>
      </c>
      <c r="O24" s="20">
        <v>336</v>
      </c>
      <c r="P24" s="20">
        <v>188</v>
      </c>
      <c r="Q24" s="22">
        <v>2692</v>
      </c>
      <c r="R24" s="20">
        <v>3</v>
      </c>
      <c r="S24" s="20">
        <v>30</v>
      </c>
      <c r="T24" s="20">
        <v>103</v>
      </c>
      <c r="U24" s="20" t="s">
        <v>27</v>
      </c>
      <c r="V24" s="23" t="s">
        <v>44</v>
      </c>
      <c r="W24">
        <v>3</v>
      </c>
      <c r="X24">
        <v>0</v>
      </c>
      <c r="Y24">
        <v>17</v>
      </c>
      <c r="Z24" t="s">
        <v>1696</v>
      </c>
    </row>
    <row r="25" spans="1:26" x14ac:dyDescent="0.35">
      <c r="A25" s="24" t="s">
        <v>1680</v>
      </c>
      <c r="B25" s="24" t="s">
        <v>1681</v>
      </c>
      <c r="C25" s="24">
        <v>1</v>
      </c>
      <c r="D25" s="24">
        <v>1975</v>
      </c>
      <c r="E25" s="24" t="str">
        <f t="shared" si="0"/>
        <v>Oct</v>
      </c>
      <c r="F25" s="24">
        <v>10</v>
      </c>
      <c r="G25" s="24">
        <v>31</v>
      </c>
      <c r="H25" s="25">
        <v>40112</v>
      </c>
      <c r="I25" s="25">
        <v>2197010679</v>
      </c>
      <c r="J25" s="24">
        <v>5</v>
      </c>
      <c r="K25" s="24">
        <v>40</v>
      </c>
      <c r="L25" s="24">
        <v>23</v>
      </c>
      <c r="M25" s="24">
        <v>41</v>
      </c>
      <c r="N25" s="24">
        <v>3</v>
      </c>
      <c r="O25" s="24">
        <v>321</v>
      </c>
      <c r="P25" s="24">
        <v>162</v>
      </c>
      <c r="Q25" s="26">
        <v>5691</v>
      </c>
      <c r="R25" s="24">
        <v>8</v>
      </c>
      <c r="S25" s="24">
        <v>17</v>
      </c>
      <c r="T25" s="24">
        <v>71</v>
      </c>
      <c r="U25" s="24"/>
      <c r="V25" s="27" t="s">
        <v>44</v>
      </c>
      <c r="W25">
        <v>27</v>
      </c>
      <c r="X25">
        <v>0</v>
      </c>
      <c r="Y25">
        <v>30</v>
      </c>
      <c r="Z25" t="s">
        <v>1682</v>
      </c>
    </row>
    <row r="26" spans="1:26" x14ac:dyDescent="0.35">
      <c r="A26" s="20" t="s">
        <v>1490</v>
      </c>
      <c r="B26" s="20" t="s">
        <v>1491</v>
      </c>
      <c r="C26" s="20">
        <v>2</v>
      </c>
      <c r="D26" s="20">
        <v>2018</v>
      </c>
      <c r="E26" s="20" t="str">
        <f t="shared" si="0"/>
        <v>Sep</v>
      </c>
      <c r="F26" s="20">
        <v>9</v>
      </c>
      <c r="G26" s="20">
        <v>27</v>
      </c>
      <c r="H26" s="21">
        <v>16636</v>
      </c>
      <c r="I26" s="21">
        <v>2159346687</v>
      </c>
      <c r="J26" s="20">
        <v>3</v>
      </c>
      <c r="K26" s="20">
        <v>40</v>
      </c>
      <c r="L26" s="20">
        <v>30</v>
      </c>
      <c r="M26" s="20">
        <v>57</v>
      </c>
      <c r="N26" s="20">
        <v>12</v>
      </c>
      <c r="O26" s="20">
        <v>368</v>
      </c>
      <c r="P26" s="20">
        <v>155</v>
      </c>
      <c r="Q26" s="22">
        <v>2854</v>
      </c>
      <c r="R26" s="20">
        <v>6</v>
      </c>
      <c r="S26" s="20">
        <v>121</v>
      </c>
      <c r="T26" s="20">
        <v>96</v>
      </c>
      <c r="U26" s="20" t="s">
        <v>90</v>
      </c>
      <c r="V26" s="23" t="s">
        <v>28</v>
      </c>
      <c r="W26">
        <v>38</v>
      </c>
      <c r="X26">
        <v>0</v>
      </c>
      <c r="Y26">
        <v>26</v>
      </c>
      <c r="Z26" t="s">
        <v>1492</v>
      </c>
    </row>
    <row r="27" spans="1:26" x14ac:dyDescent="0.35">
      <c r="A27" s="24" t="s">
        <v>503</v>
      </c>
      <c r="B27" s="24" t="s">
        <v>504</v>
      </c>
      <c r="C27" s="24">
        <v>1</v>
      </c>
      <c r="D27" s="24">
        <v>2013</v>
      </c>
      <c r="E27" s="24" t="str">
        <f t="shared" si="0"/>
        <v>Sep</v>
      </c>
      <c r="F27" s="24">
        <v>9</v>
      </c>
      <c r="G27" s="24">
        <v>13</v>
      </c>
      <c r="H27" s="25">
        <v>23804</v>
      </c>
      <c r="I27" s="25">
        <v>2135158446</v>
      </c>
      <c r="J27" s="24">
        <v>5</v>
      </c>
      <c r="K27" s="24">
        <v>66</v>
      </c>
      <c r="L27" s="24">
        <v>41</v>
      </c>
      <c r="M27" s="24">
        <v>57</v>
      </c>
      <c r="N27" s="24">
        <v>31</v>
      </c>
      <c r="O27" s="24">
        <v>187</v>
      </c>
      <c r="P27" s="24">
        <v>99</v>
      </c>
      <c r="Q27" s="26">
        <v>4623</v>
      </c>
      <c r="R27" s="24">
        <v>1</v>
      </c>
      <c r="S27" s="24">
        <v>0</v>
      </c>
      <c r="T27" s="24">
        <v>129</v>
      </c>
      <c r="U27" s="24" t="s">
        <v>128</v>
      </c>
      <c r="V27" s="27" t="s">
        <v>44</v>
      </c>
      <c r="W27">
        <v>63</v>
      </c>
      <c r="X27">
        <v>0</v>
      </c>
      <c r="Y27">
        <v>12</v>
      </c>
      <c r="Z27" t="s">
        <v>505</v>
      </c>
    </row>
    <row r="28" spans="1:26" x14ac:dyDescent="0.35">
      <c r="A28" s="20" t="s">
        <v>499</v>
      </c>
      <c r="B28" s="20" t="s">
        <v>216</v>
      </c>
      <c r="C28" s="20">
        <v>1</v>
      </c>
      <c r="D28" s="20">
        <v>2019</v>
      </c>
      <c r="E28" s="20" t="str">
        <f t="shared" si="0"/>
        <v>Aug</v>
      </c>
      <c r="F28" s="20">
        <v>8</v>
      </c>
      <c r="G28" s="20">
        <v>30</v>
      </c>
      <c r="H28" s="21">
        <v>19664</v>
      </c>
      <c r="I28" s="21">
        <v>2132335812</v>
      </c>
      <c r="J28" s="20">
        <v>4</v>
      </c>
      <c r="K28" s="20">
        <v>75</v>
      </c>
      <c r="L28" s="20">
        <v>59</v>
      </c>
      <c r="M28" s="20">
        <v>70</v>
      </c>
      <c r="N28" s="20">
        <v>16</v>
      </c>
      <c r="O28" s="20">
        <v>391</v>
      </c>
      <c r="P28" s="20">
        <v>73</v>
      </c>
      <c r="Q28" s="20">
        <v>633</v>
      </c>
      <c r="R28" s="20">
        <v>3</v>
      </c>
      <c r="S28" s="20">
        <v>37</v>
      </c>
      <c r="T28" s="20">
        <v>120</v>
      </c>
      <c r="U28" s="20"/>
      <c r="V28" s="23" t="s">
        <v>28</v>
      </c>
      <c r="W28">
        <v>24</v>
      </c>
      <c r="X28">
        <v>0</v>
      </c>
      <c r="Y28">
        <v>9</v>
      </c>
      <c r="Z28" t="s">
        <v>500</v>
      </c>
    </row>
    <row r="29" spans="1:26" x14ac:dyDescent="0.35">
      <c r="A29" s="24" t="s">
        <v>1780</v>
      </c>
      <c r="B29" s="24" t="s">
        <v>433</v>
      </c>
      <c r="C29" s="24">
        <v>1</v>
      </c>
      <c r="D29" s="24">
        <v>2015</v>
      </c>
      <c r="E29" s="24" t="str">
        <f t="shared" si="0"/>
        <v>Nov</v>
      </c>
      <c r="F29" s="24">
        <v>11</v>
      </c>
      <c r="G29" s="24">
        <v>9</v>
      </c>
      <c r="H29" s="25">
        <v>22730</v>
      </c>
      <c r="I29" s="25">
        <v>2123309722</v>
      </c>
      <c r="J29" s="24">
        <v>44</v>
      </c>
      <c r="K29" s="24">
        <v>38</v>
      </c>
      <c r="L29" s="24">
        <v>53</v>
      </c>
      <c r="M29" s="24">
        <v>61</v>
      </c>
      <c r="N29" s="24">
        <v>5</v>
      </c>
      <c r="O29" s="24">
        <v>289</v>
      </c>
      <c r="P29" s="24">
        <v>87</v>
      </c>
      <c r="Q29" s="26">
        <v>2430</v>
      </c>
      <c r="R29" s="24">
        <v>0</v>
      </c>
      <c r="S29" s="24">
        <v>36</v>
      </c>
      <c r="T29" s="24">
        <v>100</v>
      </c>
      <c r="U29" s="24" t="s">
        <v>128</v>
      </c>
      <c r="V29" s="27" t="s">
        <v>28</v>
      </c>
      <c r="W29">
        <v>84</v>
      </c>
      <c r="X29">
        <v>0</v>
      </c>
      <c r="Y29">
        <v>28</v>
      </c>
      <c r="Z29" t="s">
        <v>1781</v>
      </c>
    </row>
    <row r="30" spans="1:26" x14ac:dyDescent="0.35">
      <c r="A30" s="20" t="s">
        <v>1462</v>
      </c>
      <c r="B30" s="20" t="s">
        <v>1463</v>
      </c>
      <c r="C30" s="20">
        <v>1</v>
      </c>
      <c r="D30" s="20">
        <v>2013</v>
      </c>
      <c r="E30" s="20" t="str">
        <f t="shared" si="0"/>
        <v>Aug</v>
      </c>
      <c r="F30" s="20">
        <v>8</v>
      </c>
      <c r="G30" s="20">
        <v>1</v>
      </c>
      <c r="H30" s="21">
        <v>27221</v>
      </c>
      <c r="I30" s="21">
        <v>2086124197</v>
      </c>
      <c r="J30" s="20">
        <v>3</v>
      </c>
      <c r="K30" s="20">
        <v>26</v>
      </c>
      <c r="L30" s="20">
        <v>33</v>
      </c>
      <c r="M30" s="20">
        <v>42</v>
      </c>
      <c r="N30" s="20">
        <v>0</v>
      </c>
      <c r="O30" s="20">
        <v>308</v>
      </c>
      <c r="P30" s="20">
        <v>118</v>
      </c>
      <c r="Q30" s="22">
        <v>4534</v>
      </c>
      <c r="R30" s="20">
        <v>2</v>
      </c>
      <c r="S30" s="20">
        <v>77</v>
      </c>
      <c r="T30" s="20">
        <v>120</v>
      </c>
      <c r="U30" s="20" t="s">
        <v>78</v>
      </c>
      <c r="V30" s="23" t="s">
        <v>28</v>
      </c>
      <c r="W30">
        <v>92</v>
      </c>
      <c r="X30">
        <v>0</v>
      </c>
      <c r="Y30">
        <v>13</v>
      </c>
      <c r="Z30" t="s">
        <v>1464</v>
      </c>
    </row>
    <row r="31" spans="1:26" x14ac:dyDescent="0.35">
      <c r="A31" s="24" t="s">
        <v>430</v>
      </c>
      <c r="B31" s="24" t="s">
        <v>159</v>
      </c>
      <c r="C31" s="24">
        <v>1</v>
      </c>
      <c r="D31" s="24">
        <v>2013</v>
      </c>
      <c r="E31" s="24" t="str">
        <f t="shared" si="0"/>
        <v>Jan</v>
      </c>
      <c r="F31" s="24">
        <v>1</v>
      </c>
      <c r="G31" s="24">
        <v>1</v>
      </c>
      <c r="H31" s="25">
        <v>29215</v>
      </c>
      <c r="I31" s="25">
        <v>2011464183</v>
      </c>
      <c r="J31" s="24">
        <v>4</v>
      </c>
      <c r="K31" s="24">
        <v>71</v>
      </c>
      <c r="L31" s="24">
        <v>48</v>
      </c>
      <c r="M31" s="24">
        <v>66</v>
      </c>
      <c r="N31" s="24">
        <v>43</v>
      </c>
      <c r="O31" s="24">
        <v>179</v>
      </c>
      <c r="P31" s="24">
        <v>97</v>
      </c>
      <c r="Q31" s="26">
        <v>3394</v>
      </c>
      <c r="R31" s="24">
        <v>11</v>
      </c>
      <c r="S31" s="24">
        <v>153</v>
      </c>
      <c r="T31" s="24">
        <v>122</v>
      </c>
      <c r="U31" s="24" t="s">
        <v>32</v>
      </c>
      <c r="V31" s="27" t="s">
        <v>44</v>
      </c>
      <c r="W31">
        <v>6</v>
      </c>
      <c r="X31">
        <v>0</v>
      </c>
      <c r="Y31">
        <v>12</v>
      </c>
      <c r="Z31" t="s">
        <v>431</v>
      </c>
    </row>
    <row r="32" spans="1:26" x14ac:dyDescent="0.35">
      <c r="A32" s="20" t="s">
        <v>249</v>
      </c>
      <c r="B32" s="20" t="s">
        <v>250</v>
      </c>
      <c r="C32" s="20">
        <v>1</v>
      </c>
      <c r="D32" s="20">
        <v>1975</v>
      </c>
      <c r="E32" s="20" t="str">
        <f t="shared" si="0"/>
        <v>Jan</v>
      </c>
      <c r="F32" s="20">
        <v>1</v>
      </c>
      <c r="G32" s="20">
        <v>1</v>
      </c>
      <c r="H32" s="21">
        <v>31123</v>
      </c>
      <c r="I32" s="21">
        <v>2009094673</v>
      </c>
      <c r="J32" s="20">
        <v>4</v>
      </c>
      <c r="K32" s="20">
        <v>73</v>
      </c>
      <c r="L32" s="20">
        <v>50</v>
      </c>
      <c r="M32" s="20">
        <v>48</v>
      </c>
      <c r="N32" s="20">
        <v>55</v>
      </c>
      <c r="O32" s="20">
        <v>300</v>
      </c>
      <c r="P32" s="20">
        <v>65</v>
      </c>
      <c r="Q32" s="22">
        <v>1003</v>
      </c>
      <c r="R32" s="20">
        <v>1</v>
      </c>
      <c r="S32" s="20">
        <v>0</v>
      </c>
      <c r="T32" s="20">
        <v>102</v>
      </c>
      <c r="U32" s="20" t="s">
        <v>32</v>
      </c>
      <c r="V32" s="23" t="s">
        <v>28</v>
      </c>
      <c r="W32">
        <v>43</v>
      </c>
      <c r="X32">
        <v>0</v>
      </c>
      <c r="Y32">
        <v>15</v>
      </c>
      <c r="Z32" t="s">
        <v>251</v>
      </c>
    </row>
    <row r="33" spans="1:26" x14ac:dyDescent="0.35">
      <c r="A33" s="24" t="s">
        <v>1686</v>
      </c>
      <c r="B33" s="24" t="s">
        <v>1447</v>
      </c>
      <c r="C33" s="24">
        <v>1</v>
      </c>
      <c r="D33" s="24">
        <v>2013</v>
      </c>
      <c r="E33" s="24" t="str">
        <f t="shared" si="0"/>
        <v>Jan</v>
      </c>
      <c r="F33" s="24">
        <v>1</v>
      </c>
      <c r="G33" s="24">
        <v>1</v>
      </c>
      <c r="H33" s="25">
        <v>50887</v>
      </c>
      <c r="I33" s="25">
        <v>1970673297</v>
      </c>
      <c r="J33" s="24">
        <v>5</v>
      </c>
      <c r="K33" s="24">
        <v>78</v>
      </c>
      <c r="L33" s="24">
        <v>66</v>
      </c>
      <c r="M33" s="24">
        <v>53</v>
      </c>
      <c r="N33" s="24">
        <v>34</v>
      </c>
      <c r="O33" s="24">
        <v>315</v>
      </c>
      <c r="P33" s="24">
        <v>160</v>
      </c>
      <c r="Q33" s="26">
        <v>6284</v>
      </c>
      <c r="R33" s="24">
        <v>1</v>
      </c>
      <c r="S33" s="24">
        <v>46</v>
      </c>
      <c r="T33" s="24">
        <v>124</v>
      </c>
      <c r="U33" s="24" t="s">
        <v>60</v>
      </c>
      <c r="V33" s="27" t="s">
        <v>28</v>
      </c>
      <c r="W33">
        <v>0</v>
      </c>
      <c r="X33">
        <v>0</v>
      </c>
      <c r="Y33">
        <v>16</v>
      </c>
      <c r="Z33" t="s">
        <v>1687</v>
      </c>
    </row>
    <row r="34" spans="1:26" x14ac:dyDescent="0.35">
      <c r="A34" s="20" t="s">
        <v>360</v>
      </c>
      <c r="B34" s="20" t="s">
        <v>361</v>
      </c>
      <c r="C34" s="20">
        <v>3</v>
      </c>
      <c r="D34" s="20">
        <v>2011</v>
      </c>
      <c r="E34" s="20" t="str">
        <f t="shared" si="0"/>
        <v>Aug</v>
      </c>
      <c r="F34" s="20">
        <v>8</v>
      </c>
      <c r="G34" s="20">
        <v>16</v>
      </c>
      <c r="H34" s="21">
        <v>6074</v>
      </c>
      <c r="I34" s="21">
        <v>1953533826</v>
      </c>
      <c r="J34" s="20">
        <v>8</v>
      </c>
      <c r="K34" s="20">
        <v>93</v>
      </c>
      <c r="L34" s="20">
        <v>88</v>
      </c>
      <c r="M34" s="20">
        <v>63</v>
      </c>
      <c r="N34" s="20">
        <v>52</v>
      </c>
      <c r="O34" s="20">
        <v>201</v>
      </c>
      <c r="P34" s="20">
        <v>44</v>
      </c>
      <c r="Q34" s="22">
        <v>6551</v>
      </c>
      <c r="R34" s="20">
        <v>2</v>
      </c>
      <c r="S34" s="20">
        <v>0</v>
      </c>
      <c r="T34" s="20">
        <v>146</v>
      </c>
      <c r="U34" s="20" t="s">
        <v>60</v>
      </c>
      <c r="V34" s="23" t="s">
        <v>28</v>
      </c>
      <c r="W34">
        <v>3</v>
      </c>
      <c r="X34">
        <v>0</v>
      </c>
      <c r="Y34">
        <v>10</v>
      </c>
      <c r="Z34" t="s">
        <v>29</v>
      </c>
    </row>
    <row r="35" spans="1:26" x14ac:dyDescent="0.35">
      <c r="A35" s="24" t="s">
        <v>817</v>
      </c>
      <c r="B35" s="24" t="s">
        <v>162</v>
      </c>
      <c r="C35" s="24">
        <v>1</v>
      </c>
      <c r="D35" s="24">
        <v>2015</v>
      </c>
      <c r="E35" s="24" t="str">
        <f t="shared" si="0"/>
        <v>May</v>
      </c>
      <c r="F35" s="24">
        <v>5</v>
      </c>
      <c r="G35" s="24">
        <v>27</v>
      </c>
      <c r="H35" s="25">
        <v>25744</v>
      </c>
      <c r="I35" s="25">
        <v>1947371785</v>
      </c>
      <c r="J35" s="24">
        <v>8</v>
      </c>
      <c r="K35" s="24">
        <v>57</v>
      </c>
      <c r="L35" s="24">
        <v>12</v>
      </c>
      <c r="M35" s="24">
        <v>36</v>
      </c>
      <c r="N35" s="24">
        <v>4</v>
      </c>
      <c r="O35" s="24">
        <v>122</v>
      </c>
      <c r="P35" s="24">
        <v>94</v>
      </c>
      <c r="Q35" s="26">
        <v>1992</v>
      </c>
      <c r="R35" s="24">
        <v>0</v>
      </c>
      <c r="S35" s="24">
        <v>18</v>
      </c>
      <c r="T35" s="24">
        <v>136</v>
      </c>
      <c r="U35" s="24"/>
      <c r="V35" s="27" t="s">
        <v>44</v>
      </c>
      <c r="W35">
        <v>9</v>
      </c>
      <c r="X35">
        <v>0</v>
      </c>
      <c r="Y35">
        <v>14</v>
      </c>
      <c r="Z35" t="s">
        <v>818</v>
      </c>
    </row>
    <row r="36" spans="1:26" x14ac:dyDescent="0.35">
      <c r="A36" s="20" t="s">
        <v>1580</v>
      </c>
      <c r="B36" s="20" t="s">
        <v>1581</v>
      </c>
      <c r="C36" s="20">
        <v>1</v>
      </c>
      <c r="D36" s="20">
        <v>2017</v>
      </c>
      <c r="E36" s="20" t="str">
        <f t="shared" si="0"/>
        <v>Mar</v>
      </c>
      <c r="F36" s="20">
        <v>3</v>
      </c>
      <c r="G36" s="20">
        <v>30</v>
      </c>
      <c r="H36" s="21">
        <v>33206</v>
      </c>
      <c r="I36" s="21">
        <v>1929770265</v>
      </c>
      <c r="J36" s="20">
        <v>12</v>
      </c>
      <c r="K36" s="20">
        <v>60</v>
      </c>
      <c r="L36" s="20">
        <v>42</v>
      </c>
      <c r="M36" s="20">
        <v>91</v>
      </c>
      <c r="N36" s="20">
        <v>1</v>
      </c>
      <c r="O36" s="20">
        <v>284</v>
      </c>
      <c r="P36" s="20">
        <v>114</v>
      </c>
      <c r="Q36" s="22">
        <v>1481</v>
      </c>
      <c r="R36" s="20">
        <v>0</v>
      </c>
      <c r="S36" s="20">
        <v>5</v>
      </c>
      <c r="T36" s="20">
        <v>150</v>
      </c>
      <c r="U36" s="20" t="s">
        <v>32</v>
      </c>
      <c r="V36" s="23" t="s">
        <v>44</v>
      </c>
      <c r="W36">
        <v>0</v>
      </c>
      <c r="X36">
        <v>0</v>
      </c>
      <c r="Y36">
        <v>9</v>
      </c>
      <c r="Z36" t="s">
        <v>1582</v>
      </c>
    </row>
    <row r="37" spans="1:26" x14ac:dyDescent="0.35">
      <c r="A37" s="24" t="s">
        <v>986</v>
      </c>
      <c r="B37" s="24" t="s">
        <v>987</v>
      </c>
      <c r="C37" s="24">
        <v>2</v>
      </c>
      <c r="D37" s="24">
        <v>2017</v>
      </c>
      <c r="E37" s="24" t="str">
        <f t="shared" si="0"/>
        <v>Jun</v>
      </c>
      <c r="F37" s="24">
        <v>6</v>
      </c>
      <c r="G37" s="24">
        <v>2</v>
      </c>
      <c r="H37" s="25">
        <v>27705</v>
      </c>
      <c r="I37" s="25">
        <v>1897517891</v>
      </c>
      <c r="J37" s="24">
        <v>11</v>
      </c>
      <c r="K37" s="24">
        <v>86</v>
      </c>
      <c r="L37" s="24">
        <v>59</v>
      </c>
      <c r="M37" s="24">
        <v>79</v>
      </c>
      <c r="N37" s="24">
        <v>10</v>
      </c>
      <c r="O37" s="24">
        <v>537</v>
      </c>
      <c r="P37" s="24">
        <v>122</v>
      </c>
      <c r="Q37" s="26">
        <v>2726</v>
      </c>
      <c r="R37" s="24">
        <v>6</v>
      </c>
      <c r="S37" s="24"/>
      <c r="T37" s="24">
        <v>124</v>
      </c>
      <c r="U37" s="24" t="s">
        <v>40</v>
      </c>
      <c r="V37" s="27" t="s">
        <v>44</v>
      </c>
      <c r="W37">
        <v>4</v>
      </c>
      <c r="X37">
        <v>0</v>
      </c>
      <c r="Y37">
        <v>8</v>
      </c>
      <c r="Z37" t="s">
        <v>988</v>
      </c>
    </row>
    <row r="38" spans="1:26" x14ac:dyDescent="0.35">
      <c r="A38" s="20" t="s">
        <v>1226</v>
      </c>
      <c r="B38" s="20" t="s">
        <v>35</v>
      </c>
      <c r="C38" s="20">
        <v>1</v>
      </c>
      <c r="D38" s="20">
        <v>2021</v>
      </c>
      <c r="E38" s="20" t="str">
        <f t="shared" si="0"/>
        <v>May</v>
      </c>
      <c r="F38" s="20">
        <v>5</v>
      </c>
      <c r="G38" s="20">
        <v>14</v>
      </c>
      <c r="H38" s="21">
        <v>15563</v>
      </c>
      <c r="I38" s="21">
        <v>1887039593</v>
      </c>
      <c r="J38" s="20">
        <v>18</v>
      </c>
      <c r="K38" s="20">
        <v>66</v>
      </c>
      <c r="L38" s="20">
        <v>68</v>
      </c>
      <c r="M38" s="20">
        <v>56</v>
      </c>
      <c r="N38" s="20">
        <v>6</v>
      </c>
      <c r="O38" s="20">
        <v>259</v>
      </c>
      <c r="P38" s="20">
        <v>55</v>
      </c>
      <c r="Q38" s="20">
        <v>461</v>
      </c>
      <c r="R38" s="20">
        <v>1</v>
      </c>
      <c r="S38" s="20"/>
      <c r="T38" s="20">
        <v>166</v>
      </c>
      <c r="U38" s="20" t="s">
        <v>63</v>
      </c>
      <c r="V38" s="23" t="s">
        <v>44</v>
      </c>
      <c r="W38">
        <v>28</v>
      </c>
      <c r="X38">
        <v>0</v>
      </c>
      <c r="Y38">
        <v>11</v>
      </c>
      <c r="Z38" t="s">
        <v>1227</v>
      </c>
    </row>
    <row r="39" spans="1:26" x14ac:dyDescent="0.35">
      <c r="A39" s="24" t="s">
        <v>1270</v>
      </c>
      <c r="B39" s="24" t="s">
        <v>35</v>
      </c>
      <c r="C39" s="24">
        <v>1</v>
      </c>
      <c r="D39" s="24">
        <v>2021</v>
      </c>
      <c r="E39" s="24" t="str">
        <f t="shared" si="0"/>
        <v>Jan</v>
      </c>
      <c r="F39" s="24">
        <v>1</v>
      </c>
      <c r="G39" s="24">
        <v>8</v>
      </c>
      <c r="H39" s="25">
        <v>12685</v>
      </c>
      <c r="I39" s="25">
        <v>1858144199</v>
      </c>
      <c r="J39" s="24">
        <v>7</v>
      </c>
      <c r="K39" s="24">
        <v>43</v>
      </c>
      <c r="L39" s="24">
        <v>21</v>
      </c>
      <c r="M39" s="24">
        <v>59</v>
      </c>
      <c r="N39" s="24">
        <v>3</v>
      </c>
      <c r="O39" s="24">
        <v>185</v>
      </c>
      <c r="P39" s="24">
        <v>61</v>
      </c>
      <c r="Q39" s="24">
        <v>485</v>
      </c>
      <c r="R39" s="24">
        <v>0</v>
      </c>
      <c r="S39" s="24"/>
      <c r="T39" s="24">
        <v>144</v>
      </c>
      <c r="U39" s="24" t="s">
        <v>171</v>
      </c>
      <c r="V39" s="27" t="s">
        <v>28</v>
      </c>
      <c r="W39">
        <v>76</v>
      </c>
      <c r="X39">
        <v>0</v>
      </c>
      <c r="Y39">
        <v>10</v>
      </c>
      <c r="Z39" t="s">
        <v>1227</v>
      </c>
    </row>
    <row r="40" spans="1:26" x14ac:dyDescent="0.35">
      <c r="A40" s="20" t="s">
        <v>467</v>
      </c>
      <c r="B40" s="20" t="s">
        <v>316</v>
      </c>
      <c r="C40" s="20">
        <v>1</v>
      </c>
      <c r="D40" s="20">
        <v>2012</v>
      </c>
      <c r="E40" s="20" t="str">
        <f t="shared" si="0"/>
        <v>Jan</v>
      </c>
      <c r="F40" s="20">
        <v>1</v>
      </c>
      <c r="G40" s="20">
        <v>1</v>
      </c>
      <c r="H40" s="21">
        <v>26694</v>
      </c>
      <c r="I40" s="21">
        <v>1840364617</v>
      </c>
      <c r="J40" s="20">
        <v>5</v>
      </c>
      <c r="K40" s="20">
        <v>71</v>
      </c>
      <c r="L40" s="20">
        <v>38</v>
      </c>
      <c r="M40" s="20">
        <v>33</v>
      </c>
      <c r="N40" s="20">
        <v>13</v>
      </c>
      <c r="O40" s="20">
        <v>65</v>
      </c>
      <c r="P40" s="20">
        <v>82</v>
      </c>
      <c r="Q40" s="22">
        <v>3425</v>
      </c>
      <c r="R40" s="20">
        <v>4</v>
      </c>
      <c r="S40" s="20">
        <v>13</v>
      </c>
      <c r="T40" s="20">
        <v>180</v>
      </c>
      <c r="U40" s="20" t="s">
        <v>286</v>
      </c>
      <c r="V40" s="23" t="s">
        <v>28</v>
      </c>
      <c r="W40">
        <v>20</v>
      </c>
      <c r="X40">
        <v>0</v>
      </c>
      <c r="Y40">
        <v>28</v>
      </c>
      <c r="Z40" t="s">
        <v>468</v>
      </c>
    </row>
    <row r="41" spans="1:26" x14ac:dyDescent="0.35">
      <c r="A41" s="24" t="s">
        <v>755</v>
      </c>
      <c r="B41" s="24" t="s">
        <v>304</v>
      </c>
      <c r="C41" s="24">
        <v>1</v>
      </c>
      <c r="D41" s="24">
        <v>2002</v>
      </c>
      <c r="E41" s="24" t="str">
        <f t="shared" si="0"/>
        <v>Jan</v>
      </c>
      <c r="F41" s="24">
        <v>1</v>
      </c>
      <c r="G41" s="24">
        <v>1</v>
      </c>
      <c r="H41" s="25">
        <v>32502</v>
      </c>
      <c r="I41" s="25">
        <v>1829992958</v>
      </c>
      <c r="J41" s="24">
        <v>26</v>
      </c>
      <c r="K41" s="24">
        <v>73</v>
      </c>
      <c r="L41" s="24">
        <v>6</v>
      </c>
      <c r="M41" s="24">
        <v>70</v>
      </c>
      <c r="N41" s="24">
        <v>21</v>
      </c>
      <c r="O41" s="24">
        <v>247</v>
      </c>
      <c r="P41" s="24">
        <v>54</v>
      </c>
      <c r="Q41" s="26">
        <v>5567</v>
      </c>
      <c r="R41" s="24">
        <v>1</v>
      </c>
      <c r="S41" s="24">
        <v>51</v>
      </c>
      <c r="T41" s="24">
        <v>171</v>
      </c>
      <c r="U41" s="24" t="s">
        <v>60</v>
      </c>
      <c r="V41" s="27" t="s">
        <v>28</v>
      </c>
      <c r="W41">
        <v>1</v>
      </c>
      <c r="X41">
        <v>0</v>
      </c>
      <c r="Y41">
        <v>36</v>
      </c>
      <c r="Z41" t="s">
        <v>29</v>
      </c>
    </row>
    <row r="42" spans="1:26" x14ac:dyDescent="0.35">
      <c r="A42" s="20" t="s">
        <v>1004</v>
      </c>
      <c r="B42" s="20" t="s">
        <v>1005</v>
      </c>
      <c r="C42" s="20">
        <v>2</v>
      </c>
      <c r="D42" s="20">
        <v>2021</v>
      </c>
      <c r="E42" s="20" t="str">
        <f t="shared" si="0"/>
        <v>Jul</v>
      </c>
      <c r="F42" s="20">
        <v>7</v>
      </c>
      <c r="G42" s="20">
        <v>23</v>
      </c>
      <c r="H42" s="21">
        <v>13315</v>
      </c>
      <c r="I42" s="21">
        <v>1814349763</v>
      </c>
      <c r="J42" s="20">
        <v>6</v>
      </c>
      <c r="K42" s="20">
        <v>70</v>
      </c>
      <c r="L42" s="20">
        <v>89</v>
      </c>
      <c r="M42" s="20">
        <v>74</v>
      </c>
      <c r="N42" s="20">
        <v>0</v>
      </c>
      <c r="O42" s="20">
        <v>300</v>
      </c>
      <c r="P42" s="20">
        <v>47</v>
      </c>
      <c r="Q42" s="20">
        <v>690</v>
      </c>
      <c r="R42" s="20">
        <v>0</v>
      </c>
      <c r="S42" s="20"/>
      <c r="T42" s="20">
        <v>150</v>
      </c>
      <c r="U42" s="20" t="s">
        <v>286</v>
      </c>
      <c r="V42" s="23" t="s">
        <v>44</v>
      </c>
      <c r="W42">
        <v>2</v>
      </c>
      <c r="X42">
        <v>0</v>
      </c>
      <c r="Y42">
        <v>5</v>
      </c>
      <c r="Z42" t="s">
        <v>29</v>
      </c>
    </row>
    <row r="43" spans="1:26" x14ac:dyDescent="0.35">
      <c r="A43" s="24" t="s">
        <v>180</v>
      </c>
      <c r="B43" s="24" t="s">
        <v>181</v>
      </c>
      <c r="C43" s="24">
        <v>1</v>
      </c>
      <c r="D43" s="24">
        <v>2012</v>
      </c>
      <c r="E43" s="24" t="str">
        <f t="shared" si="0"/>
        <v>Oct</v>
      </c>
      <c r="F43" s="24">
        <v>10</v>
      </c>
      <c r="G43" s="24">
        <v>15</v>
      </c>
      <c r="H43" s="25">
        <v>18371</v>
      </c>
      <c r="I43" s="25">
        <v>1813673666</v>
      </c>
      <c r="J43" s="24">
        <v>4</v>
      </c>
      <c r="K43" s="24">
        <v>54</v>
      </c>
      <c r="L43" s="24">
        <v>13</v>
      </c>
      <c r="M43" s="24">
        <v>45</v>
      </c>
      <c r="N43" s="24">
        <v>83</v>
      </c>
      <c r="O43" s="24">
        <v>250</v>
      </c>
      <c r="P43" s="24">
        <v>122</v>
      </c>
      <c r="Q43" s="26">
        <v>3394</v>
      </c>
      <c r="R43" s="24">
        <v>19</v>
      </c>
      <c r="S43" s="24"/>
      <c r="T43" s="24">
        <v>123</v>
      </c>
      <c r="U43" s="24" t="s">
        <v>128</v>
      </c>
      <c r="V43" s="27" t="s">
        <v>44</v>
      </c>
      <c r="W43">
        <v>70</v>
      </c>
      <c r="X43">
        <v>0</v>
      </c>
      <c r="Y43">
        <v>9</v>
      </c>
      <c r="Z43" t="s">
        <v>182</v>
      </c>
    </row>
    <row r="44" spans="1:26" x14ac:dyDescent="0.35">
      <c r="A44" s="20" t="s">
        <v>1481</v>
      </c>
      <c r="B44" s="20" t="s">
        <v>1482</v>
      </c>
      <c r="C44" s="20">
        <v>1</v>
      </c>
      <c r="D44" s="20">
        <v>2003</v>
      </c>
      <c r="E44" s="20" t="str">
        <f t="shared" si="0"/>
        <v>Sep</v>
      </c>
      <c r="F44" s="20">
        <v>9</v>
      </c>
      <c r="G44" s="20">
        <v>23</v>
      </c>
      <c r="H44" s="21">
        <v>51979</v>
      </c>
      <c r="I44" s="21">
        <v>1806617704</v>
      </c>
      <c r="J44" s="20">
        <v>8</v>
      </c>
      <c r="K44" s="20">
        <v>93</v>
      </c>
      <c r="L44" s="20">
        <v>24</v>
      </c>
      <c r="M44" s="20">
        <v>35</v>
      </c>
      <c r="N44" s="20">
        <v>15</v>
      </c>
      <c r="O44" s="20">
        <v>306</v>
      </c>
      <c r="P44" s="20">
        <v>99</v>
      </c>
      <c r="Q44" s="22">
        <v>5063</v>
      </c>
      <c r="R44" s="20">
        <v>2</v>
      </c>
      <c r="S44" s="20">
        <v>120</v>
      </c>
      <c r="T44" s="20">
        <v>148</v>
      </c>
      <c r="U44" s="20" t="s">
        <v>32</v>
      </c>
      <c r="V44" s="23" t="s">
        <v>28</v>
      </c>
      <c r="W44">
        <v>0</v>
      </c>
      <c r="X44">
        <v>0</v>
      </c>
      <c r="Y44">
        <v>10</v>
      </c>
      <c r="Z44" t="s">
        <v>1483</v>
      </c>
    </row>
    <row r="45" spans="1:26" x14ac:dyDescent="0.35">
      <c r="A45" s="24" t="s">
        <v>1057</v>
      </c>
      <c r="B45" s="24" t="s">
        <v>1058</v>
      </c>
      <c r="C45" s="24">
        <v>2</v>
      </c>
      <c r="D45" s="24">
        <v>2020</v>
      </c>
      <c r="E45" s="24" t="str">
        <f t="shared" si="0"/>
        <v>Mar</v>
      </c>
      <c r="F45" s="24">
        <v>3</v>
      </c>
      <c r="G45" s="24">
        <v>27</v>
      </c>
      <c r="H45" s="25">
        <v>15894</v>
      </c>
      <c r="I45" s="25">
        <v>1802514301</v>
      </c>
      <c r="J45" s="24">
        <v>6</v>
      </c>
      <c r="K45" s="24">
        <v>83</v>
      </c>
      <c r="L45" s="24">
        <v>92</v>
      </c>
      <c r="M45" s="24">
        <v>70</v>
      </c>
      <c r="N45" s="24">
        <v>8</v>
      </c>
      <c r="O45" s="24">
        <v>198</v>
      </c>
      <c r="P45" s="24">
        <v>13</v>
      </c>
      <c r="Q45" s="24">
        <v>544</v>
      </c>
      <c r="R45" s="24">
        <v>0</v>
      </c>
      <c r="S45" s="24">
        <v>60</v>
      </c>
      <c r="T45" s="24">
        <v>103</v>
      </c>
      <c r="U45" s="24" t="s">
        <v>63</v>
      </c>
      <c r="V45" s="27" t="s">
        <v>44</v>
      </c>
      <c r="W45">
        <v>1</v>
      </c>
      <c r="X45">
        <v>0</v>
      </c>
      <c r="Y45">
        <v>7</v>
      </c>
      <c r="Z45" t="s">
        <v>1059</v>
      </c>
    </row>
    <row r="46" spans="1:26" x14ac:dyDescent="0.35">
      <c r="A46" s="20" t="s">
        <v>333</v>
      </c>
      <c r="B46" s="20" t="s">
        <v>334</v>
      </c>
      <c r="C46" s="20">
        <v>1</v>
      </c>
      <c r="D46" s="20">
        <v>2014</v>
      </c>
      <c r="E46" s="20" t="str">
        <f t="shared" si="0"/>
        <v>Dec</v>
      </c>
      <c r="F46" s="20">
        <v>12</v>
      </c>
      <c r="G46" s="20">
        <v>9</v>
      </c>
      <c r="H46" s="21">
        <v>21164</v>
      </c>
      <c r="I46" s="21">
        <v>1791000570</v>
      </c>
      <c r="J46" s="20">
        <v>33</v>
      </c>
      <c r="K46" s="20">
        <v>52</v>
      </c>
      <c r="L46" s="20">
        <v>47</v>
      </c>
      <c r="M46" s="20">
        <v>70</v>
      </c>
      <c r="N46" s="20">
        <v>36</v>
      </c>
      <c r="O46" s="20">
        <v>80</v>
      </c>
      <c r="P46" s="20">
        <v>65</v>
      </c>
      <c r="Q46" s="20">
        <v>476</v>
      </c>
      <c r="R46" s="20">
        <v>0</v>
      </c>
      <c r="S46" s="20">
        <v>14</v>
      </c>
      <c r="T46" s="20">
        <v>100</v>
      </c>
      <c r="U46" s="20" t="s">
        <v>171</v>
      </c>
      <c r="V46" s="23" t="s">
        <v>44</v>
      </c>
      <c r="W46">
        <v>30</v>
      </c>
      <c r="X46">
        <v>0</v>
      </c>
      <c r="Y46">
        <v>6</v>
      </c>
      <c r="Z46" t="s">
        <v>335</v>
      </c>
    </row>
    <row r="47" spans="1:26" x14ac:dyDescent="0.35">
      <c r="A47" s="24" t="s">
        <v>466</v>
      </c>
      <c r="B47" s="24" t="s">
        <v>96</v>
      </c>
      <c r="C47" s="24">
        <v>1</v>
      </c>
      <c r="D47" s="24">
        <v>2013</v>
      </c>
      <c r="E47" s="24" t="str">
        <f t="shared" si="0"/>
        <v>Jan</v>
      </c>
      <c r="F47" s="24">
        <v>1</v>
      </c>
      <c r="G47" s="24">
        <v>1</v>
      </c>
      <c r="H47" s="25">
        <v>33783</v>
      </c>
      <c r="I47" s="25">
        <v>1788326445</v>
      </c>
      <c r="J47" s="24">
        <v>3</v>
      </c>
      <c r="K47" s="24">
        <v>53</v>
      </c>
      <c r="L47" s="24">
        <v>42</v>
      </c>
      <c r="M47" s="24">
        <v>55</v>
      </c>
      <c r="N47" s="24">
        <v>26</v>
      </c>
      <c r="O47" s="24">
        <v>133</v>
      </c>
      <c r="P47" s="24">
        <v>92</v>
      </c>
      <c r="Q47" s="26">
        <v>2733</v>
      </c>
      <c r="R47" s="24">
        <v>1</v>
      </c>
      <c r="S47" s="24">
        <v>26</v>
      </c>
      <c r="T47" s="24">
        <v>85</v>
      </c>
      <c r="U47" s="24" t="s">
        <v>36</v>
      </c>
      <c r="V47" s="27" t="s">
        <v>28</v>
      </c>
      <c r="W47">
        <v>17</v>
      </c>
      <c r="X47">
        <v>0</v>
      </c>
      <c r="Y47">
        <v>22</v>
      </c>
      <c r="Z47" t="s">
        <v>97</v>
      </c>
    </row>
    <row r="48" spans="1:26" x14ac:dyDescent="0.35">
      <c r="A48" s="20" t="s">
        <v>1314</v>
      </c>
      <c r="B48" s="20" t="s">
        <v>1181</v>
      </c>
      <c r="C48" s="20">
        <v>2</v>
      </c>
      <c r="D48" s="20">
        <v>2020</v>
      </c>
      <c r="E48" s="20" t="str">
        <f t="shared" si="0"/>
        <v>Oct</v>
      </c>
      <c r="F48" s="20">
        <v>10</v>
      </c>
      <c r="G48" s="20">
        <v>30</v>
      </c>
      <c r="H48" s="21">
        <v>11215</v>
      </c>
      <c r="I48" s="21">
        <v>1763363713</v>
      </c>
      <c r="J48" s="20">
        <v>5</v>
      </c>
      <c r="K48" s="20">
        <v>57</v>
      </c>
      <c r="L48" s="20">
        <v>14</v>
      </c>
      <c r="M48" s="20">
        <v>73</v>
      </c>
      <c r="N48" s="20">
        <v>21</v>
      </c>
      <c r="O48" s="20">
        <v>189</v>
      </c>
      <c r="P48" s="20">
        <v>166</v>
      </c>
      <c r="Q48" s="20">
        <v>525</v>
      </c>
      <c r="R48" s="20">
        <v>9</v>
      </c>
      <c r="S48" s="20">
        <v>25</v>
      </c>
      <c r="T48" s="20">
        <v>110</v>
      </c>
      <c r="U48" s="20" t="s">
        <v>128</v>
      </c>
      <c r="V48" s="23" t="s">
        <v>44</v>
      </c>
      <c r="W48">
        <v>40</v>
      </c>
      <c r="X48">
        <v>0</v>
      </c>
      <c r="Y48">
        <v>11</v>
      </c>
      <c r="Z48" t="s">
        <v>1315</v>
      </c>
    </row>
    <row r="49" spans="1:26" x14ac:dyDescent="0.35">
      <c r="A49" s="24" t="s">
        <v>1507</v>
      </c>
      <c r="B49" s="24" t="s">
        <v>1508</v>
      </c>
      <c r="C49" s="24">
        <v>1</v>
      </c>
      <c r="D49" s="24">
        <v>2019</v>
      </c>
      <c r="E49" s="24" t="str">
        <f t="shared" si="0"/>
        <v>Sep</v>
      </c>
      <c r="F49" s="24">
        <v>9</v>
      </c>
      <c r="G49" s="24">
        <v>20</v>
      </c>
      <c r="H49" s="25">
        <v>9974</v>
      </c>
      <c r="I49" s="25">
        <v>1759567999</v>
      </c>
      <c r="J49" s="24">
        <v>5</v>
      </c>
      <c r="K49" s="24">
        <v>32</v>
      </c>
      <c r="L49" s="24">
        <v>60</v>
      </c>
      <c r="M49" s="24">
        <v>77</v>
      </c>
      <c r="N49" s="24">
        <v>2</v>
      </c>
      <c r="O49" s="24">
        <v>272</v>
      </c>
      <c r="P49" s="24">
        <v>67</v>
      </c>
      <c r="Q49" s="26">
        <v>1066</v>
      </c>
      <c r="R49" s="24">
        <v>1</v>
      </c>
      <c r="S49" s="24">
        <v>19</v>
      </c>
      <c r="T49" s="24">
        <v>91</v>
      </c>
      <c r="U49" s="24" t="s">
        <v>27</v>
      </c>
      <c r="V49" s="27" t="s">
        <v>28</v>
      </c>
      <c r="W49">
        <v>84</v>
      </c>
      <c r="X49">
        <v>0</v>
      </c>
      <c r="Y49">
        <v>8</v>
      </c>
      <c r="Z49" t="s">
        <v>1509</v>
      </c>
    </row>
    <row r="50" spans="1:26" x14ac:dyDescent="0.35">
      <c r="A50" s="20" t="s">
        <v>208</v>
      </c>
      <c r="B50" s="20" t="s">
        <v>209</v>
      </c>
      <c r="C50" s="20">
        <v>1</v>
      </c>
      <c r="D50" s="20">
        <v>1999</v>
      </c>
      <c r="E50" s="20" t="str">
        <f t="shared" si="0"/>
        <v>Jan</v>
      </c>
      <c r="F50" s="20">
        <v>1</v>
      </c>
      <c r="G50" s="20">
        <v>1</v>
      </c>
      <c r="H50" s="21">
        <v>31358</v>
      </c>
      <c r="I50" s="21">
        <v>1755214421</v>
      </c>
      <c r="J50" s="20">
        <v>3</v>
      </c>
      <c r="K50" s="20">
        <v>66</v>
      </c>
      <c r="L50" s="20">
        <v>28</v>
      </c>
      <c r="M50" s="20">
        <v>43</v>
      </c>
      <c r="N50" s="20">
        <v>43</v>
      </c>
      <c r="O50" s="20">
        <v>196</v>
      </c>
      <c r="P50" s="20">
        <v>2</v>
      </c>
      <c r="Q50" s="22">
        <v>4053</v>
      </c>
      <c r="R50" s="20">
        <v>5</v>
      </c>
      <c r="S50" s="20">
        <v>0</v>
      </c>
      <c r="T50" s="20">
        <v>173</v>
      </c>
      <c r="U50" s="20" t="s">
        <v>27</v>
      </c>
      <c r="V50" s="23" t="s">
        <v>28</v>
      </c>
      <c r="W50">
        <v>0</v>
      </c>
      <c r="X50">
        <v>0</v>
      </c>
      <c r="Y50">
        <v>23</v>
      </c>
      <c r="Z50" t="s">
        <v>210</v>
      </c>
    </row>
    <row r="51" spans="1:26" x14ac:dyDescent="0.35">
      <c r="A51" s="24" t="s">
        <v>1236</v>
      </c>
      <c r="B51" s="24" t="s">
        <v>951</v>
      </c>
      <c r="C51" s="24">
        <v>1</v>
      </c>
      <c r="D51" s="24">
        <v>2020</v>
      </c>
      <c r="E51" s="24" t="str">
        <f t="shared" si="0"/>
        <v>Sep</v>
      </c>
      <c r="F51" s="24">
        <v>9</v>
      </c>
      <c r="G51" s="24">
        <v>18</v>
      </c>
      <c r="H51" s="25">
        <v>12329</v>
      </c>
      <c r="I51" s="25">
        <v>1735441776</v>
      </c>
      <c r="J51" s="24">
        <v>15</v>
      </c>
      <c r="K51" s="24">
        <v>51</v>
      </c>
      <c r="L51" s="24">
        <v>76</v>
      </c>
      <c r="M51" s="24">
        <v>61</v>
      </c>
      <c r="N51" s="24">
        <v>0</v>
      </c>
      <c r="O51" s="24">
        <v>275</v>
      </c>
      <c r="P51" s="24">
        <v>19</v>
      </c>
      <c r="Q51" s="24">
        <v>738</v>
      </c>
      <c r="R51" s="24">
        <v>0</v>
      </c>
      <c r="S51" s="24"/>
      <c r="T51" s="24">
        <v>179</v>
      </c>
      <c r="U51" s="24" t="s">
        <v>78</v>
      </c>
      <c r="V51" s="27" t="s">
        <v>44</v>
      </c>
      <c r="W51">
        <v>30</v>
      </c>
      <c r="X51">
        <v>0</v>
      </c>
      <c r="Y51">
        <v>38</v>
      </c>
      <c r="Z51" t="s">
        <v>1237</v>
      </c>
    </row>
    <row r="52" spans="1:26" x14ac:dyDescent="0.35">
      <c r="A52" s="20" t="s">
        <v>1766</v>
      </c>
      <c r="B52" s="20" t="s">
        <v>1287</v>
      </c>
      <c r="C52" s="20">
        <v>1</v>
      </c>
      <c r="D52" s="20">
        <v>2016</v>
      </c>
      <c r="E52" s="20" t="str">
        <f t="shared" si="0"/>
        <v>Sep</v>
      </c>
      <c r="F52" s="20">
        <v>9</v>
      </c>
      <c r="G52" s="20">
        <v>23</v>
      </c>
      <c r="H52" s="21">
        <v>12382</v>
      </c>
      <c r="I52" s="21">
        <v>1714490998</v>
      </c>
      <c r="J52" s="20">
        <v>6</v>
      </c>
      <c r="K52" s="20">
        <v>80</v>
      </c>
      <c r="L52" s="20">
        <v>97</v>
      </c>
      <c r="M52" s="20">
        <v>86</v>
      </c>
      <c r="N52" s="20">
        <v>0</v>
      </c>
      <c r="O52" s="20">
        <v>229</v>
      </c>
      <c r="P52" s="20">
        <v>57</v>
      </c>
      <c r="Q52" s="22">
        <v>1370</v>
      </c>
      <c r="R52" s="20">
        <v>2</v>
      </c>
      <c r="S52" s="20">
        <v>71</v>
      </c>
      <c r="T52" s="20">
        <v>122</v>
      </c>
      <c r="U52" s="20" t="s">
        <v>60</v>
      </c>
      <c r="V52" s="23" t="s">
        <v>28</v>
      </c>
      <c r="W52">
        <v>36</v>
      </c>
      <c r="X52">
        <v>0</v>
      </c>
      <c r="Y52">
        <v>9</v>
      </c>
      <c r="Z52" t="s">
        <v>1767</v>
      </c>
    </row>
    <row r="53" spans="1:26" x14ac:dyDescent="0.35">
      <c r="A53" s="24" t="s">
        <v>1377</v>
      </c>
      <c r="B53" s="24" t="s">
        <v>1378</v>
      </c>
      <c r="C53" s="24">
        <v>2</v>
      </c>
      <c r="D53" s="24">
        <v>2020</v>
      </c>
      <c r="E53" s="24" t="str">
        <f t="shared" si="0"/>
        <v>Jul</v>
      </c>
      <c r="F53" s="24">
        <v>7</v>
      </c>
      <c r="G53" s="24">
        <v>24</v>
      </c>
      <c r="H53" s="25">
        <v>12854</v>
      </c>
      <c r="I53" s="25">
        <v>1699402402</v>
      </c>
      <c r="J53" s="24">
        <v>4</v>
      </c>
      <c r="K53" s="24">
        <v>72</v>
      </c>
      <c r="L53" s="24">
        <v>76</v>
      </c>
      <c r="M53" s="24">
        <v>70</v>
      </c>
      <c r="N53" s="24">
        <v>0</v>
      </c>
      <c r="O53" s="24">
        <v>237</v>
      </c>
      <c r="P53" s="24">
        <v>27</v>
      </c>
      <c r="Q53" s="24">
        <v>636</v>
      </c>
      <c r="R53" s="24">
        <v>0</v>
      </c>
      <c r="S53" s="24"/>
      <c r="T53" s="24">
        <v>91</v>
      </c>
      <c r="U53" s="24" t="s">
        <v>90</v>
      </c>
      <c r="V53" s="27" t="s">
        <v>44</v>
      </c>
      <c r="W53">
        <v>22</v>
      </c>
      <c r="X53">
        <v>0</v>
      </c>
      <c r="Y53">
        <v>27</v>
      </c>
      <c r="Z53" t="s">
        <v>1379</v>
      </c>
    </row>
    <row r="54" spans="1:26" x14ac:dyDescent="0.35">
      <c r="A54" s="20" t="s">
        <v>1505</v>
      </c>
      <c r="B54" s="20" t="s">
        <v>1506</v>
      </c>
      <c r="C54" s="20">
        <v>2</v>
      </c>
      <c r="D54" s="20">
        <v>2002</v>
      </c>
      <c r="E54" s="20" t="str">
        <f t="shared" si="0"/>
        <v>May</v>
      </c>
      <c r="F54" s="20">
        <v>5</v>
      </c>
      <c r="G54" s="20">
        <v>26</v>
      </c>
      <c r="H54" s="21">
        <v>22923</v>
      </c>
      <c r="I54" s="21">
        <v>1695712020</v>
      </c>
      <c r="J54" s="20">
        <v>20</v>
      </c>
      <c r="K54" s="20">
        <v>85</v>
      </c>
      <c r="L54" s="20">
        <v>10</v>
      </c>
      <c r="M54" s="20">
        <v>55</v>
      </c>
      <c r="N54" s="20">
        <v>0</v>
      </c>
      <c r="O54" s="20">
        <v>78</v>
      </c>
      <c r="P54" s="20">
        <v>46</v>
      </c>
      <c r="Q54" s="22">
        <v>2515</v>
      </c>
      <c r="R54" s="20">
        <v>1</v>
      </c>
      <c r="S54" s="20">
        <v>0</v>
      </c>
      <c r="T54" s="20">
        <v>171</v>
      </c>
      <c r="U54" s="20" t="s">
        <v>32</v>
      </c>
      <c r="V54" s="23" t="s">
        <v>28</v>
      </c>
      <c r="W54">
        <v>7</v>
      </c>
      <c r="X54">
        <v>0</v>
      </c>
      <c r="Y54">
        <v>8</v>
      </c>
      <c r="Z54" t="s">
        <v>396</v>
      </c>
    </row>
    <row r="55" spans="1:26" x14ac:dyDescent="0.35">
      <c r="A55" s="24" t="s">
        <v>1338</v>
      </c>
      <c r="B55" s="24" t="s">
        <v>295</v>
      </c>
      <c r="C55" s="24">
        <v>1</v>
      </c>
      <c r="D55" s="24">
        <v>2020</v>
      </c>
      <c r="E55" s="24" t="str">
        <f t="shared" si="0"/>
        <v>Aug</v>
      </c>
      <c r="F55" s="24">
        <v>8</v>
      </c>
      <c r="G55" s="24">
        <v>21</v>
      </c>
      <c r="H55" s="25">
        <v>8528</v>
      </c>
      <c r="I55" s="25">
        <v>1692897992</v>
      </c>
      <c r="J55" s="24">
        <v>10</v>
      </c>
      <c r="K55" s="24">
        <v>77</v>
      </c>
      <c r="L55" s="24">
        <v>74</v>
      </c>
      <c r="M55" s="24">
        <v>75</v>
      </c>
      <c r="N55" s="24">
        <v>5</v>
      </c>
      <c r="O55" s="24">
        <v>239</v>
      </c>
      <c r="P55" s="24">
        <v>163</v>
      </c>
      <c r="Q55" s="24">
        <v>583</v>
      </c>
      <c r="R55" s="24">
        <v>0</v>
      </c>
      <c r="S55" s="24"/>
      <c r="T55" s="24">
        <v>114</v>
      </c>
      <c r="U55" s="24" t="s">
        <v>63</v>
      </c>
      <c r="V55" s="27" t="s">
        <v>44</v>
      </c>
      <c r="W55">
        <v>1</v>
      </c>
      <c r="X55">
        <v>0</v>
      </c>
      <c r="Y55">
        <v>9</v>
      </c>
      <c r="Z55" t="s">
        <v>1339</v>
      </c>
    </row>
    <row r="56" spans="1:26" x14ac:dyDescent="0.35">
      <c r="A56" s="20" t="s">
        <v>1465</v>
      </c>
      <c r="B56" s="20" t="s">
        <v>1466</v>
      </c>
      <c r="C56" s="20">
        <v>1</v>
      </c>
      <c r="D56" s="20">
        <v>1991</v>
      </c>
      <c r="E56" s="20" t="str">
        <f t="shared" si="0"/>
        <v>Sep</v>
      </c>
      <c r="F56" s="20">
        <v>9</v>
      </c>
      <c r="G56" s="20">
        <v>10</v>
      </c>
      <c r="H56" s="21">
        <v>49991</v>
      </c>
      <c r="I56" s="21">
        <v>1690192927</v>
      </c>
      <c r="J56" s="20">
        <v>7</v>
      </c>
      <c r="K56" s="20">
        <v>91</v>
      </c>
      <c r="L56" s="20">
        <v>73</v>
      </c>
      <c r="M56" s="20">
        <v>52</v>
      </c>
      <c r="N56" s="20">
        <v>9</v>
      </c>
      <c r="O56" s="20">
        <v>265</v>
      </c>
      <c r="P56" s="20">
        <v>121</v>
      </c>
      <c r="Q56" s="22">
        <v>12367</v>
      </c>
      <c r="R56" s="20">
        <v>4</v>
      </c>
      <c r="S56" s="20">
        <v>160</v>
      </c>
      <c r="T56" s="20">
        <v>117</v>
      </c>
      <c r="U56" s="20" t="s">
        <v>32</v>
      </c>
      <c r="V56" s="23" t="s">
        <v>28</v>
      </c>
      <c r="W56">
        <v>0</v>
      </c>
      <c r="X56">
        <v>0</v>
      </c>
      <c r="Y56">
        <v>11</v>
      </c>
      <c r="Z56" t="s">
        <v>1467</v>
      </c>
    </row>
    <row r="57" spans="1:26" x14ac:dyDescent="0.35">
      <c r="A57" s="24" t="s">
        <v>395</v>
      </c>
      <c r="B57" s="24" t="s">
        <v>304</v>
      </c>
      <c r="C57" s="24">
        <v>1</v>
      </c>
      <c r="D57" s="24">
        <v>2002</v>
      </c>
      <c r="E57" s="24" t="str">
        <f t="shared" si="0"/>
        <v>Jan</v>
      </c>
      <c r="F57" s="24">
        <v>1</v>
      </c>
      <c r="G57" s="24">
        <v>1</v>
      </c>
      <c r="H57" s="25">
        <v>21081</v>
      </c>
      <c r="I57" s="25">
        <v>1687664027</v>
      </c>
      <c r="J57" s="24">
        <v>9</v>
      </c>
      <c r="K57" s="24">
        <v>66</v>
      </c>
      <c r="L57" s="24">
        <v>67</v>
      </c>
      <c r="M57" s="24">
        <v>92</v>
      </c>
      <c r="N57" s="24">
        <v>43</v>
      </c>
      <c r="O57" s="24">
        <v>98</v>
      </c>
      <c r="P57" s="24">
        <v>76</v>
      </c>
      <c r="Q57" s="26">
        <v>3889</v>
      </c>
      <c r="R57" s="24">
        <v>5</v>
      </c>
      <c r="S57" s="24">
        <v>0</v>
      </c>
      <c r="T57" s="24">
        <v>112</v>
      </c>
      <c r="U57" s="24" t="s">
        <v>90</v>
      </c>
      <c r="V57" s="27" t="s">
        <v>28</v>
      </c>
      <c r="W57">
        <v>0</v>
      </c>
      <c r="X57">
        <v>0</v>
      </c>
      <c r="Y57">
        <v>36</v>
      </c>
      <c r="Z57" t="s">
        <v>396</v>
      </c>
    </row>
    <row r="58" spans="1:26" x14ac:dyDescent="0.35">
      <c r="A58" s="20" t="s">
        <v>460</v>
      </c>
      <c r="B58" s="20" t="s">
        <v>423</v>
      </c>
      <c r="C58" s="20">
        <v>1</v>
      </c>
      <c r="D58" s="20">
        <v>2012</v>
      </c>
      <c r="E58" s="20" t="str">
        <f t="shared" si="0"/>
        <v>Dec</v>
      </c>
      <c r="F58" s="20">
        <v>12</v>
      </c>
      <c r="G58" s="20">
        <v>5</v>
      </c>
      <c r="H58" s="21">
        <v>2420</v>
      </c>
      <c r="I58" s="21">
        <v>1661187319</v>
      </c>
      <c r="J58" s="20">
        <v>4</v>
      </c>
      <c r="K58" s="20">
        <v>27</v>
      </c>
      <c r="L58" s="20">
        <v>43</v>
      </c>
      <c r="M58" s="20">
        <v>60</v>
      </c>
      <c r="N58" s="20">
        <v>11</v>
      </c>
      <c r="O58" s="20">
        <v>0</v>
      </c>
      <c r="P58" s="20">
        <v>0</v>
      </c>
      <c r="Q58" s="20">
        <v>806</v>
      </c>
      <c r="R58" s="20">
        <v>0</v>
      </c>
      <c r="S58" s="20">
        <v>0</v>
      </c>
      <c r="T58" s="20">
        <v>145</v>
      </c>
      <c r="U58" s="20"/>
      <c r="V58" s="23" t="s">
        <v>28</v>
      </c>
      <c r="W58">
        <v>94</v>
      </c>
      <c r="X58">
        <v>0</v>
      </c>
      <c r="Y58">
        <v>14</v>
      </c>
      <c r="Z58" t="s">
        <v>424</v>
      </c>
    </row>
    <row r="59" spans="1:26" x14ac:dyDescent="0.35">
      <c r="A59" s="24" t="s">
        <v>161</v>
      </c>
      <c r="B59" s="24" t="s">
        <v>162</v>
      </c>
      <c r="C59" s="24">
        <v>1</v>
      </c>
      <c r="D59" s="24">
        <v>2016</v>
      </c>
      <c r="E59" s="24" t="str">
        <f t="shared" si="0"/>
        <v>Nov</v>
      </c>
      <c r="F59" s="24">
        <v>11</v>
      </c>
      <c r="G59" s="24">
        <v>24</v>
      </c>
      <c r="H59" s="25">
        <v>2483</v>
      </c>
      <c r="I59" s="25">
        <v>1647990401</v>
      </c>
      <c r="J59" s="24">
        <v>7</v>
      </c>
      <c r="K59" s="24">
        <v>52</v>
      </c>
      <c r="L59" s="24">
        <v>51</v>
      </c>
      <c r="M59" s="24">
        <v>59</v>
      </c>
      <c r="N59" s="24">
        <v>59</v>
      </c>
      <c r="O59" s="24">
        <v>68</v>
      </c>
      <c r="P59" s="24">
        <v>21</v>
      </c>
      <c r="Q59" s="24">
        <v>24</v>
      </c>
      <c r="R59" s="24">
        <v>0</v>
      </c>
      <c r="S59" s="24">
        <v>259</v>
      </c>
      <c r="T59" s="24">
        <v>134</v>
      </c>
      <c r="U59" s="24" t="s">
        <v>32</v>
      </c>
      <c r="V59" s="27" t="s">
        <v>44</v>
      </c>
      <c r="W59">
        <v>9</v>
      </c>
      <c r="X59">
        <v>0</v>
      </c>
      <c r="Y59">
        <v>15</v>
      </c>
      <c r="Z59" t="s">
        <v>163</v>
      </c>
    </row>
    <row r="60" spans="1:26" x14ac:dyDescent="0.35">
      <c r="A60" s="20" t="s">
        <v>501</v>
      </c>
      <c r="B60" s="20" t="s">
        <v>423</v>
      </c>
      <c r="C60" s="20">
        <v>1</v>
      </c>
      <c r="D60" s="20">
        <v>2010</v>
      </c>
      <c r="E60" s="20" t="str">
        <f t="shared" si="0"/>
        <v>Jan</v>
      </c>
      <c r="F60" s="20">
        <v>1</v>
      </c>
      <c r="G60" s="20">
        <v>1</v>
      </c>
      <c r="H60" s="21">
        <v>21106</v>
      </c>
      <c r="I60" s="21">
        <v>1641426668</v>
      </c>
      <c r="J60" s="20">
        <v>5</v>
      </c>
      <c r="K60" s="20">
        <v>85</v>
      </c>
      <c r="L60" s="20">
        <v>46</v>
      </c>
      <c r="M60" s="20">
        <v>63</v>
      </c>
      <c r="N60" s="20">
        <v>13</v>
      </c>
      <c r="O60" s="20">
        <v>82</v>
      </c>
      <c r="P60" s="20">
        <v>0</v>
      </c>
      <c r="Q60" s="22">
        <v>2946</v>
      </c>
      <c r="R60" s="20">
        <v>0</v>
      </c>
      <c r="S60" s="20">
        <v>0</v>
      </c>
      <c r="T60" s="20">
        <v>109</v>
      </c>
      <c r="U60" s="20" t="s">
        <v>36</v>
      </c>
      <c r="V60" s="23" t="s">
        <v>28</v>
      </c>
      <c r="W60">
        <v>1</v>
      </c>
      <c r="X60">
        <v>0</v>
      </c>
      <c r="Y60">
        <v>9</v>
      </c>
      <c r="Z60" t="s">
        <v>502</v>
      </c>
    </row>
    <row r="61" spans="1:26" x14ac:dyDescent="0.35">
      <c r="A61" s="24" t="s">
        <v>885</v>
      </c>
      <c r="B61" s="24" t="s">
        <v>830</v>
      </c>
      <c r="C61" s="24">
        <v>1</v>
      </c>
      <c r="D61" s="24">
        <v>2000</v>
      </c>
      <c r="E61" s="24" t="str">
        <f t="shared" si="0"/>
        <v>Oct</v>
      </c>
      <c r="F61" s="24">
        <v>10</v>
      </c>
      <c r="G61" s="24">
        <v>24</v>
      </c>
      <c r="H61" s="25">
        <v>25065</v>
      </c>
      <c r="I61" s="25">
        <v>1624165576</v>
      </c>
      <c r="J61" s="24">
        <v>6</v>
      </c>
      <c r="K61" s="24">
        <v>90</v>
      </c>
      <c r="L61" s="24">
        <v>40</v>
      </c>
      <c r="M61" s="24">
        <v>55</v>
      </c>
      <c r="N61" s="24">
        <v>6</v>
      </c>
      <c r="O61" s="24">
        <v>63</v>
      </c>
      <c r="P61" s="24">
        <v>0</v>
      </c>
      <c r="Q61" s="26">
        <v>6808</v>
      </c>
      <c r="R61" s="24">
        <v>2</v>
      </c>
      <c r="S61" s="24">
        <v>0</v>
      </c>
      <c r="T61" s="24">
        <v>105</v>
      </c>
      <c r="U61" s="24" t="s">
        <v>286</v>
      </c>
      <c r="V61" s="27" t="s">
        <v>44</v>
      </c>
      <c r="W61">
        <v>1</v>
      </c>
      <c r="X61">
        <v>0</v>
      </c>
      <c r="Y61">
        <v>32</v>
      </c>
      <c r="Z61" t="s">
        <v>886</v>
      </c>
    </row>
    <row r="62" spans="1:26" x14ac:dyDescent="0.35">
      <c r="A62" s="20" t="s">
        <v>2075</v>
      </c>
      <c r="B62" s="20" t="s">
        <v>236</v>
      </c>
      <c r="C62" s="20">
        <v>1</v>
      </c>
      <c r="D62" s="20">
        <v>2002</v>
      </c>
      <c r="E62" s="20" t="str">
        <f t="shared" si="0"/>
        <v>Aug</v>
      </c>
      <c r="F62" s="20">
        <v>8</v>
      </c>
      <c r="G62" s="20">
        <v>5</v>
      </c>
      <c r="H62" s="21">
        <v>30992</v>
      </c>
      <c r="I62" s="21">
        <v>1608164312</v>
      </c>
      <c r="J62" s="20">
        <v>2</v>
      </c>
      <c r="K62" s="20">
        <v>44</v>
      </c>
      <c r="L62" s="20">
        <v>21</v>
      </c>
      <c r="M62" s="20">
        <v>56</v>
      </c>
      <c r="N62" s="20">
        <v>6</v>
      </c>
      <c r="O62" s="20">
        <v>124</v>
      </c>
      <c r="P62" s="20">
        <v>25</v>
      </c>
      <c r="Q62" s="22">
        <v>7827</v>
      </c>
      <c r="R62" s="20">
        <v>1</v>
      </c>
      <c r="S62" s="20">
        <v>0</v>
      </c>
      <c r="T62" s="20">
        <v>146</v>
      </c>
      <c r="U62" s="20" t="s">
        <v>36</v>
      </c>
      <c r="V62" s="23" t="s">
        <v>28</v>
      </c>
      <c r="W62">
        <v>73</v>
      </c>
      <c r="X62">
        <v>0</v>
      </c>
      <c r="Y62">
        <v>11</v>
      </c>
      <c r="Z62" t="s">
        <v>2076</v>
      </c>
    </row>
    <row r="63" spans="1:26" x14ac:dyDescent="0.35">
      <c r="A63" s="24" t="s">
        <v>1392</v>
      </c>
      <c r="B63" s="24" t="s">
        <v>263</v>
      </c>
      <c r="C63" s="24">
        <v>1</v>
      </c>
      <c r="D63" s="24">
        <v>2019</v>
      </c>
      <c r="E63" s="24" t="str">
        <f t="shared" si="0"/>
        <v>Nov</v>
      </c>
      <c r="F63" s="24">
        <v>11</v>
      </c>
      <c r="G63" s="24">
        <v>1</v>
      </c>
      <c r="H63" s="25">
        <v>8327</v>
      </c>
      <c r="I63" s="25">
        <v>1608045237</v>
      </c>
      <c r="J63" s="24">
        <v>6</v>
      </c>
      <c r="K63" s="24">
        <v>60</v>
      </c>
      <c r="L63" s="24">
        <v>19</v>
      </c>
      <c r="M63" s="24">
        <v>45</v>
      </c>
      <c r="N63" s="24">
        <v>24</v>
      </c>
      <c r="O63" s="24">
        <v>205</v>
      </c>
      <c r="P63" s="24">
        <v>130</v>
      </c>
      <c r="Q63" s="24">
        <v>625</v>
      </c>
      <c r="R63" s="24">
        <v>0</v>
      </c>
      <c r="S63" s="24">
        <v>25</v>
      </c>
      <c r="T63" s="24">
        <v>112</v>
      </c>
      <c r="U63" s="24" t="s">
        <v>286</v>
      </c>
      <c r="V63" s="27" t="s">
        <v>28</v>
      </c>
      <c r="W63">
        <v>63</v>
      </c>
      <c r="X63">
        <v>0</v>
      </c>
      <c r="Y63">
        <v>9</v>
      </c>
      <c r="Z63" t="s">
        <v>1393</v>
      </c>
    </row>
    <row r="64" spans="1:26" x14ac:dyDescent="0.35">
      <c r="A64" s="20" t="s">
        <v>979</v>
      </c>
      <c r="B64" s="20" t="s">
        <v>980</v>
      </c>
      <c r="C64" s="20">
        <v>1</v>
      </c>
      <c r="D64" s="20">
        <v>2014</v>
      </c>
      <c r="E64" s="20" t="str">
        <f t="shared" si="0"/>
        <v>Jan</v>
      </c>
      <c r="F64" s="20">
        <v>1</v>
      </c>
      <c r="G64" s="20">
        <v>1</v>
      </c>
      <c r="H64" s="21">
        <v>17492</v>
      </c>
      <c r="I64" s="21">
        <v>1606986953</v>
      </c>
      <c r="J64" s="20">
        <v>4</v>
      </c>
      <c r="K64" s="20">
        <v>49</v>
      </c>
      <c r="L64" s="20">
        <v>50</v>
      </c>
      <c r="M64" s="20">
        <v>68</v>
      </c>
      <c r="N64" s="20">
        <v>3</v>
      </c>
      <c r="O64" s="20">
        <v>136</v>
      </c>
      <c r="P64" s="20">
        <v>24</v>
      </c>
      <c r="Q64" s="22">
        <v>1959</v>
      </c>
      <c r="R64" s="20">
        <v>0</v>
      </c>
      <c r="S64" s="20">
        <v>30</v>
      </c>
      <c r="T64" s="20">
        <v>82</v>
      </c>
      <c r="U64" s="20" t="s">
        <v>36</v>
      </c>
      <c r="V64" s="23" t="s">
        <v>28</v>
      </c>
      <c r="W64">
        <v>56</v>
      </c>
      <c r="X64">
        <v>0</v>
      </c>
      <c r="Y64">
        <v>8</v>
      </c>
      <c r="Z64" t="s">
        <v>29</v>
      </c>
    </row>
    <row r="65" spans="1:26" x14ac:dyDescent="0.35">
      <c r="A65" s="24" t="s">
        <v>310</v>
      </c>
      <c r="B65" s="24" t="s">
        <v>311</v>
      </c>
      <c r="C65" s="24">
        <v>3</v>
      </c>
      <c r="D65" s="24">
        <v>2017</v>
      </c>
      <c r="E65" s="24" t="str">
        <f t="shared" si="0"/>
        <v>Nov</v>
      </c>
      <c r="F65" s="24">
        <v>11</v>
      </c>
      <c r="G65" s="24">
        <v>10</v>
      </c>
      <c r="H65" s="25">
        <v>21097</v>
      </c>
      <c r="I65" s="25">
        <v>1605224506</v>
      </c>
      <c r="J65" s="24">
        <v>3</v>
      </c>
      <c r="K65" s="24">
        <v>80</v>
      </c>
      <c r="L65" s="24">
        <v>92</v>
      </c>
      <c r="M65" s="24">
        <v>80</v>
      </c>
      <c r="N65" s="24">
        <v>52</v>
      </c>
      <c r="O65" s="24">
        <v>384</v>
      </c>
      <c r="P65" s="24">
        <v>135</v>
      </c>
      <c r="Q65" s="26">
        <v>1034</v>
      </c>
      <c r="R65" s="24">
        <v>37</v>
      </c>
      <c r="S65" s="24">
        <v>312</v>
      </c>
      <c r="T65" s="24">
        <v>116</v>
      </c>
      <c r="U65" s="24" t="s">
        <v>32</v>
      </c>
      <c r="V65" s="27" t="s">
        <v>28</v>
      </c>
      <c r="W65">
        <v>4</v>
      </c>
      <c r="X65">
        <v>0</v>
      </c>
      <c r="Y65">
        <v>10</v>
      </c>
      <c r="Z65" t="s">
        <v>29</v>
      </c>
    </row>
    <row r="66" spans="1:26" x14ac:dyDescent="0.35">
      <c r="A66" s="20" t="s">
        <v>451</v>
      </c>
      <c r="B66" s="20" t="s">
        <v>452</v>
      </c>
      <c r="C66" s="20">
        <v>1</v>
      </c>
      <c r="D66" s="20">
        <v>1983</v>
      </c>
      <c r="E66" s="20" t="str">
        <f t="shared" si="0"/>
        <v>Jan</v>
      </c>
      <c r="F66" s="20">
        <v>1</v>
      </c>
      <c r="G66" s="20">
        <v>6</v>
      </c>
      <c r="H66" s="21">
        <v>22439</v>
      </c>
      <c r="I66" s="21">
        <v>1593270737</v>
      </c>
      <c r="J66" s="20">
        <v>3</v>
      </c>
      <c r="K66" s="20">
        <v>45</v>
      </c>
      <c r="L66" s="20">
        <v>73</v>
      </c>
      <c r="M66" s="20">
        <v>82</v>
      </c>
      <c r="N66" s="20">
        <v>19</v>
      </c>
      <c r="O66" s="20">
        <v>211</v>
      </c>
      <c r="P66" s="20">
        <v>74</v>
      </c>
      <c r="Q66" s="20">
        <v>929</v>
      </c>
      <c r="R66" s="20">
        <v>0</v>
      </c>
      <c r="S66" s="20">
        <v>129</v>
      </c>
      <c r="T66" s="20">
        <v>117</v>
      </c>
      <c r="U66" s="20" t="s">
        <v>32</v>
      </c>
      <c r="V66" s="23" t="s">
        <v>28</v>
      </c>
      <c r="W66">
        <v>54</v>
      </c>
      <c r="X66">
        <v>0</v>
      </c>
      <c r="Y66">
        <v>7</v>
      </c>
      <c r="Z66" t="s">
        <v>453</v>
      </c>
    </row>
    <row r="67" spans="1:26" x14ac:dyDescent="0.35">
      <c r="A67" s="24" t="s">
        <v>235</v>
      </c>
      <c r="B67" s="24" t="s">
        <v>236</v>
      </c>
      <c r="C67" s="24">
        <v>1</v>
      </c>
      <c r="D67" s="24">
        <v>2008</v>
      </c>
      <c r="E67" s="24" t="str">
        <f t="shared" ref="E67:E130" si="1">TEXT(DATE(2024,F67,1),"mmm")</f>
        <v>Jan</v>
      </c>
      <c r="F67" s="24">
        <v>1</v>
      </c>
      <c r="G67" s="24">
        <v>1</v>
      </c>
      <c r="H67" s="25">
        <v>33898</v>
      </c>
      <c r="I67" s="25">
        <v>1592909789</v>
      </c>
      <c r="J67" s="24">
        <v>3</v>
      </c>
      <c r="K67" s="24">
        <v>62</v>
      </c>
      <c r="L67" s="24">
        <v>42</v>
      </c>
      <c r="M67" s="24">
        <v>49</v>
      </c>
      <c r="N67" s="24">
        <v>62</v>
      </c>
      <c r="O67" s="24">
        <v>233</v>
      </c>
      <c r="P67" s="24">
        <v>0</v>
      </c>
      <c r="Q67" s="26">
        <v>4095</v>
      </c>
      <c r="R67" s="24">
        <v>9</v>
      </c>
      <c r="S67" s="24">
        <v>0</v>
      </c>
      <c r="T67" s="24">
        <v>138</v>
      </c>
      <c r="U67" s="24" t="s">
        <v>36</v>
      </c>
      <c r="V67" s="27" t="s">
        <v>44</v>
      </c>
      <c r="W67">
        <v>9</v>
      </c>
      <c r="X67">
        <v>0</v>
      </c>
      <c r="Y67">
        <v>11</v>
      </c>
      <c r="Z67" t="s">
        <v>237</v>
      </c>
    </row>
    <row r="68" spans="1:26" x14ac:dyDescent="0.35">
      <c r="A68" s="20" t="s">
        <v>447</v>
      </c>
      <c r="B68" s="20" t="s">
        <v>162</v>
      </c>
      <c r="C68" s="20">
        <v>1</v>
      </c>
      <c r="D68" s="20">
        <v>2020</v>
      </c>
      <c r="E68" s="20" t="str">
        <f t="shared" si="1"/>
        <v>Mar</v>
      </c>
      <c r="F68" s="20">
        <v>3</v>
      </c>
      <c r="G68" s="20">
        <v>20</v>
      </c>
      <c r="H68" s="21">
        <v>12688</v>
      </c>
      <c r="I68" s="21">
        <v>1591223784</v>
      </c>
      <c r="J68" s="20">
        <v>3</v>
      </c>
      <c r="K68" s="20">
        <v>82</v>
      </c>
      <c r="L68" s="20">
        <v>61</v>
      </c>
      <c r="M68" s="20">
        <v>68</v>
      </c>
      <c r="N68" s="20">
        <v>13</v>
      </c>
      <c r="O68" s="20">
        <v>197</v>
      </c>
      <c r="P68" s="20">
        <v>115</v>
      </c>
      <c r="Q68" s="20">
        <v>112</v>
      </c>
      <c r="R68" s="20">
        <v>0</v>
      </c>
      <c r="S68" s="20">
        <v>200</v>
      </c>
      <c r="T68" s="20">
        <v>118</v>
      </c>
      <c r="U68" s="20"/>
      <c r="V68" s="23" t="s">
        <v>28</v>
      </c>
      <c r="W68">
        <v>2</v>
      </c>
      <c r="X68">
        <v>0</v>
      </c>
      <c r="Y68">
        <v>50</v>
      </c>
      <c r="Z68" t="s">
        <v>184</v>
      </c>
    </row>
    <row r="69" spans="1:26" x14ac:dyDescent="0.35">
      <c r="A69" s="24" t="s">
        <v>1231</v>
      </c>
      <c r="B69" s="24" t="s">
        <v>1232</v>
      </c>
      <c r="C69" s="24">
        <v>2</v>
      </c>
      <c r="D69" s="24">
        <v>2021</v>
      </c>
      <c r="E69" s="24" t="str">
        <f t="shared" si="1"/>
        <v>Apr</v>
      </c>
      <c r="F69" s="24">
        <v>4</v>
      </c>
      <c r="G69" s="24">
        <v>9</v>
      </c>
      <c r="H69" s="25">
        <v>15867</v>
      </c>
      <c r="I69" s="25">
        <v>1575467011</v>
      </c>
      <c r="J69" s="24">
        <v>3</v>
      </c>
      <c r="K69" s="24">
        <v>66</v>
      </c>
      <c r="L69" s="24">
        <v>74</v>
      </c>
      <c r="M69" s="24">
        <v>77</v>
      </c>
      <c r="N69" s="24">
        <v>0</v>
      </c>
      <c r="O69" s="24">
        <v>382</v>
      </c>
      <c r="P69" s="24">
        <v>65</v>
      </c>
      <c r="Q69" s="24">
        <v>497</v>
      </c>
      <c r="R69" s="24">
        <v>0</v>
      </c>
      <c r="S69" s="24">
        <v>12</v>
      </c>
      <c r="T69" s="24">
        <v>111</v>
      </c>
      <c r="U69" s="24" t="s">
        <v>78</v>
      </c>
      <c r="V69" s="27" t="s">
        <v>28</v>
      </c>
      <c r="W69">
        <v>30</v>
      </c>
      <c r="X69">
        <v>0</v>
      </c>
      <c r="Y69">
        <v>13</v>
      </c>
      <c r="Z69" t="s">
        <v>29</v>
      </c>
    </row>
    <row r="70" spans="1:26" x14ac:dyDescent="0.35">
      <c r="A70" s="20" t="s">
        <v>1050</v>
      </c>
      <c r="B70" s="20" t="s">
        <v>384</v>
      </c>
      <c r="C70" s="20">
        <v>1</v>
      </c>
      <c r="D70" s="20">
        <v>2020</v>
      </c>
      <c r="E70" s="20" t="str">
        <f t="shared" si="1"/>
        <v>Sep</v>
      </c>
      <c r="F70" s="20">
        <v>9</v>
      </c>
      <c r="G70" s="20">
        <v>3</v>
      </c>
      <c r="H70" s="21">
        <v>12755</v>
      </c>
      <c r="I70" s="21">
        <v>1555511105</v>
      </c>
      <c r="J70" s="20">
        <v>3</v>
      </c>
      <c r="K70" s="20">
        <v>90</v>
      </c>
      <c r="L70" s="20">
        <v>59</v>
      </c>
      <c r="M70" s="20">
        <v>81</v>
      </c>
      <c r="N70" s="20">
        <v>8</v>
      </c>
      <c r="O70" s="20">
        <v>344</v>
      </c>
      <c r="P70" s="20">
        <v>97</v>
      </c>
      <c r="Q70" s="20">
        <v>945</v>
      </c>
      <c r="R70" s="20">
        <v>15</v>
      </c>
      <c r="S70" s="20"/>
      <c r="T70" s="20">
        <v>126</v>
      </c>
      <c r="U70" s="20" t="s">
        <v>27</v>
      </c>
      <c r="V70" s="23" t="s">
        <v>44</v>
      </c>
      <c r="W70">
        <v>5</v>
      </c>
      <c r="X70">
        <v>0</v>
      </c>
      <c r="Y70">
        <v>36</v>
      </c>
      <c r="Z70" t="s">
        <v>704</v>
      </c>
    </row>
    <row r="71" spans="1:26" x14ac:dyDescent="0.35">
      <c r="A71" s="24" t="s">
        <v>1987</v>
      </c>
      <c r="B71" s="24" t="s">
        <v>1988</v>
      </c>
      <c r="C71" s="24">
        <v>1</v>
      </c>
      <c r="D71" s="24">
        <v>1987</v>
      </c>
      <c r="E71" s="24" t="str">
        <f t="shared" si="1"/>
        <v>Jan</v>
      </c>
      <c r="F71" s="24">
        <v>1</v>
      </c>
      <c r="G71" s="24">
        <v>1</v>
      </c>
      <c r="H71" s="25">
        <v>41231</v>
      </c>
      <c r="I71" s="25">
        <v>1553497987</v>
      </c>
      <c r="J71" s="24">
        <v>5</v>
      </c>
      <c r="K71" s="24">
        <v>90</v>
      </c>
      <c r="L71" s="24">
        <v>67</v>
      </c>
      <c r="M71" s="24">
        <v>45</v>
      </c>
      <c r="N71" s="24">
        <v>1</v>
      </c>
      <c r="O71" s="24">
        <v>228</v>
      </c>
      <c r="P71" s="24">
        <v>151</v>
      </c>
      <c r="Q71" s="26">
        <v>6720</v>
      </c>
      <c r="R71" s="24">
        <v>3</v>
      </c>
      <c r="S71" s="24">
        <v>99</v>
      </c>
      <c r="T71" s="24">
        <v>125</v>
      </c>
      <c r="U71" s="24" t="s">
        <v>63</v>
      </c>
      <c r="V71" s="27" t="s">
        <v>28</v>
      </c>
      <c r="W71">
        <v>9</v>
      </c>
      <c r="X71">
        <v>11</v>
      </c>
      <c r="Y71">
        <v>10</v>
      </c>
      <c r="Z71" t="s">
        <v>1989</v>
      </c>
    </row>
    <row r="72" spans="1:26" x14ac:dyDescent="0.35">
      <c r="A72" s="20" t="s">
        <v>422</v>
      </c>
      <c r="B72" s="20" t="s">
        <v>423</v>
      </c>
      <c r="C72" s="20">
        <v>1</v>
      </c>
      <c r="D72" s="20">
        <v>2012</v>
      </c>
      <c r="E72" s="20" t="str">
        <f t="shared" si="1"/>
        <v>Dec</v>
      </c>
      <c r="F72" s="20">
        <v>12</v>
      </c>
      <c r="G72" s="20">
        <v>5</v>
      </c>
      <c r="H72" s="21">
        <v>1622</v>
      </c>
      <c r="I72" s="21">
        <v>1481349984</v>
      </c>
      <c r="J72" s="20">
        <v>5</v>
      </c>
      <c r="K72" s="20">
        <v>70</v>
      </c>
      <c r="L72" s="20">
        <v>87</v>
      </c>
      <c r="M72" s="20">
        <v>73</v>
      </c>
      <c r="N72" s="20">
        <v>9</v>
      </c>
      <c r="O72" s="20">
        <v>0</v>
      </c>
      <c r="P72" s="20">
        <v>0</v>
      </c>
      <c r="Q72" s="20">
        <v>356</v>
      </c>
      <c r="R72" s="20">
        <v>0</v>
      </c>
      <c r="S72" s="20">
        <v>0</v>
      </c>
      <c r="T72" s="20">
        <v>144</v>
      </c>
      <c r="U72" s="20" t="s">
        <v>36</v>
      </c>
      <c r="V72" s="23" t="s">
        <v>28</v>
      </c>
      <c r="W72">
        <v>6</v>
      </c>
      <c r="X72">
        <v>0</v>
      </c>
      <c r="Y72">
        <v>28</v>
      </c>
      <c r="Z72" t="s">
        <v>424</v>
      </c>
    </row>
    <row r="73" spans="1:26" x14ac:dyDescent="0.35">
      <c r="A73" s="24" t="s">
        <v>1074</v>
      </c>
      <c r="B73" s="24" t="s">
        <v>1075</v>
      </c>
      <c r="C73" s="24">
        <v>2</v>
      </c>
      <c r="D73" s="24">
        <v>2012</v>
      </c>
      <c r="E73" s="24" t="str">
        <f t="shared" si="1"/>
        <v>Jan</v>
      </c>
      <c r="F73" s="24">
        <v>1</v>
      </c>
      <c r="G73" s="24">
        <v>1</v>
      </c>
      <c r="H73" s="25">
        <v>14143</v>
      </c>
      <c r="I73" s="25">
        <v>1479264469</v>
      </c>
      <c r="J73" s="24">
        <v>4</v>
      </c>
      <c r="K73" s="24">
        <v>74</v>
      </c>
      <c r="L73" s="24">
        <v>51</v>
      </c>
      <c r="M73" s="24">
        <v>74</v>
      </c>
      <c r="N73" s="24">
        <v>4</v>
      </c>
      <c r="O73" s="24">
        <v>56</v>
      </c>
      <c r="P73" s="24">
        <v>38</v>
      </c>
      <c r="Q73" s="26">
        <v>1891</v>
      </c>
      <c r="R73" s="24">
        <v>1</v>
      </c>
      <c r="S73" s="24"/>
      <c r="T73" s="24">
        <v>110</v>
      </c>
      <c r="U73" s="24" t="s">
        <v>128</v>
      </c>
      <c r="V73" s="27" t="s">
        <v>28</v>
      </c>
      <c r="W73">
        <v>2</v>
      </c>
      <c r="X73">
        <v>0</v>
      </c>
      <c r="Y73">
        <v>29</v>
      </c>
      <c r="Z73" t="s">
        <v>1076</v>
      </c>
    </row>
    <row r="74" spans="1:26" x14ac:dyDescent="0.35">
      <c r="A74" s="20" t="s">
        <v>525</v>
      </c>
      <c r="B74" s="20" t="s">
        <v>526</v>
      </c>
      <c r="C74" s="20">
        <v>1</v>
      </c>
      <c r="D74" s="20">
        <v>1984</v>
      </c>
      <c r="E74" s="20" t="str">
        <f t="shared" si="1"/>
        <v>Oct</v>
      </c>
      <c r="F74" s="20">
        <v>10</v>
      </c>
      <c r="G74" s="20">
        <v>19</v>
      </c>
      <c r="H74" s="21">
        <v>44927</v>
      </c>
      <c r="I74" s="21">
        <v>1479115056</v>
      </c>
      <c r="J74" s="20">
        <v>5</v>
      </c>
      <c r="K74" s="20">
        <v>90</v>
      </c>
      <c r="L74" s="20">
        <v>86</v>
      </c>
      <c r="M74" s="20">
        <v>57</v>
      </c>
      <c r="N74" s="20">
        <v>17</v>
      </c>
      <c r="O74" s="20">
        <v>34</v>
      </c>
      <c r="P74" s="20">
        <v>0</v>
      </c>
      <c r="Q74" s="22">
        <v>5108</v>
      </c>
      <c r="R74" s="20">
        <v>6</v>
      </c>
      <c r="S74" s="20">
        <v>0</v>
      </c>
      <c r="T74" s="20">
        <v>84</v>
      </c>
      <c r="U74" s="20" t="s">
        <v>63</v>
      </c>
      <c r="V74" s="23" t="s">
        <v>44</v>
      </c>
      <c r="W74">
        <v>2</v>
      </c>
      <c r="X74">
        <v>0</v>
      </c>
      <c r="Y74">
        <v>9</v>
      </c>
      <c r="Z74" t="s">
        <v>527</v>
      </c>
    </row>
    <row r="75" spans="1:26" x14ac:dyDescent="0.35">
      <c r="A75" s="24" t="s">
        <v>1397</v>
      </c>
      <c r="B75" s="24" t="s">
        <v>319</v>
      </c>
      <c r="C75" s="24">
        <v>1</v>
      </c>
      <c r="D75" s="24">
        <v>2010</v>
      </c>
      <c r="E75" s="24" t="str">
        <f t="shared" si="1"/>
        <v>Nov</v>
      </c>
      <c r="F75" s="24">
        <v>11</v>
      </c>
      <c r="G75" s="24">
        <v>29</v>
      </c>
      <c r="H75" s="25">
        <v>35684</v>
      </c>
      <c r="I75" s="25">
        <v>1472799873</v>
      </c>
      <c r="J75" s="24">
        <v>3</v>
      </c>
      <c r="K75" s="24">
        <v>76</v>
      </c>
      <c r="L75" s="24">
        <v>52</v>
      </c>
      <c r="M75" s="24">
        <v>73</v>
      </c>
      <c r="N75" s="24">
        <v>6</v>
      </c>
      <c r="O75" s="24">
        <v>195</v>
      </c>
      <c r="P75" s="24">
        <v>125</v>
      </c>
      <c r="Q75" s="26">
        <v>6280</v>
      </c>
      <c r="R75" s="24">
        <v>2</v>
      </c>
      <c r="S75" s="24">
        <v>78</v>
      </c>
      <c r="T75" s="24">
        <v>105</v>
      </c>
      <c r="U75" s="24" t="s">
        <v>78</v>
      </c>
      <c r="V75" s="27" t="s">
        <v>28</v>
      </c>
      <c r="W75">
        <v>13</v>
      </c>
      <c r="X75">
        <v>0</v>
      </c>
      <c r="Y75">
        <v>5</v>
      </c>
      <c r="Z75" t="s">
        <v>320</v>
      </c>
    </row>
    <row r="76" spans="1:26" x14ac:dyDescent="0.35">
      <c r="A76" s="20" t="s">
        <v>1703</v>
      </c>
      <c r="B76" s="20" t="s">
        <v>1704</v>
      </c>
      <c r="C76" s="20">
        <v>2</v>
      </c>
      <c r="D76" s="20">
        <v>2011</v>
      </c>
      <c r="E76" s="20" t="str">
        <f t="shared" si="1"/>
        <v>Jan</v>
      </c>
      <c r="F76" s="20">
        <v>1</v>
      </c>
      <c r="G76" s="20">
        <v>1</v>
      </c>
      <c r="H76" s="21">
        <v>42798</v>
      </c>
      <c r="I76" s="21">
        <v>1457139296</v>
      </c>
      <c r="J76" s="20">
        <v>4</v>
      </c>
      <c r="K76" s="20">
        <v>52</v>
      </c>
      <c r="L76" s="20">
        <v>75</v>
      </c>
      <c r="M76" s="20">
        <v>86</v>
      </c>
      <c r="N76" s="20">
        <v>0</v>
      </c>
      <c r="O76" s="20">
        <v>217</v>
      </c>
      <c r="P76" s="20">
        <v>136</v>
      </c>
      <c r="Q76" s="22">
        <v>6508</v>
      </c>
      <c r="R76" s="20">
        <v>1</v>
      </c>
      <c r="S76" s="20"/>
      <c r="T76" s="20">
        <v>129</v>
      </c>
      <c r="U76" s="20"/>
      <c r="V76" s="23" t="s">
        <v>28</v>
      </c>
      <c r="W76">
        <v>54</v>
      </c>
      <c r="X76">
        <v>0</v>
      </c>
      <c r="Y76">
        <v>10</v>
      </c>
      <c r="Z76" t="s">
        <v>1705</v>
      </c>
    </row>
    <row r="77" spans="1:26" x14ac:dyDescent="0.35">
      <c r="A77" s="24" t="s">
        <v>1446</v>
      </c>
      <c r="B77" s="24" t="s">
        <v>1447</v>
      </c>
      <c r="C77" s="24">
        <v>1</v>
      </c>
      <c r="D77" s="24">
        <v>2014</v>
      </c>
      <c r="E77" s="24" t="str">
        <f t="shared" si="1"/>
        <v>Jan</v>
      </c>
      <c r="F77" s="24">
        <v>1</v>
      </c>
      <c r="G77" s="24">
        <v>1</v>
      </c>
      <c r="H77" s="25">
        <v>17354</v>
      </c>
      <c r="I77" s="25">
        <v>1456081449</v>
      </c>
      <c r="J77" s="24">
        <v>4</v>
      </c>
      <c r="K77" s="24">
        <v>85</v>
      </c>
      <c r="L77" s="24">
        <v>66</v>
      </c>
      <c r="M77" s="24">
        <v>53</v>
      </c>
      <c r="N77" s="24">
        <v>8</v>
      </c>
      <c r="O77" s="24">
        <v>92</v>
      </c>
      <c r="P77" s="24">
        <v>122</v>
      </c>
      <c r="Q77" s="26">
        <v>1282</v>
      </c>
      <c r="R77" s="24">
        <v>0</v>
      </c>
      <c r="S77" s="24">
        <v>55</v>
      </c>
      <c r="T77" s="24">
        <v>126</v>
      </c>
      <c r="U77" s="24" t="s">
        <v>63</v>
      </c>
      <c r="V77" s="27" t="s">
        <v>28</v>
      </c>
      <c r="W77">
        <v>2</v>
      </c>
      <c r="X77">
        <v>0</v>
      </c>
      <c r="Y77">
        <v>24</v>
      </c>
      <c r="Z77" t="s">
        <v>1448</v>
      </c>
    </row>
    <row r="78" spans="1:26" x14ac:dyDescent="0.35">
      <c r="A78" s="20" t="s">
        <v>749</v>
      </c>
      <c r="B78" s="20" t="s">
        <v>162</v>
      </c>
      <c r="C78" s="20">
        <v>1</v>
      </c>
      <c r="D78" s="20">
        <v>2018</v>
      </c>
      <c r="E78" s="20" t="str">
        <f t="shared" si="1"/>
        <v>Mar</v>
      </c>
      <c r="F78" s="20">
        <v>3</v>
      </c>
      <c r="G78" s="20">
        <v>29</v>
      </c>
      <c r="H78" s="21">
        <v>11087</v>
      </c>
      <c r="I78" s="21">
        <v>1449799467</v>
      </c>
      <c r="J78" s="20">
        <v>4</v>
      </c>
      <c r="K78" s="20">
        <v>60</v>
      </c>
      <c r="L78" s="20">
        <v>17</v>
      </c>
      <c r="M78" s="20">
        <v>45</v>
      </c>
      <c r="N78" s="20">
        <v>6</v>
      </c>
      <c r="O78" s="20">
        <v>151</v>
      </c>
      <c r="P78" s="20">
        <v>107</v>
      </c>
      <c r="Q78" s="20">
        <v>801</v>
      </c>
      <c r="R78" s="20">
        <v>1</v>
      </c>
      <c r="S78" s="20">
        <v>105</v>
      </c>
      <c r="T78" s="20">
        <v>134</v>
      </c>
      <c r="U78" s="20" t="s">
        <v>32</v>
      </c>
      <c r="V78" s="23" t="s">
        <v>28</v>
      </c>
      <c r="W78">
        <v>21</v>
      </c>
      <c r="X78">
        <v>0</v>
      </c>
      <c r="Y78">
        <v>33</v>
      </c>
      <c r="Z78" t="s">
        <v>740</v>
      </c>
    </row>
    <row r="79" spans="1:26" x14ac:dyDescent="0.35">
      <c r="A79" s="24" t="s">
        <v>1077</v>
      </c>
      <c r="B79" s="24" t="s">
        <v>1078</v>
      </c>
      <c r="C79" s="24">
        <v>1</v>
      </c>
      <c r="D79" s="24">
        <v>1994</v>
      </c>
      <c r="E79" s="24" t="str">
        <f t="shared" si="1"/>
        <v>Oct</v>
      </c>
      <c r="F79" s="24">
        <v>10</v>
      </c>
      <c r="G79" s="24">
        <v>28</v>
      </c>
      <c r="H79" s="25">
        <v>25653</v>
      </c>
      <c r="I79" s="25">
        <v>1449779435</v>
      </c>
      <c r="J79" s="24">
        <v>4</v>
      </c>
      <c r="K79" s="24">
        <v>63</v>
      </c>
      <c r="L79" s="24">
        <v>33</v>
      </c>
      <c r="M79" s="24">
        <v>34</v>
      </c>
      <c r="N79" s="24">
        <v>0</v>
      </c>
      <c r="O79" s="24">
        <v>387</v>
      </c>
      <c r="P79" s="24">
        <v>132</v>
      </c>
      <c r="Q79" s="26">
        <v>2094</v>
      </c>
      <c r="R79" s="24">
        <v>0</v>
      </c>
      <c r="S79" s="24"/>
      <c r="T79" s="24">
        <v>150</v>
      </c>
      <c r="U79" s="24" t="s">
        <v>90</v>
      </c>
      <c r="V79" s="27" t="s">
        <v>28</v>
      </c>
      <c r="W79">
        <v>16</v>
      </c>
      <c r="X79">
        <v>0</v>
      </c>
      <c r="Y79">
        <v>7</v>
      </c>
      <c r="Z79" t="s">
        <v>1079</v>
      </c>
    </row>
    <row r="80" spans="1:26" x14ac:dyDescent="0.35">
      <c r="A80" s="20" t="s">
        <v>1312</v>
      </c>
      <c r="B80" s="20" t="s">
        <v>1313</v>
      </c>
      <c r="C80" s="20">
        <v>3</v>
      </c>
      <c r="D80" s="20">
        <v>2021</v>
      </c>
      <c r="E80" s="20" t="str">
        <f t="shared" si="1"/>
        <v>Mar</v>
      </c>
      <c r="F80" s="20">
        <v>3</v>
      </c>
      <c r="G80" s="20">
        <v>19</v>
      </c>
      <c r="H80" s="21">
        <v>14140</v>
      </c>
      <c r="I80" s="21">
        <v>1445941661</v>
      </c>
      <c r="J80" s="20">
        <v>18</v>
      </c>
      <c r="K80" s="20">
        <v>68</v>
      </c>
      <c r="L80" s="20">
        <v>49</v>
      </c>
      <c r="M80" s="20">
        <v>63</v>
      </c>
      <c r="N80" s="20">
        <v>0</v>
      </c>
      <c r="O80" s="20">
        <v>231</v>
      </c>
      <c r="P80" s="20">
        <v>52</v>
      </c>
      <c r="Q80" s="20">
        <v>612</v>
      </c>
      <c r="R80" s="20">
        <v>6</v>
      </c>
      <c r="S80" s="20"/>
      <c r="T80" s="20">
        <v>90</v>
      </c>
      <c r="U80" s="20"/>
      <c r="V80" s="23" t="s">
        <v>28</v>
      </c>
      <c r="W80">
        <v>38</v>
      </c>
      <c r="X80">
        <v>0</v>
      </c>
      <c r="Y80">
        <v>42</v>
      </c>
      <c r="Z80" t="s">
        <v>434</v>
      </c>
    </row>
    <row r="81" spans="1:26" x14ac:dyDescent="0.35">
      <c r="A81" s="24" t="s">
        <v>265</v>
      </c>
      <c r="B81" s="24" t="s">
        <v>266</v>
      </c>
      <c r="C81" s="24">
        <v>2</v>
      </c>
      <c r="D81" s="24">
        <v>2022</v>
      </c>
      <c r="E81" s="24" t="str">
        <f t="shared" si="1"/>
        <v>May</v>
      </c>
      <c r="F81" s="24">
        <v>5</v>
      </c>
      <c r="G81" s="24">
        <v>6</v>
      </c>
      <c r="H81" s="25">
        <v>8870</v>
      </c>
      <c r="I81" s="25">
        <v>1440757818</v>
      </c>
      <c r="J81" s="24">
        <v>8</v>
      </c>
      <c r="K81" s="24">
        <v>71</v>
      </c>
      <c r="L81" s="24">
        <v>43</v>
      </c>
      <c r="M81" s="24">
        <v>91</v>
      </c>
      <c r="N81" s="24">
        <v>43</v>
      </c>
      <c r="O81" s="24">
        <v>104</v>
      </c>
      <c r="P81" s="24">
        <v>120</v>
      </c>
      <c r="Q81" s="24">
        <v>141</v>
      </c>
      <c r="R81" s="24">
        <v>26</v>
      </c>
      <c r="S81" s="24">
        <v>49</v>
      </c>
      <c r="T81" s="24">
        <v>92</v>
      </c>
      <c r="U81" s="24" t="s">
        <v>32</v>
      </c>
      <c r="V81" s="27" t="s">
        <v>44</v>
      </c>
      <c r="W81">
        <v>9</v>
      </c>
      <c r="X81">
        <v>0</v>
      </c>
      <c r="Y81">
        <v>9</v>
      </c>
      <c r="Z81" t="s">
        <v>29</v>
      </c>
    </row>
    <row r="82" spans="1:26" x14ac:dyDescent="0.35">
      <c r="A82" s="20" t="s">
        <v>1630</v>
      </c>
      <c r="B82" s="20" t="s">
        <v>74</v>
      </c>
      <c r="C82" s="20">
        <v>1</v>
      </c>
      <c r="D82" s="20">
        <v>2019</v>
      </c>
      <c r="E82" s="20" t="str">
        <f t="shared" si="1"/>
        <v>Dec</v>
      </c>
      <c r="F82" s="20">
        <v>12</v>
      </c>
      <c r="G82" s="20">
        <v>6</v>
      </c>
      <c r="H82" s="21">
        <v>13454</v>
      </c>
      <c r="I82" s="21">
        <v>1439191367</v>
      </c>
      <c r="J82" s="20">
        <v>5</v>
      </c>
      <c r="K82" s="20">
        <v>77</v>
      </c>
      <c r="L82" s="20">
        <v>57</v>
      </c>
      <c r="M82" s="20">
        <v>68</v>
      </c>
      <c r="N82" s="20">
        <v>1</v>
      </c>
      <c r="O82" s="20">
        <v>246</v>
      </c>
      <c r="P82" s="20">
        <v>71</v>
      </c>
      <c r="Q82" s="20">
        <v>519</v>
      </c>
      <c r="R82" s="20">
        <v>2</v>
      </c>
      <c r="S82" s="20">
        <v>5</v>
      </c>
      <c r="T82" s="20">
        <v>99</v>
      </c>
      <c r="U82" s="20" t="s">
        <v>78</v>
      </c>
      <c r="V82" s="23" t="s">
        <v>28</v>
      </c>
      <c r="W82">
        <v>2</v>
      </c>
      <c r="X82">
        <v>0</v>
      </c>
      <c r="Y82">
        <v>10</v>
      </c>
      <c r="Z82" t="s">
        <v>363</v>
      </c>
    </row>
    <row r="83" spans="1:26" x14ac:dyDescent="0.35">
      <c r="A83" s="24" t="s">
        <v>906</v>
      </c>
      <c r="B83" s="24" t="s">
        <v>907</v>
      </c>
      <c r="C83" s="24">
        <v>2</v>
      </c>
      <c r="D83" s="24">
        <v>2019</v>
      </c>
      <c r="E83" s="24" t="str">
        <f t="shared" si="1"/>
        <v>Jun</v>
      </c>
      <c r="F83" s="24">
        <v>6</v>
      </c>
      <c r="G83" s="24">
        <v>28</v>
      </c>
      <c r="H83" s="25">
        <v>6398</v>
      </c>
      <c r="I83" s="25">
        <v>1435127549</v>
      </c>
      <c r="J83" s="24">
        <v>32</v>
      </c>
      <c r="K83" s="24">
        <v>65</v>
      </c>
      <c r="L83" s="24">
        <v>43</v>
      </c>
      <c r="M83" s="24">
        <v>75</v>
      </c>
      <c r="N83" s="24">
        <v>31</v>
      </c>
      <c r="O83" s="24">
        <v>177</v>
      </c>
      <c r="P83" s="24">
        <v>109</v>
      </c>
      <c r="Q83" s="24">
        <v>305</v>
      </c>
      <c r="R83" s="24">
        <v>3</v>
      </c>
      <c r="S83" s="24">
        <v>5</v>
      </c>
      <c r="T83" s="24">
        <v>176</v>
      </c>
      <c r="U83" s="24" t="s">
        <v>90</v>
      </c>
      <c r="V83" s="27" t="s">
        <v>28</v>
      </c>
      <c r="W83">
        <v>15</v>
      </c>
      <c r="X83">
        <v>0</v>
      </c>
      <c r="Y83">
        <v>11</v>
      </c>
      <c r="Z83" t="s">
        <v>29</v>
      </c>
    </row>
    <row r="84" spans="1:26" x14ac:dyDescent="0.35">
      <c r="A84" s="20" t="s">
        <v>648</v>
      </c>
      <c r="B84" s="20" t="s">
        <v>304</v>
      </c>
      <c r="C84" s="20">
        <v>1</v>
      </c>
      <c r="D84" s="20">
        <v>2000</v>
      </c>
      <c r="E84" s="20" t="str">
        <f t="shared" si="1"/>
        <v>Jan</v>
      </c>
      <c r="F84" s="20">
        <v>1</v>
      </c>
      <c r="G84" s="20">
        <v>1</v>
      </c>
      <c r="H84" s="21">
        <v>20763</v>
      </c>
      <c r="I84" s="21">
        <v>1424589568</v>
      </c>
      <c r="J84" s="20">
        <v>6</v>
      </c>
      <c r="K84" s="20">
        <v>66</v>
      </c>
      <c r="L84" s="20">
        <v>78</v>
      </c>
      <c r="M84" s="20">
        <v>95</v>
      </c>
      <c r="N84" s="20">
        <v>27</v>
      </c>
      <c r="O84" s="20">
        <v>81</v>
      </c>
      <c r="P84" s="20">
        <v>53</v>
      </c>
      <c r="Q84" s="22">
        <v>3271</v>
      </c>
      <c r="R84" s="20">
        <v>1</v>
      </c>
      <c r="S84" s="20">
        <v>17</v>
      </c>
      <c r="T84" s="20">
        <v>104</v>
      </c>
      <c r="U84" s="20" t="s">
        <v>36</v>
      </c>
      <c r="V84" s="23" t="s">
        <v>44</v>
      </c>
      <c r="W84">
        <v>3</v>
      </c>
      <c r="X84">
        <v>0</v>
      </c>
      <c r="Y84">
        <v>4</v>
      </c>
      <c r="Z84" t="s">
        <v>649</v>
      </c>
    </row>
    <row r="85" spans="1:26" x14ac:dyDescent="0.35">
      <c r="A85" s="24" t="s">
        <v>454</v>
      </c>
      <c r="B85" s="24" t="s">
        <v>455</v>
      </c>
      <c r="C85" s="24">
        <v>1</v>
      </c>
      <c r="D85" s="24">
        <v>2015</v>
      </c>
      <c r="E85" s="24" t="str">
        <f t="shared" si="1"/>
        <v>Feb</v>
      </c>
      <c r="F85" s="24">
        <v>2</v>
      </c>
      <c r="G85" s="24">
        <v>2</v>
      </c>
      <c r="H85" s="25">
        <v>18515</v>
      </c>
      <c r="I85" s="25">
        <v>1410088830</v>
      </c>
      <c r="J85" s="24">
        <v>4</v>
      </c>
      <c r="K85" s="24">
        <v>37</v>
      </c>
      <c r="L85" s="24">
        <v>10</v>
      </c>
      <c r="M85" s="24">
        <v>45</v>
      </c>
      <c r="N85" s="24">
        <v>35</v>
      </c>
      <c r="O85" s="24">
        <v>70</v>
      </c>
      <c r="P85" s="24">
        <v>82</v>
      </c>
      <c r="Q85" s="24">
        <v>939</v>
      </c>
      <c r="R85" s="24">
        <v>1</v>
      </c>
      <c r="S85" s="24">
        <v>162</v>
      </c>
      <c r="T85" s="24">
        <v>174</v>
      </c>
      <c r="U85" s="24" t="s">
        <v>60</v>
      </c>
      <c r="V85" s="27" t="s">
        <v>28</v>
      </c>
      <c r="W85">
        <v>97</v>
      </c>
      <c r="X85">
        <v>25</v>
      </c>
      <c r="Y85">
        <v>64</v>
      </c>
      <c r="Z85" t="s">
        <v>456</v>
      </c>
    </row>
    <row r="86" spans="1:26" x14ac:dyDescent="0.35">
      <c r="A86" s="20" t="s">
        <v>640</v>
      </c>
      <c r="B86" s="20" t="s">
        <v>319</v>
      </c>
      <c r="C86" s="20">
        <v>1</v>
      </c>
      <c r="D86" s="20">
        <v>2021</v>
      </c>
      <c r="E86" s="20" t="str">
        <f t="shared" si="1"/>
        <v>Oct</v>
      </c>
      <c r="F86" s="20">
        <v>10</v>
      </c>
      <c r="G86" s="20">
        <v>14</v>
      </c>
      <c r="H86" s="21">
        <v>10195</v>
      </c>
      <c r="I86" s="21">
        <v>1406111294</v>
      </c>
      <c r="J86" s="20">
        <v>3</v>
      </c>
      <c r="K86" s="20">
        <v>37</v>
      </c>
      <c r="L86" s="20">
        <v>13</v>
      </c>
      <c r="M86" s="20">
        <v>60</v>
      </c>
      <c r="N86" s="20">
        <v>20</v>
      </c>
      <c r="O86" s="20">
        <v>258</v>
      </c>
      <c r="P86" s="20">
        <v>87</v>
      </c>
      <c r="Q86" s="20">
        <v>657</v>
      </c>
      <c r="R86" s="20">
        <v>22</v>
      </c>
      <c r="S86" s="20">
        <v>9</v>
      </c>
      <c r="T86" s="20">
        <v>142</v>
      </c>
      <c r="U86" s="20" t="s">
        <v>36</v>
      </c>
      <c r="V86" s="23" t="s">
        <v>28</v>
      </c>
      <c r="W86">
        <v>58</v>
      </c>
      <c r="X86">
        <v>0</v>
      </c>
      <c r="Y86">
        <v>13</v>
      </c>
      <c r="Z86" t="s">
        <v>641</v>
      </c>
    </row>
    <row r="87" spans="1:26" x14ac:dyDescent="0.35">
      <c r="A87" s="24" t="s">
        <v>461</v>
      </c>
      <c r="B87" s="24" t="s">
        <v>462</v>
      </c>
      <c r="C87" s="24">
        <v>1</v>
      </c>
      <c r="D87" s="24">
        <v>2018</v>
      </c>
      <c r="E87" s="24" t="str">
        <f t="shared" si="1"/>
        <v>May</v>
      </c>
      <c r="F87" s="24">
        <v>5</v>
      </c>
      <c r="G87" s="24">
        <v>25</v>
      </c>
      <c r="H87" s="25">
        <v>5897</v>
      </c>
      <c r="I87" s="25">
        <v>1374581173</v>
      </c>
      <c r="J87" s="24">
        <v>3</v>
      </c>
      <c r="K87" s="24">
        <v>55</v>
      </c>
      <c r="L87" s="24">
        <v>51</v>
      </c>
      <c r="M87" s="24">
        <v>65</v>
      </c>
      <c r="N87" s="24">
        <v>19</v>
      </c>
      <c r="O87" s="24">
        <v>0</v>
      </c>
      <c r="P87" s="24">
        <v>0</v>
      </c>
      <c r="Q87" s="24">
        <v>885</v>
      </c>
      <c r="R87" s="24">
        <v>0</v>
      </c>
      <c r="S87" s="24">
        <v>0</v>
      </c>
      <c r="T87" s="24">
        <v>150</v>
      </c>
      <c r="U87" s="24" t="s">
        <v>32</v>
      </c>
      <c r="V87" s="27" t="s">
        <v>44</v>
      </c>
      <c r="W87">
        <v>73</v>
      </c>
      <c r="X87">
        <v>0</v>
      </c>
      <c r="Y87">
        <v>14</v>
      </c>
      <c r="Z87" t="s">
        <v>463</v>
      </c>
    </row>
    <row r="88" spans="1:26" x14ac:dyDescent="0.35">
      <c r="A88" s="20" t="s">
        <v>1249</v>
      </c>
      <c r="B88" s="20" t="s">
        <v>1250</v>
      </c>
      <c r="C88" s="20">
        <v>1</v>
      </c>
      <c r="D88" s="20">
        <v>2017</v>
      </c>
      <c r="E88" s="20" t="str">
        <f t="shared" si="1"/>
        <v>Dec</v>
      </c>
      <c r="F88" s="20">
        <v>12</v>
      </c>
      <c r="G88" s="20">
        <v>8</v>
      </c>
      <c r="H88" s="21">
        <v>8559</v>
      </c>
      <c r="I88" s="21">
        <v>1367810478</v>
      </c>
      <c r="J88" s="20">
        <v>5</v>
      </c>
      <c r="K88" s="20">
        <v>80</v>
      </c>
      <c r="L88" s="20">
        <v>59</v>
      </c>
      <c r="M88" s="20">
        <v>71</v>
      </c>
      <c r="N88" s="20">
        <v>0</v>
      </c>
      <c r="O88" s="20">
        <v>183</v>
      </c>
      <c r="P88" s="20">
        <v>64</v>
      </c>
      <c r="Q88" s="20">
        <v>964</v>
      </c>
      <c r="R88" s="20">
        <v>9</v>
      </c>
      <c r="S88" s="20">
        <v>75</v>
      </c>
      <c r="T88" s="20">
        <v>134</v>
      </c>
      <c r="U88" s="20" t="s">
        <v>27</v>
      </c>
      <c r="V88" s="23" t="s">
        <v>44</v>
      </c>
      <c r="W88">
        <v>13</v>
      </c>
      <c r="X88">
        <v>0</v>
      </c>
      <c r="Y88">
        <v>36</v>
      </c>
      <c r="Z88" t="s">
        <v>29</v>
      </c>
    </row>
    <row r="89" spans="1:26" x14ac:dyDescent="0.35">
      <c r="A89" s="24" t="s">
        <v>829</v>
      </c>
      <c r="B89" s="24" t="s">
        <v>830</v>
      </c>
      <c r="C89" s="24">
        <v>1</v>
      </c>
      <c r="D89" s="24">
        <v>2003</v>
      </c>
      <c r="E89" s="24" t="str">
        <f t="shared" si="1"/>
        <v>Mar</v>
      </c>
      <c r="F89" s="24">
        <v>3</v>
      </c>
      <c r="G89" s="24">
        <v>24</v>
      </c>
      <c r="H89" s="25">
        <v>20111</v>
      </c>
      <c r="I89" s="25">
        <v>1361425037</v>
      </c>
      <c r="J89" s="24">
        <v>4</v>
      </c>
      <c r="K89" s="24">
        <v>86</v>
      </c>
      <c r="L89" s="24">
        <v>24</v>
      </c>
      <c r="M89" s="24">
        <v>50</v>
      </c>
      <c r="N89" s="24">
        <v>5</v>
      </c>
      <c r="O89" s="24">
        <v>39</v>
      </c>
      <c r="P89" s="24">
        <v>0</v>
      </c>
      <c r="Q89" s="26">
        <v>7341</v>
      </c>
      <c r="R89" s="24">
        <v>0</v>
      </c>
      <c r="S89" s="24">
        <v>0</v>
      </c>
      <c r="T89" s="24">
        <v>110</v>
      </c>
      <c r="U89" s="24" t="s">
        <v>40</v>
      </c>
      <c r="V89" s="27" t="s">
        <v>28</v>
      </c>
      <c r="W89">
        <v>0</v>
      </c>
      <c r="X89">
        <v>0</v>
      </c>
      <c r="Y89">
        <v>64</v>
      </c>
      <c r="Z89" t="s">
        <v>831</v>
      </c>
    </row>
    <row r="90" spans="1:26" x14ac:dyDescent="0.35">
      <c r="A90" s="20" t="s">
        <v>805</v>
      </c>
      <c r="B90" s="20" t="s">
        <v>806</v>
      </c>
      <c r="C90" s="20">
        <v>2</v>
      </c>
      <c r="D90" s="20">
        <v>1995</v>
      </c>
      <c r="E90" s="20" t="str">
        <f t="shared" si="1"/>
        <v>Jul</v>
      </c>
      <c r="F90" s="20">
        <v>7</v>
      </c>
      <c r="G90" s="20">
        <v>11</v>
      </c>
      <c r="H90" s="21">
        <v>10624</v>
      </c>
      <c r="I90" s="21">
        <v>1357608774</v>
      </c>
      <c r="J90" s="20">
        <v>6</v>
      </c>
      <c r="K90" s="20">
        <v>61</v>
      </c>
      <c r="L90" s="20">
        <v>40</v>
      </c>
      <c r="M90" s="20">
        <v>63</v>
      </c>
      <c r="N90" s="20">
        <v>17</v>
      </c>
      <c r="O90" s="20">
        <v>21</v>
      </c>
      <c r="P90" s="20">
        <v>0</v>
      </c>
      <c r="Q90" s="20">
        <v>386</v>
      </c>
      <c r="R90" s="20">
        <v>0</v>
      </c>
      <c r="S90" s="20"/>
      <c r="T90" s="20">
        <v>80</v>
      </c>
      <c r="U90" s="20" t="s">
        <v>78</v>
      </c>
      <c r="V90" s="23" t="s">
        <v>28</v>
      </c>
      <c r="W90">
        <v>9</v>
      </c>
      <c r="X90">
        <v>0</v>
      </c>
      <c r="Y90">
        <v>56</v>
      </c>
      <c r="Z90" t="s">
        <v>807</v>
      </c>
    </row>
    <row r="91" spans="1:26" x14ac:dyDescent="0.35">
      <c r="A91" s="24" t="s">
        <v>232</v>
      </c>
      <c r="B91" s="24" t="s">
        <v>233</v>
      </c>
      <c r="C91" s="24">
        <v>2</v>
      </c>
      <c r="D91" s="24">
        <v>2022</v>
      </c>
      <c r="E91" s="24" t="str">
        <f t="shared" si="1"/>
        <v>Jul</v>
      </c>
      <c r="F91" s="24">
        <v>7</v>
      </c>
      <c r="G91" s="24">
        <v>6</v>
      </c>
      <c r="H91" s="25">
        <v>8506</v>
      </c>
      <c r="I91" s="25">
        <v>1356565093</v>
      </c>
      <c r="J91" s="24">
        <v>4</v>
      </c>
      <c r="K91" s="24">
        <v>78</v>
      </c>
      <c r="L91" s="24">
        <v>55</v>
      </c>
      <c r="M91" s="24">
        <v>62</v>
      </c>
      <c r="N91" s="24">
        <v>45</v>
      </c>
      <c r="O91" s="24">
        <v>94</v>
      </c>
      <c r="P91" s="24">
        <v>65</v>
      </c>
      <c r="Q91" s="24">
        <v>164</v>
      </c>
      <c r="R91" s="24">
        <v>14</v>
      </c>
      <c r="S91" s="24">
        <v>176</v>
      </c>
      <c r="T91" s="24">
        <v>128</v>
      </c>
      <c r="U91" s="24" t="s">
        <v>60</v>
      </c>
      <c r="V91" s="27" t="s">
        <v>28</v>
      </c>
      <c r="W91">
        <v>1</v>
      </c>
      <c r="X91">
        <v>3</v>
      </c>
      <c r="Y91">
        <v>23</v>
      </c>
      <c r="Z91" t="s">
        <v>234</v>
      </c>
    </row>
    <row r="92" spans="1:26" x14ac:dyDescent="0.35">
      <c r="A92" s="20" t="s">
        <v>137</v>
      </c>
      <c r="B92" s="20" t="s">
        <v>39</v>
      </c>
      <c r="C92" s="20">
        <v>1</v>
      </c>
      <c r="D92" s="20">
        <v>2014</v>
      </c>
      <c r="E92" s="20" t="str">
        <f t="shared" si="1"/>
        <v>Jan</v>
      </c>
      <c r="F92" s="20">
        <v>1</v>
      </c>
      <c r="G92" s="20">
        <v>1</v>
      </c>
      <c r="H92" s="21">
        <v>11434</v>
      </c>
      <c r="I92" s="21">
        <v>1355959075</v>
      </c>
      <c r="J92" s="20">
        <v>6</v>
      </c>
      <c r="K92" s="20">
        <v>68</v>
      </c>
      <c r="L92" s="20">
        <v>57</v>
      </c>
      <c r="M92" s="20">
        <v>75</v>
      </c>
      <c r="N92" s="20">
        <v>53</v>
      </c>
      <c r="O92" s="20">
        <v>154</v>
      </c>
      <c r="P92" s="20">
        <v>123</v>
      </c>
      <c r="Q92" s="20">
        <v>410</v>
      </c>
      <c r="R92" s="20">
        <v>2</v>
      </c>
      <c r="S92" s="20">
        <v>81</v>
      </c>
      <c r="T92" s="20">
        <v>96</v>
      </c>
      <c r="U92" s="20" t="s">
        <v>36</v>
      </c>
      <c r="V92" s="23" t="s">
        <v>28</v>
      </c>
      <c r="W92">
        <v>9</v>
      </c>
      <c r="X92">
        <v>0</v>
      </c>
      <c r="Y92">
        <v>13</v>
      </c>
      <c r="Z92" t="s">
        <v>138</v>
      </c>
    </row>
    <row r="93" spans="1:26" x14ac:dyDescent="0.35">
      <c r="A93" s="24" t="s">
        <v>1060</v>
      </c>
      <c r="B93" s="24" t="s">
        <v>1061</v>
      </c>
      <c r="C93" s="24">
        <v>1</v>
      </c>
      <c r="D93" s="24">
        <v>2021</v>
      </c>
      <c r="E93" s="24" t="str">
        <f t="shared" si="1"/>
        <v>Jun</v>
      </c>
      <c r="F93" s="24">
        <v>6</v>
      </c>
      <c r="G93" s="24">
        <v>25</v>
      </c>
      <c r="H93" s="25">
        <v>9424</v>
      </c>
      <c r="I93" s="25">
        <v>1329090101</v>
      </c>
      <c r="J93" s="24">
        <v>9</v>
      </c>
      <c r="K93" s="24">
        <v>76</v>
      </c>
      <c r="L93" s="24">
        <v>88</v>
      </c>
      <c r="M93" s="24">
        <v>82</v>
      </c>
      <c r="N93" s="24">
        <v>0</v>
      </c>
      <c r="O93" s="24">
        <v>202</v>
      </c>
      <c r="P93" s="24">
        <v>50</v>
      </c>
      <c r="Q93" s="24">
        <v>463</v>
      </c>
      <c r="R93" s="24">
        <v>4</v>
      </c>
      <c r="S93" s="24"/>
      <c r="T93" s="24">
        <v>108</v>
      </c>
      <c r="U93" s="24" t="s">
        <v>36</v>
      </c>
      <c r="V93" s="27" t="s">
        <v>44</v>
      </c>
      <c r="W93">
        <v>9</v>
      </c>
      <c r="X93">
        <v>0</v>
      </c>
      <c r="Y93">
        <v>12</v>
      </c>
      <c r="Z93" t="s">
        <v>1062</v>
      </c>
    </row>
    <row r="94" spans="1:26" x14ac:dyDescent="0.35">
      <c r="A94" s="20" t="s">
        <v>67</v>
      </c>
      <c r="B94" s="20" t="s">
        <v>68</v>
      </c>
      <c r="C94" s="20">
        <v>1</v>
      </c>
      <c r="D94" s="20">
        <v>2023</v>
      </c>
      <c r="E94" s="20" t="str">
        <f t="shared" si="1"/>
        <v>Jan</v>
      </c>
      <c r="F94" s="20">
        <v>1</v>
      </c>
      <c r="G94" s="20">
        <v>12</v>
      </c>
      <c r="H94" s="21">
        <v>12211</v>
      </c>
      <c r="I94" s="21">
        <v>1316855716</v>
      </c>
      <c r="J94" s="20">
        <v>7</v>
      </c>
      <c r="K94" s="20">
        <v>68</v>
      </c>
      <c r="L94" s="20">
        <v>65</v>
      </c>
      <c r="M94" s="20">
        <v>71</v>
      </c>
      <c r="N94" s="20">
        <v>115</v>
      </c>
      <c r="O94" s="20">
        <v>300</v>
      </c>
      <c r="P94" s="20">
        <v>215</v>
      </c>
      <c r="Q94" s="20">
        <v>745</v>
      </c>
      <c r="R94" s="20">
        <v>58</v>
      </c>
      <c r="S94" s="22">
        <v>1021</v>
      </c>
      <c r="T94" s="20">
        <v>118</v>
      </c>
      <c r="U94" s="20"/>
      <c r="V94" s="23" t="s">
        <v>28</v>
      </c>
      <c r="W94">
        <v>6</v>
      </c>
      <c r="X94">
        <v>0</v>
      </c>
      <c r="Y94">
        <v>3</v>
      </c>
      <c r="Z94" t="s">
        <v>69</v>
      </c>
    </row>
    <row r="95" spans="1:26" x14ac:dyDescent="0.35">
      <c r="A95" s="24" t="s">
        <v>1215</v>
      </c>
      <c r="B95" s="24" t="s">
        <v>1216</v>
      </c>
      <c r="C95" s="24">
        <v>1</v>
      </c>
      <c r="D95" s="24">
        <v>2021</v>
      </c>
      <c r="E95" s="24" t="str">
        <f t="shared" si="1"/>
        <v>Jun</v>
      </c>
      <c r="F95" s="24">
        <v>6</v>
      </c>
      <c r="G95" s="24">
        <v>24</v>
      </c>
      <c r="H95" s="25">
        <v>14114</v>
      </c>
      <c r="I95" s="25">
        <v>1309887447</v>
      </c>
      <c r="J95" s="24">
        <v>3</v>
      </c>
      <c r="K95" s="24">
        <v>77</v>
      </c>
      <c r="L95" s="24">
        <v>44</v>
      </c>
      <c r="M95" s="24">
        <v>76</v>
      </c>
      <c r="N95" s="24">
        <v>17</v>
      </c>
      <c r="O95" s="24">
        <v>252</v>
      </c>
      <c r="P95" s="24">
        <v>109</v>
      </c>
      <c r="Q95" s="24">
        <v>965</v>
      </c>
      <c r="R95" s="24">
        <v>20</v>
      </c>
      <c r="S95" s="24"/>
      <c r="T95" s="24">
        <v>130</v>
      </c>
      <c r="U95" s="24" t="s">
        <v>90</v>
      </c>
      <c r="V95" s="27" t="s">
        <v>28</v>
      </c>
      <c r="W95">
        <v>1</v>
      </c>
      <c r="X95">
        <v>0</v>
      </c>
      <c r="Y95">
        <v>13</v>
      </c>
      <c r="Z95" t="s">
        <v>1217</v>
      </c>
    </row>
    <row r="96" spans="1:26" x14ac:dyDescent="0.35">
      <c r="A96" s="20" t="s">
        <v>1821</v>
      </c>
      <c r="B96" s="20" t="s">
        <v>1822</v>
      </c>
      <c r="C96" s="20">
        <v>2</v>
      </c>
      <c r="D96" s="20">
        <v>2019</v>
      </c>
      <c r="E96" s="20" t="str">
        <f t="shared" si="1"/>
        <v>May</v>
      </c>
      <c r="F96" s="20">
        <v>5</v>
      </c>
      <c r="G96" s="20">
        <v>31</v>
      </c>
      <c r="H96" s="21">
        <v>9539</v>
      </c>
      <c r="I96" s="21">
        <v>1304313953</v>
      </c>
      <c r="J96" s="20">
        <v>31</v>
      </c>
      <c r="K96" s="20">
        <v>62</v>
      </c>
      <c r="L96" s="20">
        <v>24</v>
      </c>
      <c r="M96" s="20">
        <v>61</v>
      </c>
      <c r="N96" s="20">
        <v>15</v>
      </c>
      <c r="O96" s="20">
        <v>162</v>
      </c>
      <c r="P96" s="20">
        <v>116</v>
      </c>
      <c r="Q96" s="20">
        <v>355</v>
      </c>
      <c r="R96" s="20">
        <v>7</v>
      </c>
      <c r="S96" s="20">
        <v>0</v>
      </c>
      <c r="T96" s="20">
        <v>176</v>
      </c>
      <c r="U96" s="20" t="s">
        <v>60</v>
      </c>
      <c r="V96" s="23" t="s">
        <v>28</v>
      </c>
      <c r="W96">
        <v>60</v>
      </c>
      <c r="X96">
        <v>0</v>
      </c>
      <c r="Y96">
        <v>24</v>
      </c>
      <c r="Z96" t="s">
        <v>1823</v>
      </c>
    </row>
    <row r="97" spans="1:26" x14ac:dyDescent="0.35">
      <c r="A97" s="24" t="s">
        <v>703</v>
      </c>
      <c r="B97" s="24" t="s">
        <v>384</v>
      </c>
      <c r="C97" s="24">
        <v>1</v>
      </c>
      <c r="D97" s="24">
        <v>2021</v>
      </c>
      <c r="E97" s="24" t="str">
        <f t="shared" si="1"/>
        <v>Sep</v>
      </c>
      <c r="F97" s="24">
        <v>9</v>
      </c>
      <c r="G97" s="24">
        <v>9</v>
      </c>
      <c r="H97" s="25">
        <v>10147</v>
      </c>
      <c r="I97" s="25">
        <v>1302184087</v>
      </c>
      <c r="J97" s="24">
        <v>9</v>
      </c>
      <c r="K97" s="24">
        <v>86</v>
      </c>
      <c r="L97" s="24">
        <v>82</v>
      </c>
      <c r="M97" s="24">
        <v>79</v>
      </c>
      <c r="N97" s="24">
        <v>30</v>
      </c>
      <c r="O97" s="24">
        <v>234</v>
      </c>
      <c r="P97" s="24">
        <v>71</v>
      </c>
      <c r="Q97" s="24">
        <v>543</v>
      </c>
      <c r="R97" s="24">
        <v>18</v>
      </c>
      <c r="S97" s="24"/>
      <c r="T97" s="24">
        <v>141</v>
      </c>
      <c r="U97" s="24" t="s">
        <v>60</v>
      </c>
      <c r="V97" s="27" t="s">
        <v>28</v>
      </c>
      <c r="W97">
        <v>28</v>
      </c>
      <c r="X97">
        <v>0</v>
      </c>
      <c r="Y97">
        <v>4</v>
      </c>
      <c r="Z97" t="s">
        <v>704</v>
      </c>
    </row>
    <row r="98" spans="1:26" x14ac:dyDescent="0.35">
      <c r="A98" s="20" t="s">
        <v>981</v>
      </c>
      <c r="B98" s="20" t="s">
        <v>982</v>
      </c>
      <c r="C98" s="20">
        <v>1</v>
      </c>
      <c r="D98" s="20">
        <v>2020</v>
      </c>
      <c r="E98" s="20" t="str">
        <f t="shared" si="1"/>
        <v>Mar</v>
      </c>
      <c r="F98" s="20">
        <v>3</v>
      </c>
      <c r="G98" s="20">
        <v>20</v>
      </c>
      <c r="H98" s="21">
        <v>6170</v>
      </c>
      <c r="I98" s="21">
        <v>1301799902</v>
      </c>
      <c r="J98" s="20">
        <v>3</v>
      </c>
      <c r="K98" s="20">
        <v>43</v>
      </c>
      <c r="L98" s="20">
        <v>25</v>
      </c>
      <c r="M98" s="20">
        <v>47</v>
      </c>
      <c r="N98" s="20">
        <v>7</v>
      </c>
      <c r="O98" s="20">
        <v>82</v>
      </c>
      <c r="P98" s="20">
        <v>1</v>
      </c>
      <c r="Q98" s="20">
        <v>231</v>
      </c>
      <c r="R98" s="20">
        <v>0</v>
      </c>
      <c r="S98" s="20">
        <v>2</v>
      </c>
      <c r="T98" s="20">
        <v>92</v>
      </c>
      <c r="U98" s="20" t="s">
        <v>36</v>
      </c>
      <c r="V98" s="23" t="s">
        <v>28</v>
      </c>
      <c r="W98">
        <v>62</v>
      </c>
      <c r="X98">
        <v>0</v>
      </c>
      <c r="Y98">
        <v>32</v>
      </c>
      <c r="Z98" t="s">
        <v>983</v>
      </c>
    </row>
    <row r="99" spans="1:26" x14ac:dyDescent="0.35">
      <c r="A99" s="24" t="s">
        <v>95</v>
      </c>
      <c r="B99" s="24" t="s">
        <v>96</v>
      </c>
      <c r="C99" s="24">
        <v>1</v>
      </c>
      <c r="D99" s="24">
        <v>2013</v>
      </c>
      <c r="E99" s="24" t="str">
        <f t="shared" si="1"/>
        <v>Jan</v>
      </c>
      <c r="F99" s="24">
        <v>1</v>
      </c>
      <c r="G99" s="24">
        <v>1</v>
      </c>
      <c r="H99" s="25">
        <v>12859</v>
      </c>
      <c r="I99" s="25">
        <v>1297026226</v>
      </c>
      <c r="J99" s="24">
        <v>3</v>
      </c>
      <c r="K99" s="24">
        <v>42</v>
      </c>
      <c r="L99" s="24">
        <v>44</v>
      </c>
      <c r="M99" s="24">
        <v>48</v>
      </c>
      <c r="N99" s="24">
        <v>110</v>
      </c>
      <c r="O99" s="24">
        <v>24</v>
      </c>
      <c r="P99" s="24">
        <v>98</v>
      </c>
      <c r="Q99" s="24">
        <v>582</v>
      </c>
      <c r="R99" s="24">
        <v>2</v>
      </c>
      <c r="S99" s="24">
        <v>73</v>
      </c>
      <c r="T99" s="24">
        <v>135</v>
      </c>
      <c r="U99" s="24"/>
      <c r="V99" s="27" t="s">
        <v>44</v>
      </c>
      <c r="W99">
        <v>12</v>
      </c>
      <c r="X99">
        <v>2</v>
      </c>
      <c r="Y99">
        <v>11</v>
      </c>
      <c r="Z99" t="s">
        <v>97</v>
      </c>
    </row>
    <row r="100" spans="1:26" x14ac:dyDescent="0.35">
      <c r="A100" s="20" t="s">
        <v>1883</v>
      </c>
      <c r="B100" s="20" t="s">
        <v>1884</v>
      </c>
      <c r="C100" s="20">
        <v>1</v>
      </c>
      <c r="D100" s="20">
        <v>1998</v>
      </c>
      <c r="E100" s="20" t="str">
        <f t="shared" si="1"/>
        <v>Mar</v>
      </c>
      <c r="F100" s="20">
        <v>3</v>
      </c>
      <c r="G100" s="20">
        <v>31</v>
      </c>
      <c r="H100" s="21">
        <v>13101</v>
      </c>
      <c r="I100" s="21">
        <v>1284942608</v>
      </c>
      <c r="J100" s="20">
        <v>4</v>
      </c>
      <c r="K100" s="20">
        <v>72</v>
      </c>
      <c r="L100" s="20">
        <v>49</v>
      </c>
      <c r="M100" s="20">
        <v>32</v>
      </c>
      <c r="N100" s="20">
        <v>9</v>
      </c>
      <c r="O100" s="20">
        <v>137</v>
      </c>
      <c r="P100" s="20">
        <v>5</v>
      </c>
      <c r="Q100" s="20">
        <v>582</v>
      </c>
      <c r="R100" s="20">
        <v>0</v>
      </c>
      <c r="S100" s="20">
        <v>0</v>
      </c>
      <c r="T100" s="20">
        <v>156</v>
      </c>
      <c r="U100" s="20" t="s">
        <v>27</v>
      </c>
      <c r="V100" s="23" t="s">
        <v>44</v>
      </c>
      <c r="W100">
        <v>0</v>
      </c>
      <c r="X100">
        <v>0</v>
      </c>
      <c r="Y100">
        <v>9</v>
      </c>
      <c r="Z100" t="s">
        <v>1885</v>
      </c>
    </row>
    <row r="101" spans="1:26" x14ac:dyDescent="0.35">
      <c r="A101" s="24" t="s">
        <v>417</v>
      </c>
      <c r="B101" s="24" t="s">
        <v>418</v>
      </c>
      <c r="C101" s="24">
        <v>2</v>
      </c>
      <c r="D101" s="24">
        <v>2010</v>
      </c>
      <c r="E101" s="24" t="str">
        <f t="shared" si="1"/>
        <v>Jan</v>
      </c>
      <c r="F101" s="24">
        <v>1</v>
      </c>
      <c r="G101" s="24">
        <v>1</v>
      </c>
      <c r="H101" s="25">
        <v>17138</v>
      </c>
      <c r="I101" s="25">
        <v>1279434863</v>
      </c>
      <c r="J101" s="24">
        <v>24</v>
      </c>
      <c r="K101" s="24">
        <v>92</v>
      </c>
      <c r="L101" s="24">
        <v>86</v>
      </c>
      <c r="M101" s="24">
        <v>47</v>
      </c>
      <c r="N101" s="24">
        <v>37</v>
      </c>
      <c r="O101" s="24">
        <v>119</v>
      </c>
      <c r="P101" s="24">
        <v>81</v>
      </c>
      <c r="Q101" s="24">
        <v>974</v>
      </c>
      <c r="R101" s="24">
        <v>1</v>
      </c>
      <c r="S101" s="24">
        <v>503</v>
      </c>
      <c r="T101" s="24">
        <v>130</v>
      </c>
      <c r="U101" s="24"/>
      <c r="V101" s="27" t="s">
        <v>28</v>
      </c>
      <c r="W101">
        <v>8</v>
      </c>
      <c r="X101">
        <v>0</v>
      </c>
      <c r="Y101">
        <v>5</v>
      </c>
      <c r="Z101" t="s">
        <v>419</v>
      </c>
    </row>
    <row r="102" spans="1:26" x14ac:dyDescent="0.35">
      <c r="A102" s="20" t="s">
        <v>484</v>
      </c>
      <c r="B102" s="20" t="s">
        <v>485</v>
      </c>
      <c r="C102" s="20">
        <v>1</v>
      </c>
      <c r="D102" s="20">
        <v>1992</v>
      </c>
      <c r="E102" s="20" t="str">
        <f t="shared" si="1"/>
        <v>Sep</v>
      </c>
      <c r="F102" s="20">
        <v>9</v>
      </c>
      <c r="G102" s="20">
        <v>21</v>
      </c>
      <c r="H102" s="21">
        <v>36724</v>
      </c>
      <c r="I102" s="21">
        <v>1271293243</v>
      </c>
      <c r="J102" s="20">
        <v>4</v>
      </c>
      <c r="K102" s="20">
        <v>34</v>
      </c>
      <c r="L102" s="20">
        <v>12</v>
      </c>
      <c r="M102" s="20">
        <v>53</v>
      </c>
      <c r="N102" s="20">
        <v>7</v>
      </c>
      <c r="O102" s="20">
        <v>146</v>
      </c>
      <c r="P102" s="20">
        <v>72</v>
      </c>
      <c r="Q102" s="22">
        <v>6807</v>
      </c>
      <c r="R102" s="20">
        <v>5</v>
      </c>
      <c r="S102" s="20">
        <v>80</v>
      </c>
      <c r="T102" s="20">
        <v>92</v>
      </c>
      <c r="U102" s="20" t="s">
        <v>90</v>
      </c>
      <c r="V102" s="23" t="s">
        <v>28</v>
      </c>
      <c r="W102">
        <v>1</v>
      </c>
      <c r="X102">
        <v>0</v>
      </c>
      <c r="Y102">
        <v>12</v>
      </c>
      <c r="Z102" t="s">
        <v>486</v>
      </c>
    </row>
    <row r="103" spans="1:26" x14ac:dyDescent="0.35">
      <c r="A103" s="24" t="s">
        <v>473</v>
      </c>
      <c r="B103" s="24" t="s">
        <v>96</v>
      </c>
      <c r="C103" s="24">
        <v>1</v>
      </c>
      <c r="D103" s="24">
        <v>2013</v>
      </c>
      <c r="E103" s="24" t="str">
        <f t="shared" si="1"/>
        <v>Jan</v>
      </c>
      <c r="F103" s="24">
        <v>1</v>
      </c>
      <c r="G103" s="24">
        <v>1</v>
      </c>
      <c r="H103" s="25">
        <v>23389</v>
      </c>
      <c r="I103" s="25">
        <v>1267333350</v>
      </c>
      <c r="J103" s="24">
        <v>4</v>
      </c>
      <c r="K103" s="24">
        <v>63</v>
      </c>
      <c r="L103" s="24">
        <v>81</v>
      </c>
      <c r="M103" s="24">
        <v>70</v>
      </c>
      <c r="N103" s="24">
        <v>29</v>
      </c>
      <c r="O103" s="24">
        <v>54</v>
      </c>
      <c r="P103" s="24">
        <v>70</v>
      </c>
      <c r="Q103" s="26">
        <v>1089</v>
      </c>
      <c r="R103" s="24">
        <v>2</v>
      </c>
      <c r="S103" s="24">
        <v>1</v>
      </c>
      <c r="T103" s="24">
        <v>92</v>
      </c>
      <c r="U103" s="24" t="s">
        <v>60</v>
      </c>
      <c r="V103" s="27" t="s">
        <v>28</v>
      </c>
      <c r="W103">
        <v>4</v>
      </c>
      <c r="X103">
        <v>0</v>
      </c>
      <c r="Y103">
        <v>8</v>
      </c>
      <c r="Z103" t="s">
        <v>29</v>
      </c>
    </row>
    <row r="104" spans="1:26" x14ac:dyDescent="0.35">
      <c r="A104" s="20" t="s">
        <v>510</v>
      </c>
      <c r="B104" s="20" t="s">
        <v>43</v>
      </c>
      <c r="C104" s="20">
        <v>1</v>
      </c>
      <c r="D104" s="20">
        <v>2022</v>
      </c>
      <c r="E104" s="20" t="str">
        <f t="shared" si="1"/>
        <v>May</v>
      </c>
      <c r="F104" s="20">
        <v>5</v>
      </c>
      <c r="G104" s="20">
        <v>6</v>
      </c>
      <c r="H104" s="21">
        <v>9037</v>
      </c>
      <c r="I104" s="21">
        <v>1264310836</v>
      </c>
      <c r="J104" s="20">
        <v>25</v>
      </c>
      <c r="K104" s="20">
        <v>72</v>
      </c>
      <c r="L104" s="20">
        <v>19</v>
      </c>
      <c r="M104" s="20">
        <v>65</v>
      </c>
      <c r="N104" s="20">
        <v>42</v>
      </c>
      <c r="O104" s="20">
        <v>124</v>
      </c>
      <c r="P104" s="20">
        <v>133</v>
      </c>
      <c r="Q104" s="20">
        <v>139</v>
      </c>
      <c r="R104" s="20">
        <v>14</v>
      </c>
      <c r="S104" s="20">
        <v>166</v>
      </c>
      <c r="T104" s="20">
        <v>107</v>
      </c>
      <c r="U104" s="20" t="s">
        <v>36</v>
      </c>
      <c r="V104" s="23" t="s">
        <v>44</v>
      </c>
      <c r="W104">
        <v>10</v>
      </c>
      <c r="X104">
        <v>0</v>
      </c>
      <c r="Y104">
        <v>13</v>
      </c>
      <c r="Z104" t="s">
        <v>29</v>
      </c>
    </row>
    <row r="105" spans="1:26" x14ac:dyDescent="0.35">
      <c r="A105" s="24" t="s">
        <v>1031</v>
      </c>
      <c r="B105" s="24" t="s">
        <v>43</v>
      </c>
      <c r="C105" s="24">
        <v>1</v>
      </c>
      <c r="D105" s="24">
        <v>2021</v>
      </c>
      <c r="E105" s="24" t="str">
        <f t="shared" si="1"/>
        <v>Jun</v>
      </c>
      <c r="F105" s="24">
        <v>6</v>
      </c>
      <c r="G105" s="24">
        <v>4</v>
      </c>
      <c r="H105" s="25">
        <v>9644</v>
      </c>
      <c r="I105" s="25">
        <v>1260594497</v>
      </c>
      <c r="J105" s="24">
        <v>12</v>
      </c>
      <c r="K105" s="24">
        <v>65</v>
      </c>
      <c r="L105" s="24">
        <v>44</v>
      </c>
      <c r="M105" s="24">
        <v>64</v>
      </c>
      <c r="N105" s="24">
        <v>28</v>
      </c>
      <c r="O105" s="24">
        <v>120</v>
      </c>
      <c r="P105" s="24">
        <v>86</v>
      </c>
      <c r="Q105" s="24">
        <v>164</v>
      </c>
      <c r="R105" s="24">
        <v>4</v>
      </c>
      <c r="S105" s="24">
        <v>0</v>
      </c>
      <c r="T105" s="24">
        <v>180</v>
      </c>
      <c r="U105" s="24" t="s">
        <v>32</v>
      </c>
      <c r="V105" s="27" t="s">
        <v>28</v>
      </c>
      <c r="W105">
        <v>28</v>
      </c>
      <c r="X105">
        <v>0</v>
      </c>
      <c r="Y105">
        <v>14</v>
      </c>
      <c r="Z105" t="s">
        <v>1032</v>
      </c>
    </row>
    <row r="106" spans="1:26" x14ac:dyDescent="0.35">
      <c r="A106" s="20" t="s">
        <v>1337</v>
      </c>
      <c r="B106" s="20" t="s">
        <v>35</v>
      </c>
      <c r="C106" s="20">
        <v>1</v>
      </c>
      <c r="D106" s="20">
        <v>2021</v>
      </c>
      <c r="E106" s="20" t="str">
        <f t="shared" si="1"/>
        <v>Apr</v>
      </c>
      <c r="F106" s="20">
        <v>4</v>
      </c>
      <c r="G106" s="20">
        <v>1</v>
      </c>
      <c r="H106" s="21">
        <v>7545</v>
      </c>
      <c r="I106" s="21">
        <v>1256880657</v>
      </c>
      <c r="J106" s="20">
        <v>9</v>
      </c>
      <c r="K106" s="20">
        <v>60</v>
      </c>
      <c r="L106" s="20">
        <v>22</v>
      </c>
      <c r="M106" s="20">
        <v>44</v>
      </c>
      <c r="N106" s="20">
        <v>4</v>
      </c>
      <c r="O106" s="20">
        <v>117</v>
      </c>
      <c r="P106" s="20">
        <v>39</v>
      </c>
      <c r="Q106" s="20">
        <v>141</v>
      </c>
      <c r="R106" s="20">
        <v>0</v>
      </c>
      <c r="S106" s="20">
        <v>46</v>
      </c>
      <c r="T106" s="20">
        <v>181</v>
      </c>
      <c r="U106" s="20" t="s">
        <v>40</v>
      </c>
      <c r="V106" s="23" t="s">
        <v>28</v>
      </c>
      <c r="W106">
        <v>61</v>
      </c>
      <c r="X106">
        <v>0</v>
      </c>
      <c r="Y106">
        <v>42</v>
      </c>
      <c r="Z106" t="s">
        <v>1227</v>
      </c>
    </row>
    <row r="107" spans="1:26" x14ac:dyDescent="0.35">
      <c r="A107" s="24" t="s">
        <v>1408</v>
      </c>
      <c r="B107" s="24" t="s">
        <v>1092</v>
      </c>
      <c r="C107" s="24">
        <v>1</v>
      </c>
      <c r="D107" s="24">
        <v>2020</v>
      </c>
      <c r="E107" s="24" t="str">
        <f t="shared" si="1"/>
        <v>Oct</v>
      </c>
      <c r="F107" s="24">
        <v>10</v>
      </c>
      <c r="G107" s="24">
        <v>23</v>
      </c>
      <c r="H107" s="25">
        <v>8207</v>
      </c>
      <c r="I107" s="25">
        <v>1252563873</v>
      </c>
      <c r="J107" s="24">
        <v>12</v>
      </c>
      <c r="K107" s="24">
        <v>80</v>
      </c>
      <c r="L107" s="24">
        <v>66</v>
      </c>
      <c r="M107" s="24">
        <v>73</v>
      </c>
      <c r="N107" s="24">
        <v>0</v>
      </c>
      <c r="O107" s="24">
        <v>175</v>
      </c>
      <c r="P107" s="24">
        <v>55</v>
      </c>
      <c r="Q107" s="24">
        <v>95</v>
      </c>
      <c r="R107" s="24">
        <v>0</v>
      </c>
      <c r="S107" s="24">
        <v>2</v>
      </c>
      <c r="T107" s="24">
        <v>144</v>
      </c>
      <c r="U107" s="24"/>
      <c r="V107" s="27" t="s">
        <v>28</v>
      </c>
      <c r="W107">
        <v>44</v>
      </c>
      <c r="X107">
        <v>0</v>
      </c>
      <c r="Y107">
        <v>9</v>
      </c>
      <c r="Z107" t="s">
        <v>1409</v>
      </c>
    </row>
    <row r="108" spans="1:26" x14ac:dyDescent="0.35">
      <c r="A108" s="20" t="s">
        <v>303</v>
      </c>
      <c r="B108" s="20" t="s">
        <v>304</v>
      </c>
      <c r="C108" s="20">
        <v>1</v>
      </c>
      <c r="D108" s="20">
        <v>2004</v>
      </c>
      <c r="E108" s="20" t="str">
        <f t="shared" si="1"/>
        <v>Jan</v>
      </c>
      <c r="F108" s="20">
        <v>1</v>
      </c>
      <c r="G108" s="20">
        <v>1</v>
      </c>
      <c r="H108" s="21">
        <v>12985</v>
      </c>
      <c r="I108" s="21">
        <v>1241559043</v>
      </c>
      <c r="J108" s="20">
        <v>28</v>
      </c>
      <c r="K108" s="20">
        <v>67</v>
      </c>
      <c r="L108" s="20">
        <v>24</v>
      </c>
      <c r="M108" s="20">
        <v>62</v>
      </c>
      <c r="N108" s="20">
        <v>61</v>
      </c>
      <c r="O108" s="20">
        <v>49</v>
      </c>
      <c r="P108" s="20">
        <v>98</v>
      </c>
      <c r="Q108" s="22">
        <v>2394</v>
      </c>
      <c r="R108" s="20">
        <v>5</v>
      </c>
      <c r="S108" s="20">
        <v>204</v>
      </c>
      <c r="T108" s="20">
        <v>84</v>
      </c>
      <c r="U108" s="20" t="s">
        <v>128</v>
      </c>
      <c r="V108" s="23" t="s">
        <v>44</v>
      </c>
      <c r="W108">
        <v>21</v>
      </c>
      <c r="X108">
        <v>0</v>
      </c>
      <c r="Y108">
        <v>13</v>
      </c>
      <c r="Z108" t="s">
        <v>305</v>
      </c>
    </row>
    <row r="109" spans="1:26" x14ac:dyDescent="0.35">
      <c r="A109" s="24" t="s">
        <v>457</v>
      </c>
      <c r="B109" s="24" t="s">
        <v>458</v>
      </c>
      <c r="C109" s="24">
        <v>2</v>
      </c>
      <c r="D109" s="24">
        <v>2011</v>
      </c>
      <c r="E109" s="24" t="str">
        <f t="shared" si="1"/>
        <v>Jan</v>
      </c>
      <c r="F109" s="24">
        <v>1</v>
      </c>
      <c r="G109" s="24">
        <v>1</v>
      </c>
      <c r="H109" s="25">
        <v>36843</v>
      </c>
      <c r="I109" s="25">
        <v>1235005533</v>
      </c>
      <c r="J109" s="24">
        <v>4</v>
      </c>
      <c r="K109" s="24">
        <v>77</v>
      </c>
      <c r="L109" s="24">
        <v>60</v>
      </c>
      <c r="M109" s="24">
        <v>73</v>
      </c>
      <c r="N109" s="24">
        <v>21</v>
      </c>
      <c r="O109" s="24">
        <v>321</v>
      </c>
      <c r="P109" s="24">
        <v>91</v>
      </c>
      <c r="Q109" s="26">
        <v>4607</v>
      </c>
      <c r="R109" s="24">
        <v>1</v>
      </c>
      <c r="S109" s="24">
        <v>58</v>
      </c>
      <c r="T109" s="24">
        <v>128</v>
      </c>
      <c r="U109" s="24" t="s">
        <v>32</v>
      </c>
      <c r="V109" s="27" t="s">
        <v>28</v>
      </c>
      <c r="W109">
        <v>3</v>
      </c>
      <c r="X109">
        <v>0</v>
      </c>
      <c r="Y109">
        <v>11</v>
      </c>
      <c r="Z109" t="s">
        <v>459</v>
      </c>
    </row>
    <row r="110" spans="1:26" x14ac:dyDescent="0.35">
      <c r="A110" s="20" t="s">
        <v>1265</v>
      </c>
      <c r="B110" s="20" t="s">
        <v>1266</v>
      </c>
      <c r="C110" s="20">
        <v>2</v>
      </c>
      <c r="D110" s="20">
        <v>2021</v>
      </c>
      <c r="E110" s="20" t="str">
        <f t="shared" si="1"/>
        <v>May</v>
      </c>
      <c r="F110" s="20">
        <v>5</v>
      </c>
      <c r="G110" s="20">
        <v>21</v>
      </c>
      <c r="H110" s="21">
        <v>5257</v>
      </c>
      <c r="I110" s="21">
        <v>1230855859</v>
      </c>
      <c r="J110" s="20">
        <v>5</v>
      </c>
      <c r="K110" s="20">
        <v>33</v>
      </c>
      <c r="L110" s="20">
        <v>12</v>
      </c>
      <c r="M110" s="20">
        <v>29</v>
      </c>
      <c r="N110" s="20">
        <v>6</v>
      </c>
      <c r="O110" s="20">
        <v>85</v>
      </c>
      <c r="P110" s="20">
        <v>43</v>
      </c>
      <c r="Q110" s="20">
        <v>134</v>
      </c>
      <c r="R110" s="20">
        <v>0</v>
      </c>
      <c r="S110" s="20"/>
      <c r="T110" s="20">
        <v>176</v>
      </c>
      <c r="U110" s="20" t="s">
        <v>286</v>
      </c>
      <c r="V110" s="23" t="s">
        <v>28</v>
      </c>
      <c r="W110">
        <v>68</v>
      </c>
      <c r="X110">
        <v>0</v>
      </c>
      <c r="Y110">
        <v>12</v>
      </c>
      <c r="Z110" t="s">
        <v>29</v>
      </c>
    </row>
    <row r="111" spans="1:26" x14ac:dyDescent="0.35">
      <c r="A111" s="24" t="s">
        <v>241</v>
      </c>
      <c r="B111" s="24" t="s">
        <v>242</v>
      </c>
      <c r="C111" s="24">
        <v>2</v>
      </c>
      <c r="D111" s="24">
        <v>2022</v>
      </c>
      <c r="E111" s="24" t="str">
        <f t="shared" si="1"/>
        <v>Sep</v>
      </c>
      <c r="F111" s="24">
        <v>9</v>
      </c>
      <c r="G111" s="24">
        <v>22</v>
      </c>
      <c r="H111" s="25">
        <v>8576</v>
      </c>
      <c r="I111" s="25">
        <v>1230675890</v>
      </c>
      <c r="J111" s="24">
        <v>9</v>
      </c>
      <c r="K111" s="24">
        <v>47</v>
      </c>
      <c r="L111" s="24">
        <v>24</v>
      </c>
      <c r="M111" s="24">
        <v>71</v>
      </c>
      <c r="N111" s="24">
        <v>42</v>
      </c>
      <c r="O111" s="24">
        <v>216</v>
      </c>
      <c r="P111" s="24">
        <v>108</v>
      </c>
      <c r="Q111" s="24">
        <v>331</v>
      </c>
      <c r="R111" s="24">
        <v>26</v>
      </c>
      <c r="S111" s="24">
        <v>154</v>
      </c>
      <c r="T111" s="24">
        <v>131</v>
      </c>
      <c r="U111" s="24" t="s">
        <v>60</v>
      </c>
      <c r="V111" s="27" t="s">
        <v>28</v>
      </c>
      <c r="W111">
        <v>1</v>
      </c>
      <c r="X111">
        <v>0</v>
      </c>
      <c r="Y111">
        <v>27</v>
      </c>
      <c r="Z111" t="s">
        <v>243</v>
      </c>
    </row>
    <row r="112" spans="1:26" x14ac:dyDescent="0.35">
      <c r="A112" s="20" t="s">
        <v>899</v>
      </c>
      <c r="B112" s="20" t="s">
        <v>900</v>
      </c>
      <c r="C112" s="20">
        <v>4</v>
      </c>
      <c r="D112" s="20">
        <v>2021</v>
      </c>
      <c r="E112" s="20" t="str">
        <f t="shared" si="1"/>
        <v>Sep</v>
      </c>
      <c r="F112" s="20">
        <v>9</v>
      </c>
      <c r="G112" s="20">
        <v>3</v>
      </c>
      <c r="H112" s="21">
        <v>6180</v>
      </c>
      <c r="I112" s="21">
        <v>1223481149</v>
      </c>
      <c r="J112" s="20">
        <v>28</v>
      </c>
      <c r="K112" s="20">
        <v>76</v>
      </c>
      <c r="L112" s="20">
        <v>59</v>
      </c>
      <c r="M112" s="20">
        <v>72</v>
      </c>
      <c r="N112" s="20">
        <v>7</v>
      </c>
      <c r="O112" s="20">
        <v>122</v>
      </c>
      <c r="P112" s="20">
        <v>88</v>
      </c>
      <c r="Q112" s="20">
        <v>580</v>
      </c>
      <c r="R112" s="20">
        <v>21</v>
      </c>
      <c r="S112" s="20">
        <v>10</v>
      </c>
      <c r="T112" s="20">
        <v>77</v>
      </c>
      <c r="U112" s="20" t="s">
        <v>27</v>
      </c>
      <c r="V112" s="23" t="s">
        <v>44</v>
      </c>
      <c r="W112">
        <v>24</v>
      </c>
      <c r="X112">
        <v>0</v>
      </c>
      <c r="Y112">
        <v>42</v>
      </c>
      <c r="Z112" t="s">
        <v>317</v>
      </c>
    </row>
    <row r="113" spans="1:26" x14ac:dyDescent="0.35">
      <c r="A113" s="24" t="s">
        <v>1452</v>
      </c>
      <c r="B113" s="24" t="s">
        <v>1453</v>
      </c>
      <c r="C113" s="24">
        <v>3</v>
      </c>
      <c r="D113" s="24">
        <v>2021</v>
      </c>
      <c r="E113" s="24" t="str">
        <f t="shared" si="1"/>
        <v>Oct</v>
      </c>
      <c r="F113" s="24">
        <v>10</v>
      </c>
      <c r="G113" s="24">
        <v>27</v>
      </c>
      <c r="H113" s="25">
        <v>824</v>
      </c>
      <c r="I113" s="25">
        <v>1223481149</v>
      </c>
      <c r="J113" s="24">
        <v>23</v>
      </c>
      <c r="K113" s="24">
        <v>74</v>
      </c>
      <c r="L113" s="24">
        <v>54</v>
      </c>
      <c r="M113" s="24">
        <v>73</v>
      </c>
      <c r="N113" s="24">
        <v>0</v>
      </c>
      <c r="O113" s="24">
        <v>8</v>
      </c>
      <c r="P113" s="24">
        <v>8</v>
      </c>
      <c r="Q113" s="24">
        <v>8</v>
      </c>
      <c r="R113" s="24">
        <v>2</v>
      </c>
      <c r="S113" s="24">
        <v>0</v>
      </c>
      <c r="T113" s="24">
        <v>77</v>
      </c>
      <c r="U113" s="24" t="s">
        <v>90</v>
      </c>
      <c r="V113" s="27" t="s">
        <v>28</v>
      </c>
      <c r="W113">
        <v>23</v>
      </c>
      <c r="X113">
        <v>0</v>
      </c>
      <c r="Y113">
        <v>41</v>
      </c>
      <c r="Z113" t="s">
        <v>317</v>
      </c>
    </row>
    <row r="114" spans="1:26" x14ac:dyDescent="0.35">
      <c r="A114" s="20" t="s">
        <v>782</v>
      </c>
      <c r="B114" s="20" t="s">
        <v>168</v>
      </c>
      <c r="C114" s="20">
        <v>2</v>
      </c>
      <c r="D114" s="20">
        <v>2020</v>
      </c>
      <c r="E114" s="20" t="str">
        <f t="shared" si="1"/>
        <v>Mar</v>
      </c>
      <c r="F114" s="20">
        <v>3</v>
      </c>
      <c r="G114" s="20">
        <v>20</v>
      </c>
      <c r="H114" s="21">
        <v>9161</v>
      </c>
      <c r="I114" s="21">
        <v>1221813483</v>
      </c>
      <c r="J114" s="20">
        <v>3</v>
      </c>
      <c r="K114" s="20">
        <v>79</v>
      </c>
      <c r="L114" s="20">
        <v>63</v>
      </c>
      <c r="M114" s="20">
        <v>65</v>
      </c>
      <c r="N114" s="20">
        <v>5</v>
      </c>
      <c r="O114" s="20">
        <v>240</v>
      </c>
      <c r="P114" s="20">
        <v>98</v>
      </c>
      <c r="Q114" s="20">
        <v>468</v>
      </c>
      <c r="R114" s="20">
        <v>3</v>
      </c>
      <c r="S114" s="20">
        <v>10</v>
      </c>
      <c r="T114" s="20">
        <v>118</v>
      </c>
      <c r="U114" s="20"/>
      <c r="V114" s="23" t="s">
        <v>28</v>
      </c>
      <c r="W114">
        <v>3</v>
      </c>
      <c r="X114">
        <v>0</v>
      </c>
      <c r="Y114">
        <v>10</v>
      </c>
      <c r="Z114" t="s">
        <v>29</v>
      </c>
    </row>
    <row r="115" spans="1:26" x14ac:dyDescent="0.35">
      <c r="A115" s="24">
        <v>505</v>
      </c>
      <c r="B115" s="24" t="s">
        <v>96</v>
      </c>
      <c r="C115" s="24">
        <v>1</v>
      </c>
      <c r="D115" s="24">
        <v>2007</v>
      </c>
      <c r="E115" s="24" t="str">
        <f t="shared" si="1"/>
        <v>Apr</v>
      </c>
      <c r="F115" s="24">
        <v>4</v>
      </c>
      <c r="G115" s="24">
        <v>20</v>
      </c>
      <c r="H115" s="25">
        <v>13985</v>
      </c>
      <c r="I115" s="25">
        <v>1217120710</v>
      </c>
      <c r="J115" s="24">
        <v>5</v>
      </c>
      <c r="K115" s="24">
        <v>85</v>
      </c>
      <c r="L115" s="24">
        <v>20</v>
      </c>
      <c r="M115" s="24">
        <v>52</v>
      </c>
      <c r="N115" s="24">
        <v>25</v>
      </c>
      <c r="O115" s="24">
        <v>30</v>
      </c>
      <c r="P115" s="24">
        <v>80</v>
      </c>
      <c r="Q115" s="24">
        <v>588</v>
      </c>
      <c r="R115" s="24">
        <v>1</v>
      </c>
      <c r="S115" s="24">
        <v>1</v>
      </c>
      <c r="T115" s="24">
        <v>140</v>
      </c>
      <c r="U115" s="24"/>
      <c r="V115" s="27" t="s">
        <v>28</v>
      </c>
      <c r="W115">
        <v>0</v>
      </c>
      <c r="X115">
        <v>0</v>
      </c>
      <c r="Y115">
        <v>7</v>
      </c>
      <c r="Z115" t="s">
        <v>375</v>
      </c>
    </row>
    <row r="116" spans="1:26" x14ac:dyDescent="0.35">
      <c r="A116" s="20" t="s">
        <v>188</v>
      </c>
      <c r="B116" s="20" t="s">
        <v>189</v>
      </c>
      <c r="C116" s="20">
        <v>1</v>
      </c>
      <c r="D116" s="20">
        <v>2022</v>
      </c>
      <c r="E116" s="20" t="str">
        <f t="shared" si="1"/>
        <v>May</v>
      </c>
      <c r="F116" s="20">
        <v>5</v>
      </c>
      <c r="G116" s="20">
        <v>26</v>
      </c>
      <c r="H116" s="21">
        <v>6804</v>
      </c>
      <c r="I116" s="21">
        <v>1214083358</v>
      </c>
      <c r="J116" s="20">
        <v>4</v>
      </c>
      <c r="K116" s="20">
        <v>68</v>
      </c>
      <c r="L116" s="20">
        <v>85</v>
      </c>
      <c r="M116" s="20">
        <v>84</v>
      </c>
      <c r="N116" s="20">
        <v>45</v>
      </c>
      <c r="O116" s="20">
        <v>139</v>
      </c>
      <c r="P116" s="20">
        <v>111</v>
      </c>
      <c r="Q116" s="20">
        <v>161</v>
      </c>
      <c r="R116" s="20">
        <v>15</v>
      </c>
      <c r="S116" s="20">
        <v>210</v>
      </c>
      <c r="T116" s="20">
        <v>125</v>
      </c>
      <c r="U116" s="20" t="s">
        <v>90</v>
      </c>
      <c r="V116" s="23" t="s">
        <v>44</v>
      </c>
      <c r="W116">
        <v>58</v>
      </c>
      <c r="X116">
        <v>0</v>
      </c>
      <c r="Y116">
        <v>22</v>
      </c>
      <c r="Z116" t="s">
        <v>190</v>
      </c>
    </row>
    <row r="117" spans="1:26" x14ac:dyDescent="0.35">
      <c r="A117" s="24" t="s">
        <v>1525</v>
      </c>
      <c r="B117" s="24" t="s">
        <v>1526</v>
      </c>
      <c r="C117" s="24">
        <v>2</v>
      </c>
      <c r="D117" s="24">
        <v>1999</v>
      </c>
      <c r="E117" s="24" t="str">
        <f t="shared" si="1"/>
        <v>Jan</v>
      </c>
      <c r="F117" s="24">
        <v>1</v>
      </c>
      <c r="G117" s="24">
        <v>1</v>
      </c>
      <c r="H117" s="25">
        <v>33966</v>
      </c>
      <c r="I117" s="25">
        <v>1210599487</v>
      </c>
      <c r="J117" s="24">
        <v>24</v>
      </c>
      <c r="K117" s="24">
        <v>78</v>
      </c>
      <c r="L117" s="24">
        <v>53</v>
      </c>
      <c r="M117" s="24">
        <v>81</v>
      </c>
      <c r="N117" s="24">
        <v>0</v>
      </c>
      <c r="O117" s="24">
        <v>141</v>
      </c>
      <c r="P117" s="24">
        <v>78</v>
      </c>
      <c r="Q117" s="26">
        <v>6591</v>
      </c>
      <c r="R117" s="24">
        <v>1</v>
      </c>
      <c r="S117" s="24">
        <v>0</v>
      </c>
      <c r="T117" s="24">
        <v>93</v>
      </c>
      <c r="U117" s="24" t="s">
        <v>27</v>
      </c>
      <c r="V117" s="27" t="s">
        <v>28</v>
      </c>
      <c r="W117">
        <v>18</v>
      </c>
      <c r="X117">
        <v>0</v>
      </c>
      <c r="Y117">
        <v>6</v>
      </c>
      <c r="Z117" t="s">
        <v>1527</v>
      </c>
    </row>
    <row r="118" spans="1:26" x14ac:dyDescent="0.35">
      <c r="A118" s="20" t="s">
        <v>330</v>
      </c>
      <c r="B118" s="20" t="s">
        <v>331</v>
      </c>
      <c r="C118" s="20">
        <v>1</v>
      </c>
      <c r="D118" s="20">
        <v>1985</v>
      </c>
      <c r="E118" s="20" t="str">
        <f t="shared" si="1"/>
        <v>Feb</v>
      </c>
      <c r="F118" s="20">
        <v>2</v>
      </c>
      <c r="G118" s="20">
        <v>17</v>
      </c>
      <c r="H118" s="21">
        <v>41751</v>
      </c>
      <c r="I118" s="21">
        <v>1205951614</v>
      </c>
      <c r="J118" s="20">
        <v>6</v>
      </c>
      <c r="K118" s="20">
        <v>81</v>
      </c>
      <c r="L118" s="20">
        <v>54</v>
      </c>
      <c r="M118" s="20">
        <v>64</v>
      </c>
      <c r="N118" s="20">
        <v>25</v>
      </c>
      <c r="O118" s="20">
        <v>101</v>
      </c>
      <c r="P118" s="20">
        <v>32</v>
      </c>
      <c r="Q118" s="22">
        <v>2655</v>
      </c>
      <c r="R118" s="20">
        <v>0</v>
      </c>
      <c r="S118" s="20">
        <v>666</v>
      </c>
      <c r="T118" s="20">
        <v>112</v>
      </c>
      <c r="U118" s="20" t="s">
        <v>90</v>
      </c>
      <c r="V118" s="23" t="s">
        <v>28</v>
      </c>
      <c r="W118">
        <v>36</v>
      </c>
      <c r="X118">
        <v>0</v>
      </c>
      <c r="Y118">
        <v>11</v>
      </c>
      <c r="Z118" t="s">
        <v>332</v>
      </c>
    </row>
    <row r="119" spans="1:26" x14ac:dyDescent="0.35">
      <c r="A119" s="24" t="s">
        <v>1546</v>
      </c>
      <c r="B119" s="24" t="s">
        <v>1547</v>
      </c>
      <c r="C119" s="24">
        <v>1</v>
      </c>
      <c r="D119" s="24">
        <v>2002</v>
      </c>
      <c r="E119" s="24" t="str">
        <f t="shared" si="1"/>
        <v>Jan</v>
      </c>
      <c r="F119" s="24">
        <v>1</v>
      </c>
      <c r="G119" s="24">
        <v>1</v>
      </c>
      <c r="H119" s="25">
        <v>30427</v>
      </c>
      <c r="I119" s="25">
        <v>1202722675</v>
      </c>
      <c r="J119" s="24">
        <v>37</v>
      </c>
      <c r="K119" s="24">
        <v>71</v>
      </c>
      <c r="L119" s="24">
        <v>79</v>
      </c>
      <c r="M119" s="24">
        <v>90</v>
      </c>
      <c r="N119" s="24">
        <v>7</v>
      </c>
      <c r="O119" s="24">
        <v>235</v>
      </c>
      <c r="P119" s="24">
        <v>106</v>
      </c>
      <c r="Q119" s="26">
        <v>5221</v>
      </c>
      <c r="R119" s="24">
        <v>1</v>
      </c>
      <c r="S119" s="24">
        <v>35</v>
      </c>
      <c r="T119" s="24">
        <v>90</v>
      </c>
      <c r="U119" s="24" t="s">
        <v>63</v>
      </c>
      <c r="V119" s="27" t="s">
        <v>44</v>
      </c>
      <c r="W119">
        <v>26</v>
      </c>
      <c r="X119">
        <v>0</v>
      </c>
      <c r="Y119">
        <v>7</v>
      </c>
      <c r="Z119" t="s">
        <v>1548</v>
      </c>
    </row>
    <row r="120" spans="1:26" x14ac:dyDescent="0.35">
      <c r="A120" s="20" t="s">
        <v>1683</v>
      </c>
      <c r="B120" s="20" t="s">
        <v>902</v>
      </c>
      <c r="C120" s="20">
        <v>1</v>
      </c>
      <c r="D120" s="20">
        <v>2018</v>
      </c>
      <c r="E120" s="20" t="str">
        <f t="shared" si="1"/>
        <v>Mar</v>
      </c>
      <c r="F120" s="20">
        <v>3</v>
      </c>
      <c r="G120" s="20">
        <v>16</v>
      </c>
      <c r="H120" s="21">
        <v>3659</v>
      </c>
      <c r="I120" s="21">
        <v>1200808494</v>
      </c>
      <c r="J120" s="20">
        <v>6</v>
      </c>
      <c r="K120" s="20">
        <v>46</v>
      </c>
      <c r="L120" s="20">
        <v>23</v>
      </c>
      <c r="M120" s="20">
        <v>59</v>
      </c>
      <c r="N120" s="20">
        <v>0</v>
      </c>
      <c r="O120" s="20">
        <v>11</v>
      </c>
      <c r="P120" s="20">
        <v>10</v>
      </c>
      <c r="Q120" s="20">
        <v>267</v>
      </c>
      <c r="R120" s="20">
        <v>0</v>
      </c>
      <c r="S120" s="20">
        <v>7</v>
      </c>
      <c r="T120" s="20">
        <v>146</v>
      </c>
      <c r="U120" s="20" t="s">
        <v>40</v>
      </c>
      <c r="V120" s="23" t="s">
        <v>44</v>
      </c>
      <c r="W120">
        <v>66</v>
      </c>
      <c r="X120">
        <v>0</v>
      </c>
      <c r="Y120">
        <v>15</v>
      </c>
      <c r="Z120" t="s">
        <v>1684</v>
      </c>
    </row>
    <row r="121" spans="1:26" x14ac:dyDescent="0.35">
      <c r="A121" s="24" t="s">
        <v>1585</v>
      </c>
      <c r="B121" s="24" t="s">
        <v>1586</v>
      </c>
      <c r="C121" s="24">
        <v>2</v>
      </c>
      <c r="D121" s="24">
        <v>2020</v>
      </c>
      <c r="E121" s="24" t="str">
        <f t="shared" si="1"/>
        <v>Jan</v>
      </c>
      <c r="F121" s="24">
        <v>1</v>
      </c>
      <c r="G121" s="24">
        <v>16</v>
      </c>
      <c r="H121" s="25">
        <v>6955</v>
      </c>
      <c r="I121" s="25">
        <v>1180896317</v>
      </c>
      <c r="J121" s="24">
        <v>34</v>
      </c>
      <c r="K121" s="24">
        <v>75</v>
      </c>
      <c r="L121" s="24">
        <v>83</v>
      </c>
      <c r="M121" s="24">
        <v>81</v>
      </c>
      <c r="N121" s="24">
        <v>0</v>
      </c>
      <c r="O121" s="24">
        <v>65</v>
      </c>
      <c r="P121" s="24">
        <v>45</v>
      </c>
      <c r="Q121" s="24">
        <v>398</v>
      </c>
      <c r="R121" s="24">
        <v>0</v>
      </c>
      <c r="S121" s="24">
        <v>1</v>
      </c>
      <c r="T121" s="24">
        <v>166</v>
      </c>
      <c r="U121" s="24" t="s">
        <v>171</v>
      </c>
      <c r="V121" s="27" t="s">
        <v>44</v>
      </c>
      <c r="W121">
        <v>14</v>
      </c>
      <c r="X121">
        <v>0</v>
      </c>
      <c r="Y121">
        <v>29</v>
      </c>
      <c r="Z121" t="s">
        <v>1587</v>
      </c>
    </row>
    <row r="122" spans="1:26" x14ac:dyDescent="0.35">
      <c r="A122" s="20" t="s">
        <v>1443</v>
      </c>
      <c r="B122" s="20" t="s">
        <v>1444</v>
      </c>
      <c r="C122" s="20">
        <v>1</v>
      </c>
      <c r="D122" s="20">
        <v>2020</v>
      </c>
      <c r="E122" s="20" t="str">
        <f t="shared" si="1"/>
        <v>Apr</v>
      </c>
      <c r="F122" s="20">
        <v>4</v>
      </c>
      <c r="G122" s="20">
        <v>17</v>
      </c>
      <c r="H122" s="21">
        <v>6638</v>
      </c>
      <c r="I122" s="21">
        <v>1180094974</v>
      </c>
      <c r="J122" s="20">
        <v>5</v>
      </c>
      <c r="K122" s="20">
        <v>37</v>
      </c>
      <c r="L122" s="20">
        <v>8</v>
      </c>
      <c r="M122" s="20">
        <v>64</v>
      </c>
      <c r="N122" s="20">
        <v>0</v>
      </c>
      <c r="O122" s="20">
        <v>167</v>
      </c>
      <c r="P122" s="20">
        <v>19</v>
      </c>
      <c r="Q122" s="20">
        <v>318</v>
      </c>
      <c r="R122" s="20">
        <v>0</v>
      </c>
      <c r="S122" s="20">
        <v>1</v>
      </c>
      <c r="T122" s="20">
        <v>124</v>
      </c>
      <c r="U122" s="20" t="s">
        <v>128</v>
      </c>
      <c r="V122" s="23" t="s">
        <v>28</v>
      </c>
      <c r="W122">
        <v>79</v>
      </c>
      <c r="X122">
        <v>0</v>
      </c>
      <c r="Y122">
        <v>9</v>
      </c>
      <c r="Z122" t="s">
        <v>1445</v>
      </c>
    </row>
    <row r="123" spans="1:26" x14ac:dyDescent="0.35">
      <c r="A123" s="24" t="s">
        <v>1296</v>
      </c>
      <c r="B123" s="24" t="s">
        <v>1297</v>
      </c>
      <c r="C123" s="24">
        <v>1</v>
      </c>
      <c r="D123" s="24">
        <v>2020</v>
      </c>
      <c r="E123" s="24" t="str">
        <f t="shared" si="1"/>
        <v>Nov</v>
      </c>
      <c r="F123" s="24">
        <v>11</v>
      </c>
      <c r="G123" s="24">
        <v>2</v>
      </c>
      <c r="H123" s="25">
        <v>11975</v>
      </c>
      <c r="I123" s="25">
        <v>1168642797</v>
      </c>
      <c r="J123" s="24">
        <v>4</v>
      </c>
      <c r="K123" s="24">
        <v>63</v>
      </c>
      <c r="L123" s="24">
        <v>57</v>
      </c>
      <c r="M123" s="24">
        <v>81</v>
      </c>
      <c r="N123" s="24">
        <v>8</v>
      </c>
      <c r="O123" s="24">
        <v>188</v>
      </c>
      <c r="P123" s="24">
        <v>75</v>
      </c>
      <c r="Q123" s="24">
        <v>268</v>
      </c>
      <c r="R123" s="24">
        <v>6</v>
      </c>
      <c r="S123" s="24">
        <v>16</v>
      </c>
      <c r="T123" s="24">
        <v>128</v>
      </c>
      <c r="U123" s="24" t="s">
        <v>286</v>
      </c>
      <c r="V123" s="27" t="s">
        <v>44</v>
      </c>
      <c r="W123">
        <v>40</v>
      </c>
      <c r="X123">
        <v>1</v>
      </c>
      <c r="Y123">
        <v>10</v>
      </c>
      <c r="Z123" t="s">
        <v>1298</v>
      </c>
    </row>
    <row r="124" spans="1:26" x14ac:dyDescent="0.35">
      <c r="A124" s="20" t="s">
        <v>432</v>
      </c>
      <c r="B124" s="20" t="s">
        <v>433</v>
      </c>
      <c r="C124" s="20">
        <v>1</v>
      </c>
      <c r="D124" s="20">
        <v>2021</v>
      </c>
      <c r="E124" s="20" t="str">
        <f t="shared" si="1"/>
        <v>Mar</v>
      </c>
      <c r="F124" s="20">
        <v>3</v>
      </c>
      <c r="G124" s="20">
        <v>19</v>
      </c>
      <c r="H124" s="21">
        <v>5866</v>
      </c>
      <c r="I124" s="21">
        <v>1167330737</v>
      </c>
      <c r="J124" s="20">
        <v>6</v>
      </c>
      <c r="K124" s="20">
        <v>74</v>
      </c>
      <c r="L124" s="20">
        <v>41</v>
      </c>
      <c r="M124" s="20">
        <v>61</v>
      </c>
      <c r="N124" s="20">
        <v>24</v>
      </c>
      <c r="O124" s="20">
        <v>107</v>
      </c>
      <c r="P124" s="20">
        <v>38</v>
      </c>
      <c r="Q124" s="20">
        <v>95</v>
      </c>
      <c r="R124" s="20">
        <v>0</v>
      </c>
      <c r="S124" s="20"/>
      <c r="T124" s="20">
        <v>154</v>
      </c>
      <c r="U124" s="20" t="s">
        <v>60</v>
      </c>
      <c r="V124" s="23" t="s">
        <v>28</v>
      </c>
      <c r="W124">
        <v>21</v>
      </c>
      <c r="X124">
        <v>0</v>
      </c>
      <c r="Y124">
        <v>40</v>
      </c>
      <c r="Z124" t="s">
        <v>434</v>
      </c>
    </row>
    <row r="125" spans="1:26" x14ac:dyDescent="0.35">
      <c r="A125" s="24" t="s">
        <v>318</v>
      </c>
      <c r="B125" s="24" t="s">
        <v>319</v>
      </c>
      <c r="C125" s="24">
        <v>1</v>
      </c>
      <c r="D125" s="24">
        <v>2011</v>
      </c>
      <c r="E125" s="24" t="str">
        <f t="shared" si="1"/>
        <v>Jan</v>
      </c>
      <c r="F125" s="24">
        <v>1</v>
      </c>
      <c r="G125" s="24">
        <v>1</v>
      </c>
      <c r="H125" s="25">
        <v>14739</v>
      </c>
      <c r="I125" s="25">
        <v>1163620694</v>
      </c>
      <c r="J125" s="24">
        <v>3</v>
      </c>
      <c r="K125" s="24">
        <v>68</v>
      </c>
      <c r="L125" s="24">
        <v>47</v>
      </c>
      <c r="M125" s="24">
        <v>61</v>
      </c>
      <c r="N125" s="24">
        <v>43</v>
      </c>
      <c r="O125" s="24">
        <v>88</v>
      </c>
      <c r="P125" s="24">
        <v>112</v>
      </c>
      <c r="Q125" s="26">
        <v>2163</v>
      </c>
      <c r="R125" s="24">
        <v>5</v>
      </c>
      <c r="S125" s="24">
        <v>519</v>
      </c>
      <c r="T125" s="24">
        <v>108</v>
      </c>
      <c r="U125" s="24" t="s">
        <v>60</v>
      </c>
      <c r="V125" s="27" t="s">
        <v>44</v>
      </c>
      <c r="W125">
        <v>0</v>
      </c>
      <c r="X125">
        <v>0</v>
      </c>
      <c r="Y125">
        <v>13</v>
      </c>
      <c r="Z125" t="s">
        <v>320</v>
      </c>
    </row>
    <row r="126" spans="1:26" x14ac:dyDescent="0.35">
      <c r="A126" s="20" t="s">
        <v>76</v>
      </c>
      <c r="B126" s="20" t="s">
        <v>77</v>
      </c>
      <c r="C126" s="20">
        <v>1</v>
      </c>
      <c r="D126" s="20">
        <v>2022</v>
      </c>
      <c r="E126" s="20" t="str">
        <f t="shared" si="1"/>
        <v>Dec</v>
      </c>
      <c r="F126" s="20">
        <v>12</v>
      </c>
      <c r="G126" s="20">
        <v>8</v>
      </c>
      <c r="H126" s="21">
        <v>8109</v>
      </c>
      <c r="I126" s="21">
        <v>1163093654</v>
      </c>
      <c r="J126" s="20">
        <v>4</v>
      </c>
      <c r="K126" s="20">
        <v>73</v>
      </c>
      <c r="L126" s="20">
        <v>43</v>
      </c>
      <c r="M126" s="20">
        <v>64</v>
      </c>
      <c r="N126" s="20">
        <v>77</v>
      </c>
      <c r="O126" s="20">
        <v>183</v>
      </c>
      <c r="P126" s="20">
        <v>162</v>
      </c>
      <c r="Q126" s="20">
        <v>161</v>
      </c>
      <c r="R126" s="20">
        <v>12</v>
      </c>
      <c r="S126" s="20">
        <v>187</v>
      </c>
      <c r="T126" s="20">
        <v>89</v>
      </c>
      <c r="U126" s="20" t="s">
        <v>78</v>
      </c>
      <c r="V126" s="23" t="s">
        <v>28</v>
      </c>
      <c r="W126">
        <v>5</v>
      </c>
      <c r="X126">
        <v>17</v>
      </c>
      <c r="Y126">
        <v>16</v>
      </c>
      <c r="Z126" t="s">
        <v>79</v>
      </c>
    </row>
    <row r="127" spans="1:26" x14ac:dyDescent="0.35">
      <c r="A127" s="24" t="s">
        <v>1080</v>
      </c>
      <c r="B127" s="24" t="s">
        <v>1081</v>
      </c>
      <c r="C127" s="24">
        <v>1</v>
      </c>
      <c r="D127" s="24">
        <v>1984</v>
      </c>
      <c r="E127" s="24" t="str">
        <f t="shared" si="1"/>
        <v>Jan</v>
      </c>
      <c r="F127" s="24">
        <v>1</v>
      </c>
      <c r="G127" s="24">
        <v>1</v>
      </c>
      <c r="H127" s="25">
        <v>22153</v>
      </c>
      <c r="I127" s="25">
        <v>1159176109</v>
      </c>
      <c r="J127" s="24">
        <v>3</v>
      </c>
      <c r="K127" s="24">
        <v>65</v>
      </c>
      <c r="L127" s="24">
        <v>88</v>
      </c>
      <c r="M127" s="24">
        <v>74</v>
      </c>
      <c r="N127" s="24">
        <v>0</v>
      </c>
      <c r="O127" s="24">
        <v>274</v>
      </c>
      <c r="P127" s="24">
        <v>111</v>
      </c>
      <c r="Q127" s="26">
        <v>1302</v>
      </c>
      <c r="R127" s="24">
        <v>0</v>
      </c>
      <c r="S127" s="24"/>
      <c r="T127" s="24">
        <v>107</v>
      </c>
      <c r="U127" s="24" t="s">
        <v>27</v>
      </c>
      <c r="V127" s="27" t="s">
        <v>44</v>
      </c>
      <c r="W127">
        <v>28</v>
      </c>
      <c r="X127">
        <v>0</v>
      </c>
      <c r="Y127">
        <v>46</v>
      </c>
      <c r="Z127" t="s">
        <v>1082</v>
      </c>
    </row>
    <row r="128" spans="1:26" x14ac:dyDescent="0.35">
      <c r="A128" s="20" t="s">
        <v>515</v>
      </c>
      <c r="B128" s="20" t="s">
        <v>516</v>
      </c>
      <c r="C128" s="20">
        <v>1</v>
      </c>
      <c r="D128" s="20">
        <v>1968</v>
      </c>
      <c r="E128" s="20" t="str">
        <f t="shared" si="1"/>
        <v>Jul</v>
      </c>
      <c r="F128" s="20">
        <v>7</v>
      </c>
      <c r="G128" s="20">
        <v>1</v>
      </c>
      <c r="H128" s="21">
        <v>15890</v>
      </c>
      <c r="I128" s="21">
        <v>1145727611</v>
      </c>
      <c r="J128" s="20">
        <v>3</v>
      </c>
      <c r="K128" s="20">
        <v>70</v>
      </c>
      <c r="L128" s="20">
        <v>76</v>
      </c>
      <c r="M128" s="20">
        <v>74</v>
      </c>
      <c r="N128" s="20">
        <v>14</v>
      </c>
      <c r="O128" s="20">
        <v>71</v>
      </c>
      <c r="P128" s="20">
        <v>37</v>
      </c>
      <c r="Q128" s="20">
        <v>653</v>
      </c>
      <c r="R128" s="20">
        <v>0</v>
      </c>
      <c r="S128" s="20">
        <v>167</v>
      </c>
      <c r="T128" s="20">
        <v>116</v>
      </c>
      <c r="U128" s="20"/>
      <c r="V128" s="23" t="s">
        <v>28</v>
      </c>
      <c r="W128">
        <v>7</v>
      </c>
      <c r="X128">
        <v>0</v>
      </c>
      <c r="Y128">
        <v>13</v>
      </c>
      <c r="Z128" t="s">
        <v>517</v>
      </c>
    </row>
    <row r="129" spans="1:26" x14ac:dyDescent="0.35">
      <c r="A129" s="24" t="s">
        <v>1331</v>
      </c>
      <c r="B129" s="24" t="s">
        <v>295</v>
      </c>
      <c r="C129" s="24">
        <v>1</v>
      </c>
      <c r="D129" s="24">
        <v>2021</v>
      </c>
      <c r="E129" s="24" t="str">
        <f t="shared" si="1"/>
        <v>May</v>
      </c>
      <c r="F129" s="24">
        <v>5</v>
      </c>
      <c r="G129" s="24">
        <v>21</v>
      </c>
      <c r="H129" s="25">
        <v>4779</v>
      </c>
      <c r="I129" s="25">
        <v>1143647827</v>
      </c>
      <c r="J129" s="24">
        <v>11</v>
      </c>
      <c r="K129" s="24">
        <v>36</v>
      </c>
      <c r="L129" s="24">
        <v>70</v>
      </c>
      <c r="M129" s="24">
        <v>79</v>
      </c>
      <c r="N129" s="24">
        <v>6</v>
      </c>
      <c r="O129" s="24">
        <v>180</v>
      </c>
      <c r="P129" s="24">
        <v>135</v>
      </c>
      <c r="Q129" s="24">
        <v>223</v>
      </c>
      <c r="R129" s="24">
        <v>0</v>
      </c>
      <c r="S129" s="24">
        <v>5</v>
      </c>
      <c r="T129" s="24">
        <v>110</v>
      </c>
      <c r="U129" s="24" t="s">
        <v>78</v>
      </c>
      <c r="V129" s="27" t="s">
        <v>28</v>
      </c>
      <c r="W129">
        <v>0</v>
      </c>
      <c r="X129">
        <v>0</v>
      </c>
      <c r="Y129">
        <v>6</v>
      </c>
      <c r="Z129" t="s">
        <v>1332</v>
      </c>
    </row>
    <row r="130" spans="1:26" x14ac:dyDescent="0.35">
      <c r="A130" s="20" t="s">
        <v>1434</v>
      </c>
      <c r="B130" s="20" t="s">
        <v>1435</v>
      </c>
      <c r="C130" s="20">
        <v>1</v>
      </c>
      <c r="D130" s="20">
        <v>2019</v>
      </c>
      <c r="E130" s="20" t="str">
        <f t="shared" si="1"/>
        <v>Jan</v>
      </c>
      <c r="F130" s="20">
        <v>1</v>
      </c>
      <c r="G130" s="20">
        <v>1</v>
      </c>
      <c r="H130" s="21">
        <v>7191</v>
      </c>
      <c r="I130" s="21">
        <v>1138474110</v>
      </c>
      <c r="J130" s="20">
        <v>9</v>
      </c>
      <c r="K130" s="20">
        <v>70</v>
      </c>
      <c r="L130" s="20">
        <v>47</v>
      </c>
      <c r="M130" s="20">
        <v>78</v>
      </c>
      <c r="N130" s="20">
        <v>0</v>
      </c>
      <c r="O130" s="20">
        <v>146</v>
      </c>
      <c r="P130" s="20">
        <v>18</v>
      </c>
      <c r="Q130" s="20">
        <v>478</v>
      </c>
      <c r="R130" s="20">
        <v>0</v>
      </c>
      <c r="S130" s="20">
        <v>7</v>
      </c>
      <c r="T130" s="20">
        <v>150</v>
      </c>
      <c r="U130" s="20" t="s">
        <v>128</v>
      </c>
      <c r="V130" s="23" t="s">
        <v>44</v>
      </c>
      <c r="W130">
        <v>18</v>
      </c>
      <c r="X130">
        <v>0</v>
      </c>
      <c r="Y130">
        <v>15</v>
      </c>
      <c r="Z130" t="s">
        <v>1436</v>
      </c>
    </row>
    <row r="131" spans="1:26" x14ac:dyDescent="0.35">
      <c r="A131" s="24" t="s">
        <v>401</v>
      </c>
      <c r="B131" s="24" t="s">
        <v>402</v>
      </c>
      <c r="C131" s="24">
        <v>2</v>
      </c>
      <c r="D131" s="24">
        <v>2022</v>
      </c>
      <c r="E131" s="24" t="str">
        <f t="shared" ref="E131:E194" si="2">TEXT(DATE(2024,F131,1),"mmm")</f>
        <v>May</v>
      </c>
      <c r="F131" s="24">
        <v>5</v>
      </c>
      <c r="G131" s="24">
        <v>6</v>
      </c>
      <c r="H131" s="25">
        <v>6135</v>
      </c>
      <c r="I131" s="25">
        <v>1133865788</v>
      </c>
      <c r="J131" s="24">
        <v>4</v>
      </c>
      <c r="K131" s="24">
        <v>69</v>
      </c>
      <c r="L131" s="24">
        <v>27</v>
      </c>
      <c r="M131" s="24">
        <v>65</v>
      </c>
      <c r="N131" s="24">
        <v>38</v>
      </c>
      <c r="O131" s="24">
        <v>71</v>
      </c>
      <c r="P131" s="24">
        <v>113</v>
      </c>
      <c r="Q131" s="24">
        <v>99</v>
      </c>
      <c r="R131" s="24">
        <v>13</v>
      </c>
      <c r="S131" s="24">
        <v>28</v>
      </c>
      <c r="T131" s="24">
        <v>80</v>
      </c>
      <c r="U131" s="24" t="s">
        <v>286</v>
      </c>
      <c r="V131" s="27" t="s">
        <v>44</v>
      </c>
      <c r="W131">
        <v>8</v>
      </c>
      <c r="X131">
        <v>0</v>
      </c>
      <c r="Y131">
        <v>53</v>
      </c>
      <c r="Z131" t="s">
        <v>29</v>
      </c>
    </row>
    <row r="132" spans="1:26" x14ac:dyDescent="0.35">
      <c r="A132" s="20" t="s">
        <v>478</v>
      </c>
      <c r="B132" s="20" t="s">
        <v>479</v>
      </c>
      <c r="C132" s="20">
        <v>1</v>
      </c>
      <c r="D132" s="20">
        <v>2014</v>
      </c>
      <c r="E132" s="20" t="str">
        <f t="shared" si="2"/>
        <v>Nov</v>
      </c>
      <c r="F132" s="20">
        <v>11</v>
      </c>
      <c r="G132" s="20">
        <v>17</v>
      </c>
      <c r="H132" s="21">
        <v>7124</v>
      </c>
      <c r="I132" s="21">
        <v>1131090940</v>
      </c>
      <c r="J132" s="20">
        <v>4</v>
      </c>
      <c r="K132" s="20">
        <v>52</v>
      </c>
      <c r="L132" s="20">
        <v>40</v>
      </c>
      <c r="M132" s="20">
        <v>67</v>
      </c>
      <c r="N132" s="20">
        <v>18</v>
      </c>
      <c r="O132" s="20">
        <v>60</v>
      </c>
      <c r="P132" s="20">
        <v>20</v>
      </c>
      <c r="Q132" s="20">
        <v>2</v>
      </c>
      <c r="R132" s="20">
        <v>0</v>
      </c>
      <c r="S132" s="20"/>
      <c r="T132" s="20">
        <v>120</v>
      </c>
      <c r="U132" s="20" t="s">
        <v>78</v>
      </c>
      <c r="V132" s="23" t="s">
        <v>28</v>
      </c>
      <c r="W132">
        <v>86</v>
      </c>
      <c r="X132">
        <v>0</v>
      </c>
      <c r="Y132">
        <v>12</v>
      </c>
      <c r="Z132" t="s">
        <v>480</v>
      </c>
    </row>
    <row r="133" spans="1:26" x14ac:dyDescent="0.35">
      <c r="A133" s="24" t="s">
        <v>1371</v>
      </c>
      <c r="B133" s="24" t="s">
        <v>230</v>
      </c>
      <c r="C133" s="24">
        <v>1</v>
      </c>
      <c r="D133" s="24">
        <v>2015</v>
      </c>
      <c r="E133" s="24" t="str">
        <f t="shared" si="2"/>
        <v>Oct</v>
      </c>
      <c r="F133" s="24">
        <v>10</v>
      </c>
      <c r="G133" s="24">
        <v>30</v>
      </c>
      <c r="H133" s="25">
        <v>9771</v>
      </c>
      <c r="I133" s="25">
        <v>1127468248</v>
      </c>
      <c r="J133" s="24">
        <v>3</v>
      </c>
      <c r="K133" s="24">
        <v>52</v>
      </c>
      <c r="L133" s="24">
        <v>33</v>
      </c>
      <c r="M133" s="24">
        <v>59</v>
      </c>
      <c r="N133" s="24">
        <v>4</v>
      </c>
      <c r="O133" s="24">
        <v>42</v>
      </c>
      <c r="P133" s="24">
        <v>70</v>
      </c>
      <c r="Q133" s="24">
        <v>384</v>
      </c>
      <c r="R133" s="24">
        <v>0</v>
      </c>
      <c r="S133" s="24">
        <v>3</v>
      </c>
      <c r="T133" s="24">
        <v>85</v>
      </c>
      <c r="U133" s="24" t="s">
        <v>171</v>
      </c>
      <c r="V133" s="27" t="s">
        <v>28</v>
      </c>
      <c r="W133">
        <v>7</v>
      </c>
      <c r="X133">
        <v>15</v>
      </c>
      <c r="Y133">
        <v>12</v>
      </c>
      <c r="Z133" t="s">
        <v>1372</v>
      </c>
    </row>
    <row r="134" spans="1:26" x14ac:dyDescent="0.35">
      <c r="A134" s="20" t="s">
        <v>1952</v>
      </c>
      <c r="B134" s="20" t="s">
        <v>656</v>
      </c>
      <c r="C134" s="20">
        <v>1</v>
      </c>
      <c r="D134" s="20">
        <v>2018</v>
      </c>
      <c r="E134" s="20" t="str">
        <f t="shared" si="2"/>
        <v>Sep</v>
      </c>
      <c r="F134" s="20">
        <v>9</v>
      </c>
      <c r="G134" s="20">
        <v>12</v>
      </c>
      <c r="H134" s="21">
        <v>10211</v>
      </c>
      <c r="I134" s="21">
        <v>1122364376</v>
      </c>
      <c r="J134" s="20">
        <v>3</v>
      </c>
      <c r="K134" s="20">
        <v>48</v>
      </c>
      <c r="L134" s="20">
        <v>28</v>
      </c>
      <c r="M134" s="20">
        <v>52</v>
      </c>
      <c r="N134" s="20">
        <v>0</v>
      </c>
      <c r="O134" s="20">
        <v>38</v>
      </c>
      <c r="P134" s="20">
        <v>79</v>
      </c>
      <c r="Q134" s="20">
        <v>65</v>
      </c>
      <c r="R134" s="20">
        <v>0</v>
      </c>
      <c r="S134" s="20">
        <v>1</v>
      </c>
      <c r="T134" s="20">
        <v>89</v>
      </c>
      <c r="U134" s="20" t="s">
        <v>286</v>
      </c>
      <c r="V134" s="23" t="s">
        <v>28</v>
      </c>
      <c r="W134">
        <v>54</v>
      </c>
      <c r="X134">
        <v>1</v>
      </c>
      <c r="Y134">
        <v>19</v>
      </c>
      <c r="Z134" t="s">
        <v>1953</v>
      </c>
    </row>
    <row r="135" spans="1:26" x14ac:dyDescent="0.35">
      <c r="A135" s="24" t="s">
        <v>312</v>
      </c>
      <c r="B135" s="24" t="s">
        <v>313</v>
      </c>
      <c r="C135" s="24">
        <v>1</v>
      </c>
      <c r="D135" s="24">
        <v>2017</v>
      </c>
      <c r="E135" s="24" t="str">
        <f t="shared" si="2"/>
        <v>Apr</v>
      </c>
      <c r="F135" s="24">
        <v>4</v>
      </c>
      <c r="G135" s="24">
        <v>28</v>
      </c>
      <c r="H135" s="25">
        <v>3423</v>
      </c>
      <c r="I135" s="25">
        <v>1116995633</v>
      </c>
      <c r="J135" s="24">
        <v>3</v>
      </c>
      <c r="K135" s="24">
        <v>69</v>
      </c>
      <c r="L135" s="24">
        <v>45</v>
      </c>
      <c r="M135" s="24">
        <v>61</v>
      </c>
      <c r="N135" s="24">
        <v>21</v>
      </c>
      <c r="O135" s="24">
        <v>41</v>
      </c>
      <c r="P135" s="24">
        <v>100</v>
      </c>
      <c r="Q135" s="24">
        <v>59</v>
      </c>
      <c r="R135" s="24">
        <v>1</v>
      </c>
      <c r="S135" s="24">
        <v>32</v>
      </c>
      <c r="T135" s="24">
        <v>117</v>
      </c>
      <c r="U135" s="24" t="s">
        <v>32</v>
      </c>
      <c r="V135" s="27" t="s">
        <v>28</v>
      </c>
      <c r="W135">
        <v>2</v>
      </c>
      <c r="X135">
        <v>0</v>
      </c>
      <c r="Y135">
        <v>9</v>
      </c>
      <c r="Z135" t="s">
        <v>314</v>
      </c>
    </row>
    <row r="136" spans="1:26" x14ac:dyDescent="0.35">
      <c r="A136" s="20" t="s">
        <v>1349</v>
      </c>
      <c r="B136" s="20" t="s">
        <v>1303</v>
      </c>
      <c r="C136" s="20">
        <v>3</v>
      </c>
      <c r="D136" s="20">
        <v>2021</v>
      </c>
      <c r="E136" s="20" t="str">
        <f t="shared" si="2"/>
        <v>Mar</v>
      </c>
      <c r="F136" s="20">
        <v>3</v>
      </c>
      <c r="G136" s="20">
        <v>5</v>
      </c>
      <c r="H136" s="21">
        <v>14417</v>
      </c>
      <c r="I136" s="21">
        <v>1115880852</v>
      </c>
      <c r="J136" s="20">
        <v>3</v>
      </c>
      <c r="K136" s="20">
        <v>62</v>
      </c>
      <c r="L136" s="20">
        <v>72</v>
      </c>
      <c r="M136" s="20">
        <v>59</v>
      </c>
      <c r="N136" s="20">
        <v>0</v>
      </c>
      <c r="O136" s="20">
        <v>237</v>
      </c>
      <c r="P136" s="20">
        <v>123</v>
      </c>
      <c r="Q136" s="20">
        <v>569</v>
      </c>
      <c r="R136" s="20">
        <v>0</v>
      </c>
      <c r="S136" s="20">
        <v>10</v>
      </c>
      <c r="T136" s="20">
        <v>148</v>
      </c>
      <c r="U136" s="20" t="s">
        <v>36</v>
      </c>
      <c r="V136" s="23" t="s">
        <v>28</v>
      </c>
      <c r="W136">
        <v>18</v>
      </c>
      <c r="X136">
        <v>0</v>
      </c>
      <c r="Y136">
        <v>9</v>
      </c>
      <c r="Z136" t="s">
        <v>1304</v>
      </c>
    </row>
    <row r="137" spans="1:26" x14ac:dyDescent="0.35">
      <c r="A137" s="24" t="s">
        <v>472</v>
      </c>
      <c r="B137" s="24" t="s">
        <v>39</v>
      </c>
      <c r="C137" s="24">
        <v>1</v>
      </c>
      <c r="D137" s="24">
        <v>2014</v>
      </c>
      <c r="E137" s="24" t="str">
        <f t="shared" si="2"/>
        <v>Jan</v>
      </c>
      <c r="F137" s="24">
        <v>1</v>
      </c>
      <c r="G137" s="24">
        <v>1</v>
      </c>
      <c r="H137" s="25">
        <v>21335</v>
      </c>
      <c r="I137" s="25">
        <v>1113838873</v>
      </c>
      <c r="J137" s="24">
        <v>16</v>
      </c>
      <c r="K137" s="24">
        <v>80</v>
      </c>
      <c r="L137" s="24">
        <v>95</v>
      </c>
      <c r="M137" s="24">
        <v>65</v>
      </c>
      <c r="N137" s="24">
        <v>13</v>
      </c>
      <c r="O137" s="24">
        <v>328</v>
      </c>
      <c r="P137" s="24">
        <v>70</v>
      </c>
      <c r="Q137" s="26">
        <v>1378</v>
      </c>
      <c r="R137" s="24">
        <v>9</v>
      </c>
      <c r="S137" s="24">
        <v>20</v>
      </c>
      <c r="T137" s="24">
        <v>160</v>
      </c>
      <c r="U137" s="24" t="s">
        <v>90</v>
      </c>
      <c r="V137" s="27" t="s">
        <v>28</v>
      </c>
      <c r="W137">
        <v>5</v>
      </c>
      <c r="X137">
        <v>0</v>
      </c>
      <c r="Y137">
        <v>41</v>
      </c>
      <c r="Z137" t="s">
        <v>138</v>
      </c>
    </row>
    <row r="138" spans="1:26" x14ac:dyDescent="0.35">
      <c r="A138" s="20" t="s">
        <v>148</v>
      </c>
      <c r="B138" s="20" t="s">
        <v>149</v>
      </c>
      <c r="C138" s="20">
        <v>2</v>
      </c>
      <c r="D138" s="20">
        <v>2022</v>
      </c>
      <c r="E138" s="20" t="str">
        <f t="shared" si="2"/>
        <v>Aug</v>
      </c>
      <c r="F138" s="20">
        <v>8</v>
      </c>
      <c r="G138" s="20">
        <v>26</v>
      </c>
      <c r="H138" s="21">
        <v>12482</v>
      </c>
      <c r="I138" s="21">
        <v>1109433169</v>
      </c>
      <c r="J138" s="20">
        <v>4</v>
      </c>
      <c r="K138" s="20">
        <v>97</v>
      </c>
      <c r="L138" s="20">
        <v>38</v>
      </c>
      <c r="M138" s="20">
        <v>56</v>
      </c>
      <c r="N138" s="20">
        <v>80</v>
      </c>
      <c r="O138" s="20">
        <v>291</v>
      </c>
      <c r="P138" s="20">
        <v>184</v>
      </c>
      <c r="Q138" s="20">
        <v>537</v>
      </c>
      <c r="R138" s="20">
        <v>45</v>
      </c>
      <c r="S138" s="20">
        <v>727</v>
      </c>
      <c r="T138" s="20">
        <v>128</v>
      </c>
      <c r="U138" s="20" t="s">
        <v>90</v>
      </c>
      <c r="V138" s="23" t="s">
        <v>44</v>
      </c>
      <c r="W138">
        <v>4</v>
      </c>
      <c r="X138">
        <v>0</v>
      </c>
      <c r="Y138">
        <v>35</v>
      </c>
      <c r="Z138" t="s">
        <v>29</v>
      </c>
    </row>
    <row r="139" spans="1:26" x14ac:dyDescent="0.35">
      <c r="A139" s="24" t="s">
        <v>321</v>
      </c>
      <c r="B139" s="24" t="s">
        <v>322</v>
      </c>
      <c r="C139" s="24">
        <v>2</v>
      </c>
      <c r="D139" s="24">
        <v>2012</v>
      </c>
      <c r="E139" s="24" t="str">
        <f t="shared" si="2"/>
        <v>Jan</v>
      </c>
      <c r="F139" s="24">
        <v>1</v>
      </c>
      <c r="G139" s="24">
        <v>1</v>
      </c>
      <c r="H139" s="25">
        <v>26792</v>
      </c>
      <c r="I139" s="25">
        <v>1093605526</v>
      </c>
      <c r="J139" s="24">
        <v>10</v>
      </c>
      <c r="K139" s="24">
        <v>53</v>
      </c>
      <c r="L139" s="24">
        <v>37</v>
      </c>
      <c r="M139" s="24">
        <v>74</v>
      </c>
      <c r="N139" s="24">
        <v>32</v>
      </c>
      <c r="O139" s="24">
        <v>69</v>
      </c>
      <c r="P139" s="24">
        <v>113</v>
      </c>
      <c r="Q139" s="24">
        <v>695</v>
      </c>
      <c r="R139" s="24">
        <v>0</v>
      </c>
      <c r="S139" s="24">
        <v>458</v>
      </c>
      <c r="T139" s="24">
        <v>144</v>
      </c>
      <c r="U139" s="24" t="s">
        <v>128</v>
      </c>
      <c r="V139" s="27" t="s">
        <v>44</v>
      </c>
      <c r="W139">
        <v>7</v>
      </c>
      <c r="X139">
        <v>0</v>
      </c>
      <c r="Y139">
        <v>21</v>
      </c>
      <c r="Z139" t="s">
        <v>323</v>
      </c>
    </row>
    <row r="140" spans="1:26" x14ac:dyDescent="0.35">
      <c r="A140" s="20" t="s">
        <v>403</v>
      </c>
      <c r="B140" s="20" t="s">
        <v>404</v>
      </c>
      <c r="C140" s="20">
        <v>1</v>
      </c>
      <c r="D140" s="20">
        <v>2004</v>
      </c>
      <c r="E140" s="20" t="str">
        <f t="shared" si="2"/>
        <v>Jan</v>
      </c>
      <c r="F140" s="20">
        <v>1</v>
      </c>
      <c r="G140" s="20">
        <v>1</v>
      </c>
      <c r="H140" s="21">
        <v>20015</v>
      </c>
      <c r="I140" s="21">
        <v>1089402494</v>
      </c>
      <c r="J140" s="20">
        <v>3</v>
      </c>
      <c r="K140" s="20">
        <v>59</v>
      </c>
      <c r="L140" s="20">
        <v>33</v>
      </c>
      <c r="M140" s="20">
        <v>45</v>
      </c>
      <c r="N140" s="20">
        <v>16</v>
      </c>
      <c r="O140" s="20">
        <v>107</v>
      </c>
      <c r="P140" s="20">
        <v>69</v>
      </c>
      <c r="Q140" s="22">
        <v>5239</v>
      </c>
      <c r="R140" s="20">
        <v>0</v>
      </c>
      <c r="S140" s="20">
        <v>558</v>
      </c>
      <c r="T140" s="20">
        <v>172</v>
      </c>
      <c r="U140" s="20" t="s">
        <v>40</v>
      </c>
      <c r="V140" s="23" t="s">
        <v>28</v>
      </c>
      <c r="W140">
        <v>6</v>
      </c>
      <c r="X140">
        <v>0</v>
      </c>
      <c r="Y140">
        <v>8</v>
      </c>
      <c r="Z140" t="s">
        <v>405</v>
      </c>
    </row>
    <row r="141" spans="1:26" x14ac:dyDescent="0.35">
      <c r="A141" s="24" t="s">
        <v>158</v>
      </c>
      <c r="B141" s="24" t="s">
        <v>159</v>
      </c>
      <c r="C141" s="24">
        <v>1</v>
      </c>
      <c r="D141" s="24">
        <v>2022</v>
      </c>
      <c r="E141" s="24" t="str">
        <f t="shared" si="2"/>
        <v>May</v>
      </c>
      <c r="F141" s="24">
        <v>5</v>
      </c>
      <c r="G141" s="24">
        <v>13</v>
      </c>
      <c r="H141" s="25">
        <v>8431</v>
      </c>
      <c r="I141" s="25">
        <v>1085685420</v>
      </c>
      <c r="J141" s="24">
        <v>5</v>
      </c>
      <c r="K141" s="24">
        <v>81</v>
      </c>
      <c r="L141" s="24">
        <v>82</v>
      </c>
      <c r="M141" s="24">
        <v>71</v>
      </c>
      <c r="N141" s="24">
        <v>76</v>
      </c>
      <c r="O141" s="24">
        <v>241</v>
      </c>
      <c r="P141" s="24">
        <v>127</v>
      </c>
      <c r="Q141" s="24">
        <v>458</v>
      </c>
      <c r="R141" s="24">
        <v>37</v>
      </c>
      <c r="S141" s="24">
        <v>332</v>
      </c>
      <c r="T141" s="24">
        <v>140</v>
      </c>
      <c r="U141" s="24"/>
      <c r="V141" s="27" t="s">
        <v>28</v>
      </c>
      <c r="W141">
        <v>11</v>
      </c>
      <c r="X141">
        <v>0</v>
      </c>
      <c r="Y141">
        <v>6</v>
      </c>
      <c r="Z141" t="s">
        <v>160</v>
      </c>
    </row>
    <row r="142" spans="1:26" x14ac:dyDescent="0.35">
      <c r="A142" s="20" t="s">
        <v>956</v>
      </c>
      <c r="B142" s="20" t="s">
        <v>957</v>
      </c>
      <c r="C142" s="20">
        <v>2</v>
      </c>
      <c r="D142" s="20">
        <v>2019</v>
      </c>
      <c r="E142" s="20" t="str">
        <f t="shared" si="2"/>
        <v>Apr</v>
      </c>
      <c r="F142" s="20">
        <v>4</v>
      </c>
      <c r="G142" s="20">
        <v>12</v>
      </c>
      <c r="H142" s="21">
        <v>4260</v>
      </c>
      <c r="I142" s="21">
        <v>1065580332</v>
      </c>
      <c r="J142" s="20">
        <v>10</v>
      </c>
      <c r="K142" s="20">
        <v>86</v>
      </c>
      <c r="L142" s="20">
        <v>80</v>
      </c>
      <c r="M142" s="20">
        <v>65</v>
      </c>
      <c r="N142" s="20">
        <v>0</v>
      </c>
      <c r="O142" s="20">
        <v>113</v>
      </c>
      <c r="P142" s="20">
        <v>92</v>
      </c>
      <c r="Q142" s="20">
        <v>259</v>
      </c>
      <c r="R142" s="20">
        <v>0</v>
      </c>
      <c r="S142" s="20">
        <v>1</v>
      </c>
      <c r="T142" s="20">
        <v>120</v>
      </c>
      <c r="U142" s="20" t="s">
        <v>27</v>
      </c>
      <c r="V142" s="23" t="s">
        <v>44</v>
      </c>
      <c r="W142">
        <v>9</v>
      </c>
      <c r="X142">
        <v>0</v>
      </c>
      <c r="Y142">
        <v>19</v>
      </c>
      <c r="Z142" t="s">
        <v>29</v>
      </c>
    </row>
    <row r="143" spans="1:26" x14ac:dyDescent="0.35">
      <c r="A143" s="24" t="s">
        <v>1442</v>
      </c>
      <c r="B143" s="24" t="s">
        <v>423</v>
      </c>
      <c r="C143" s="24">
        <v>1</v>
      </c>
      <c r="D143" s="24">
        <v>2010</v>
      </c>
      <c r="E143" s="24" t="str">
        <f t="shared" si="2"/>
        <v>Oct</v>
      </c>
      <c r="F143" s="24">
        <v>10</v>
      </c>
      <c r="G143" s="24">
        <v>4</v>
      </c>
      <c r="H143" s="25">
        <v>7109</v>
      </c>
      <c r="I143" s="25">
        <v>1062956628</v>
      </c>
      <c r="J143" s="24">
        <v>3</v>
      </c>
      <c r="K143" s="24">
        <v>61</v>
      </c>
      <c r="L143" s="24">
        <v>7</v>
      </c>
      <c r="M143" s="24">
        <v>52</v>
      </c>
      <c r="N143" s="24">
        <v>2</v>
      </c>
      <c r="O143" s="24">
        <v>5</v>
      </c>
      <c r="P143" s="24">
        <v>0</v>
      </c>
      <c r="Q143" s="24">
        <v>862</v>
      </c>
      <c r="R143" s="24">
        <v>0</v>
      </c>
      <c r="S143" s="24">
        <v>0</v>
      </c>
      <c r="T143" s="24">
        <v>146</v>
      </c>
      <c r="U143" s="24" t="s">
        <v>32</v>
      </c>
      <c r="V143" s="27" t="s">
        <v>44</v>
      </c>
      <c r="W143">
        <v>51</v>
      </c>
      <c r="X143">
        <v>0</v>
      </c>
      <c r="Y143">
        <v>11</v>
      </c>
      <c r="Z143" t="s">
        <v>502</v>
      </c>
    </row>
    <row r="144" spans="1:26" x14ac:dyDescent="0.35">
      <c r="A144" s="20" t="s">
        <v>1406</v>
      </c>
      <c r="B144" s="20" t="s">
        <v>1407</v>
      </c>
      <c r="C144" s="20">
        <v>1</v>
      </c>
      <c r="D144" s="20">
        <v>2020</v>
      </c>
      <c r="E144" s="20" t="str">
        <f t="shared" si="2"/>
        <v>Jan</v>
      </c>
      <c r="F144" s="20">
        <v>1</v>
      </c>
      <c r="G144" s="20">
        <v>1</v>
      </c>
      <c r="H144" s="21">
        <v>14311</v>
      </c>
      <c r="I144" s="21">
        <v>1062345656</v>
      </c>
      <c r="J144" s="20">
        <v>23</v>
      </c>
      <c r="K144" s="20">
        <v>62</v>
      </c>
      <c r="L144" s="20">
        <v>24</v>
      </c>
      <c r="M144" s="20">
        <v>80</v>
      </c>
      <c r="N144" s="20">
        <v>0</v>
      </c>
      <c r="O144" s="20">
        <v>255</v>
      </c>
      <c r="P144" s="20">
        <v>32</v>
      </c>
      <c r="Q144" s="20">
        <v>582</v>
      </c>
      <c r="R144" s="20">
        <v>0</v>
      </c>
      <c r="S144" s="20">
        <v>14</v>
      </c>
      <c r="T144" s="20">
        <v>120</v>
      </c>
      <c r="U144" s="20" t="s">
        <v>78</v>
      </c>
      <c r="V144" s="23" t="s">
        <v>44</v>
      </c>
      <c r="W144">
        <v>41</v>
      </c>
      <c r="X144">
        <v>2</v>
      </c>
      <c r="Y144">
        <v>11</v>
      </c>
      <c r="Z144" t="s">
        <v>29</v>
      </c>
    </row>
    <row r="145" spans="1:26" x14ac:dyDescent="0.35">
      <c r="A145" s="24" t="s">
        <v>928</v>
      </c>
      <c r="B145" s="24" t="s">
        <v>929</v>
      </c>
      <c r="C145" s="24">
        <v>2</v>
      </c>
      <c r="D145" s="24">
        <v>2021</v>
      </c>
      <c r="E145" s="24" t="str">
        <f t="shared" si="2"/>
        <v>Sep</v>
      </c>
      <c r="F145" s="24">
        <v>9</v>
      </c>
      <c r="G145" s="24">
        <v>24</v>
      </c>
      <c r="H145" s="25">
        <v>6127</v>
      </c>
      <c r="I145" s="25">
        <v>1061966512</v>
      </c>
      <c r="J145" s="24">
        <v>4</v>
      </c>
      <c r="K145" s="24">
        <v>68</v>
      </c>
      <c r="L145" s="24">
        <v>42</v>
      </c>
      <c r="M145" s="24">
        <v>58</v>
      </c>
      <c r="N145" s="24">
        <v>13</v>
      </c>
      <c r="O145" s="24">
        <v>0</v>
      </c>
      <c r="P145" s="24">
        <v>0</v>
      </c>
      <c r="Q145" s="24">
        <v>0</v>
      </c>
      <c r="R145" s="24">
        <v>0</v>
      </c>
      <c r="S145" s="24">
        <v>0</v>
      </c>
      <c r="T145" s="24">
        <v>105</v>
      </c>
      <c r="U145" s="24" t="s">
        <v>40</v>
      </c>
      <c r="V145" s="27" t="s">
        <v>28</v>
      </c>
      <c r="W145">
        <v>1</v>
      </c>
      <c r="X145">
        <v>0</v>
      </c>
      <c r="Y145">
        <v>14</v>
      </c>
      <c r="Z145" t="s">
        <v>930</v>
      </c>
    </row>
    <row r="146" spans="1:26" x14ac:dyDescent="0.35">
      <c r="A146" s="20" t="s">
        <v>1261</v>
      </c>
      <c r="B146" s="20" t="s">
        <v>84</v>
      </c>
      <c r="C146" s="20">
        <v>1</v>
      </c>
      <c r="D146" s="20">
        <v>2021</v>
      </c>
      <c r="E146" s="20" t="str">
        <f t="shared" si="2"/>
        <v>Jul</v>
      </c>
      <c r="F146" s="20">
        <v>7</v>
      </c>
      <c r="G146" s="20">
        <v>30</v>
      </c>
      <c r="H146" s="21">
        <v>8476</v>
      </c>
      <c r="I146" s="21">
        <v>1056760045</v>
      </c>
      <c r="J146" s="20">
        <v>4</v>
      </c>
      <c r="K146" s="20">
        <v>24</v>
      </c>
      <c r="L146" s="20">
        <v>31</v>
      </c>
      <c r="M146" s="20">
        <v>31</v>
      </c>
      <c r="N146" s="20">
        <v>0</v>
      </c>
      <c r="O146" s="20">
        <v>138</v>
      </c>
      <c r="P146" s="20">
        <v>133</v>
      </c>
      <c r="Q146" s="20">
        <v>283</v>
      </c>
      <c r="R146" s="20">
        <v>0</v>
      </c>
      <c r="S146" s="20"/>
      <c r="T146" s="20">
        <v>65</v>
      </c>
      <c r="U146" s="20"/>
      <c r="V146" s="23" t="s">
        <v>28</v>
      </c>
      <c r="W146">
        <v>76</v>
      </c>
      <c r="X146">
        <v>0</v>
      </c>
      <c r="Y146">
        <v>14</v>
      </c>
      <c r="Z146" t="s">
        <v>1262</v>
      </c>
    </row>
    <row r="147" spans="1:26" x14ac:dyDescent="0.35">
      <c r="A147" s="24" t="s">
        <v>621</v>
      </c>
      <c r="B147" s="24" t="s">
        <v>43</v>
      </c>
      <c r="C147" s="24">
        <v>1</v>
      </c>
      <c r="D147" s="24">
        <v>2022</v>
      </c>
      <c r="E147" s="24" t="str">
        <f t="shared" si="2"/>
        <v>May</v>
      </c>
      <c r="F147" s="24">
        <v>5</v>
      </c>
      <c r="G147" s="24">
        <v>6</v>
      </c>
      <c r="H147" s="25">
        <v>4004</v>
      </c>
      <c r="I147" s="25">
        <v>1047480053</v>
      </c>
      <c r="J147" s="24">
        <v>5</v>
      </c>
      <c r="K147" s="24">
        <v>48</v>
      </c>
      <c r="L147" s="24">
        <v>23</v>
      </c>
      <c r="M147" s="24">
        <v>80</v>
      </c>
      <c r="N147" s="24">
        <v>33</v>
      </c>
      <c r="O147" s="24">
        <v>34</v>
      </c>
      <c r="P147" s="24">
        <v>65</v>
      </c>
      <c r="Q147" s="24">
        <v>43</v>
      </c>
      <c r="R147" s="24">
        <v>6</v>
      </c>
      <c r="S147" s="24">
        <v>2</v>
      </c>
      <c r="T147" s="24">
        <v>98</v>
      </c>
      <c r="U147" s="24" t="s">
        <v>90</v>
      </c>
      <c r="V147" s="27" t="s">
        <v>44</v>
      </c>
      <c r="W147">
        <v>14</v>
      </c>
      <c r="X147">
        <v>0</v>
      </c>
      <c r="Y147">
        <v>6</v>
      </c>
      <c r="Z147" t="s">
        <v>622</v>
      </c>
    </row>
    <row r="148" spans="1:26" x14ac:dyDescent="0.35">
      <c r="A148" s="20" t="s">
        <v>150</v>
      </c>
      <c r="B148" s="20" t="s">
        <v>151</v>
      </c>
      <c r="C148" s="20">
        <v>3</v>
      </c>
      <c r="D148" s="20">
        <v>2017</v>
      </c>
      <c r="E148" s="20" t="str">
        <f t="shared" si="2"/>
        <v>Jul</v>
      </c>
      <c r="F148" s="20">
        <v>7</v>
      </c>
      <c r="G148" s="20">
        <v>21</v>
      </c>
      <c r="H148" s="21">
        <v>13387</v>
      </c>
      <c r="I148" s="21">
        <v>1047101291</v>
      </c>
      <c r="J148" s="20">
        <v>10</v>
      </c>
      <c r="K148" s="20">
        <v>56</v>
      </c>
      <c r="L148" s="20">
        <v>58</v>
      </c>
      <c r="M148" s="20">
        <v>56</v>
      </c>
      <c r="N148" s="20">
        <v>64</v>
      </c>
      <c r="O148" s="20">
        <v>77</v>
      </c>
      <c r="P148" s="20">
        <v>58</v>
      </c>
      <c r="Q148" s="20">
        <v>247</v>
      </c>
      <c r="R148" s="20">
        <v>1</v>
      </c>
      <c r="S148" s="20">
        <v>311</v>
      </c>
      <c r="T148" s="20">
        <v>79</v>
      </c>
      <c r="U148" s="20" t="s">
        <v>63</v>
      </c>
      <c r="V148" s="23" t="s">
        <v>28</v>
      </c>
      <c r="W148">
        <v>37</v>
      </c>
      <c r="X148">
        <v>0</v>
      </c>
      <c r="Y148">
        <v>11</v>
      </c>
      <c r="Z148" t="s">
        <v>152</v>
      </c>
    </row>
    <row r="149" spans="1:26" x14ac:dyDescent="0.35">
      <c r="A149" s="24" t="s">
        <v>1235</v>
      </c>
      <c r="B149" s="24" t="s">
        <v>1061</v>
      </c>
      <c r="C149" s="24">
        <v>1</v>
      </c>
      <c r="D149" s="24">
        <v>2021</v>
      </c>
      <c r="E149" s="24" t="str">
        <f t="shared" si="2"/>
        <v>Jun</v>
      </c>
      <c r="F149" s="24">
        <v>6</v>
      </c>
      <c r="G149" s="24">
        <v>11</v>
      </c>
      <c r="H149" s="25">
        <v>6672</v>
      </c>
      <c r="I149" s="25">
        <v>1042568408</v>
      </c>
      <c r="J149" s="24">
        <v>7</v>
      </c>
      <c r="K149" s="24">
        <v>61</v>
      </c>
      <c r="L149" s="24">
        <v>19</v>
      </c>
      <c r="M149" s="24">
        <v>66</v>
      </c>
      <c r="N149" s="24">
        <v>0</v>
      </c>
      <c r="O149" s="24">
        <v>125</v>
      </c>
      <c r="P149" s="24">
        <v>36</v>
      </c>
      <c r="Q149" s="24">
        <v>150</v>
      </c>
      <c r="R149" s="24">
        <v>0</v>
      </c>
      <c r="S149" s="24"/>
      <c r="T149" s="24">
        <v>130</v>
      </c>
      <c r="U149" s="24" t="s">
        <v>32</v>
      </c>
      <c r="V149" s="27" t="s">
        <v>28</v>
      </c>
      <c r="W149">
        <v>30</v>
      </c>
      <c r="X149">
        <v>0</v>
      </c>
      <c r="Y149">
        <v>9</v>
      </c>
      <c r="Z149" t="s">
        <v>1062</v>
      </c>
    </row>
    <row r="150" spans="1:26" x14ac:dyDescent="0.35">
      <c r="A150" s="20" t="s">
        <v>1035</v>
      </c>
      <c r="B150" s="20" t="s">
        <v>1036</v>
      </c>
      <c r="C150" s="20">
        <v>1</v>
      </c>
      <c r="D150" s="20">
        <v>1985</v>
      </c>
      <c r="E150" s="20" t="str">
        <f t="shared" si="2"/>
        <v>Sep</v>
      </c>
      <c r="F150" s="20">
        <v>9</v>
      </c>
      <c r="G150" s="20">
        <v>16</v>
      </c>
      <c r="H150" s="21">
        <v>21811</v>
      </c>
      <c r="I150" s="21">
        <v>1024858327</v>
      </c>
      <c r="J150" s="20">
        <v>6</v>
      </c>
      <c r="K150" s="20">
        <v>55</v>
      </c>
      <c r="L150" s="20">
        <v>20</v>
      </c>
      <c r="M150" s="20">
        <v>63</v>
      </c>
      <c r="N150" s="20">
        <v>0</v>
      </c>
      <c r="O150" s="20">
        <v>117</v>
      </c>
      <c r="P150" s="20">
        <v>1</v>
      </c>
      <c r="Q150" s="20">
        <v>676</v>
      </c>
      <c r="R150" s="20">
        <v>3</v>
      </c>
      <c r="S150" s="20">
        <v>0</v>
      </c>
      <c r="T150" s="20">
        <v>108</v>
      </c>
      <c r="U150" s="20" t="s">
        <v>171</v>
      </c>
      <c r="V150" s="23" t="s">
        <v>44</v>
      </c>
      <c r="W150">
        <v>72</v>
      </c>
      <c r="X150">
        <v>0</v>
      </c>
      <c r="Y150">
        <v>6</v>
      </c>
      <c r="Z150" t="s">
        <v>1037</v>
      </c>
    </row>
    <row r="151" spans="1:26" x14ac:dyDescent="0.35">
      <c r="A151" s="24" t="s">
        <v>1758</v>
      </c>
      <c r="B151" s="24" t="s">
        <v>74</v>
      </c>
      <c r="C151" s="24">
        <v>1</v>
      </c>
      <c r="D151" s="24">
        <v>2019</v>
      </c>
      <c r="E151" s="24" t="str">
        <f t="shared" si="2"/>
        <v>Dec</v>
      </c>
      <c r="F151" s="24">
        <v>12</v>
      </c>
      <c r="G151" s="24">
        <v>13</v>
      </c>
      <c r="H151" s="25">
        <v>7556</v>
      </c>
      <c r="I151" s="25">
        <v>1023187129</v>
      </c>
      <c r="J151" s="24">
        <v>3</v>
      </c>
      <c r="K151" s="24">
        <v>27</v>
      </c>
      <c r="L151" s="24">
        <v>6</v>
      </c>
      <c r="M151" s="24">
        <v>57</v>
      </c>
      <c r="N151" s="24">
        <v>0</v>
      </c>
      <c r="O151" s="24">
        <v>124</v>
      </c>
      <c r="P151" s="24">
        <v>24</v>
      </c>
      <c r="Q151" s="24">
        <v>254</v>
      </c>
      <c r="R151" s="24">
        <v>0</v>
      </c>
      <c r="S151" s="24">
        <v>8</v>
      </c>
      <c r="T151" s="24">
        <v>110</v>
      </c>
      <c r="U151" s="24" t="s">
        <v>128</v>
      </c>
      <c r="V151" s="27" t="s">
        <v>28</v>
      </c>
      <c r="W151">
        <v>84</v>
      </c>
      <c r="X151">
        <v>0</v>
      </c>
      <c r="Y151">
        <v>9</v>
      </c>
      <c r="Z151" t="s">
        <v>363</v>
      </c>
    </row>
    <row r="152" spans="1:26" x14ac:dyDescent="0.35">
      <c r="A152" s="20" t="s">
        <v>901</v>
      </c>
      <c r="B152" s="20" t="s">
        <v>902</v>
      </c>
      <c r="C152" s="20">
        <v>1</v>
      </c>
      <c r="D152" s="20">
        <v>2017</v>
      </c>
      <c r="E152" s="20" t="str">
        <f t="shared" si="2"/>
        <v>Aug</v>
      </c>
      <c r="F152" s="20">
        <v>8</v>
      </c>
      <c r="G152" s="20">
        <v>25</v>
      </c>
      <c r="H152" s="21">
        <v>3600</v>
      </c>
      <c r="I152" s="21">
        <v>1022258230</v>
      </c>
      <c r="J152" s="20">
        <v>26</v>
      </c>
      <c r="K152" s="20">
        <v>25</v>
      </c>
      <c r="L152" s="20">
        <v>18</v>
      </c>
      <c r="M152" s="20">
        <v>75</v>
      </c>
      <c r="N152" s="20">
        <v>11</v>
      </c>
      <c r="O152" s="20">
        <v>7</v>
      </c>
      <c r="P152" s="20">
        <v>0</v>
      </c>
      <c r="Q152" s="20">
        <v>203</v>
      </c>
      <c r="R152" s="20">
        <v>0</v>
      </c>
      <c r="S152" s="20">
        <v>2</v>
      </c>
      <c r="T152" s="20">
        <v>140</v>
      </c>
      <c r="U152" s="20" t="s">
        <v>27</v>
      </c>
      <c r="V152" s="23" t="s">
        <v>44</v>
      </c>
      <c r="W152">
        <v>78</v>
      </c>
      <c r="X152">
        <v>0</v>
      </c>
      <c r="Y152">
        <v>11</v>
      </c>
      <c r="Z152" t="s">
        <v>903</v>
      </c>
    </row>
    <row r="153" spans="1:26" x14ac:dyDescent="0.35">
      <c r="A153" s="24" t="s">
        <v>1201</v>
      </c>
      <c r="B153" s="24" t="s">
        <v>1202</v>
      </c>
      <c r="C153" s="24">
        <v>1</v>
      </c>
      <c r="D153" s="24">
        <v>2021</v>
      </c>
      <c r="E153" s="24" t="str">
        <f t="shared" si="2"/>
        <v>Aug</v>
      </c>
      <c r="F153" s="24">
        <v>8</v>
      </c>
      <c r="G153" s="24">
        <v>13</v>
      </c>
      <c r="H153" s="25">
        <v>7215</v>
      </c>
      <c r="I153" s="25">
        <v>1007612429</v>
      </c>
      <c r="J153" s="24">
        <v>5</v>
      </c>
      <c r="K153" s="24">
        <v>54</v>
      </c>
      <c r="L153" s="24">
        <v>42</v>
      </c>
      <c r="M153" s="24">
        <v>70</v>
      </c>
      <c r="N153" s="24">
        <v>0</v>
      </c>
      <c r="O153" s="24">
        <v>170</v>
      </c>
      <c r="P153" s="24">
        <v>12</v>
      </c>
      <c r="Q153" s="24">
        <v>575</v>
      </c>
      <c r="R153" s="24">
        <v>18</v>
      </c>
      <c r="S153" s="24"/>
      <c r="T153" s="24">
        <v>122</v>
      </c>
      <c r="U153" s="24" t="s">
        <v>128</v>
      </c>
      <c r="V153" s="27" t="s">
        <v>28</v>
      </c>
      <c r="W153">
        <v>30</v>
      </c>
      <c r="X153">
        <v>0</v>
      </c>
      <c r="Y153">
        <v>37</v>
      </c>
      <c r="Z153" t="s">
        <v>29</v>
      </c>
    </row>
    <row r="154" spans="1:26" x14ac:dyDescent="0.35">
      <c r="A154" s="20" t="s">
        <v>127</v>
      </c>
      <c r="B154" s="20" t="s">
        <v>39</v>
      </c>
      <c r="C154" s="20">
        <v>1</v>
      </c>
      <c r="D154" s="20">
        <v>2022</v>
      </c>
      <c r="E154" s="20" t="str">
        <f t="shared" si="2"/>
        <v>Oct</v>
      </c>
      <c r="F154" s="20">
        <v>10</v>
      </c>
      <c r="G154" s="20">
        <v>21</v>
      </c>
      <c r="H154" s="21">
        <v>9082</v>
      </c>
      <c r="I154" s="21">
        <v>999748277</v>
      </c>
      <c r="J154" s="20">
        <v>5</v>
      </c>
      <c r="K154" s="20">
        <v>63</v>
      </c>
      <c r="L154" s="20">
        <v>51</v>
      </c>
      <c r="M154" s="20">
        <v>64</v>
      </c>
      <c r="N154" s="20">
        <v>56</v>
      </c>
      <c r="O154" s="20">
        <v>242</v>
      </c>
      <c r="P154" s="20">
        <v>142</v>
      </c>
      <c r="Q154" s="20">
        <v>165</v>
      </c>
      <c r="R154" s="20">
        <v>9</v>
      </c>
      <c r="S154" s="20">
        <v>310</v>
      </c>
      <c r="T154" s="20">
        <v>97</v>
      </c>
      <c r="U154" s="20" t="s">
        <v>128</v>
      </c>
      <c r="V154" s="23" t="s">
        <v>28</v>
      </c>
      <c r="W154">
        <v>12</v>
      </c>
      <c r="X154">
        <v>0</v>
      </c>
      <c r="Y154">
        <v>19</v>
      </c>
      <c r="Z154" t="s">
        <v>129</v>
      </c>
    </row>
    <row r="155" spans="1:26" x14ac:dyDescent="0.35">
      <c r="A155" s="24" t="s">
        <v>1468</v>
      </c>
      <c r="B155" s="24" t="s">
        <v>1469</v>
      </c>
      <c r="C155" s="24">
        <v>1</v>
      </c>
      <c r="D155" s="24">
        <v>2019</v>
      </c>
      <c r="E155" s="24" t="str">
        <f t="shared" si="2"/>
        <v>Mar</v>
      </c>
      <c r="F155" s="24">
        <v>3</v>
      </c>
      <c r="G155" s="24">
        <v>7</v>
      </c>
      <c r="H155" s="25">
        <v>6646</v>
      </c>
      <c r="I155" s="25">
        <v>991336132</v>
      </c>
      <c r="J155" s="24">
        <v>4</v>
      </c>
      <c r="K155" s="24">
        <v>33</v>
      </c>
      <c r="L155" s="24">
        <v>27</v>
      </c>
      <c r="M155" s="24">
        <v>45</v>
      </c>
      <c r="N155" s="24">
        <v>0</v>
      </c>
      <c r="O155" s="24">
        <v>107</v>
      </c>
      <c r="P155" s="24">
        <v>47</v>
      </c>
      <c r="Q155" s="24">
        <v>584</v>
      </c>
      <c r="R155" s="24">
        <v>1</v>
      </c>
      <c r="S155" s="24"/>
      <c r="T155" s="24">
        <v>72</v>
      </c>
      <c r="U155" s="24" t="s">
        <v>40</v>
      </c>
      <c r="V155" s="27" t="s">
        <v>44</v>
      </c>
      <c r="W155">
        <v>82</v>
      </c>
      <c r="X155">
        <v>0</v>
      </c>
      <c r="Y155">
        <v>14</v>
      </c>
      <c r="Z155" t="s">
        <v>1470</v>
      </c>
    </row>
    <row r="156" spans="1:26" x14ac:dyDescent="0.35">
      <c r="A156" s="20" t="s">
        <v>655</v>
      </c>
      <c r="B156" s="20" t="s">
        <v>656</v>
      </c>
      <c r="C156" s="20">
        <v>1</v>
      </c>
      <c r="D156" s="20">
        <v>2022</v>
      </c>
      <c r="E156" s="20" t="str">
        <f t="shared" si="2"/>
        <v>Jun</v>
      </c>
      <c r="F156" s="20">
        <v>6</v>
      </c>
      <c r="G156" s="20">
        <v>10</v>
      </c>
      <c r="H156" s="21">
        <v>6330</v>
      </c>
      <c r="I156" s="21">
        <v>988515741</v>
      </c>
      <c r="J156" s="20">
        <v>5</v>
      </c>
      <c r="K156" s="20">
        <v>32</v>
      </c>
      <c r="L156" s="20">
        <v>27</v>
      </c>
      <c r="M156" s="20">
        <v>44</v>
      </c>
      <c r="N156" s="20">
        <v>6</v>
      </c>
      <c r="O156" s="20">
        <v>109</v>
      </c>
      <c r="P156" s="20">
        <v>42</v>
      </c>
      <c r="Q156" s="20">
        <v>158</v>
      </c>
      <c r="R156" s="20">
        <v>3</v>
      </c>
      <c r="S156" s="20">
        <v>31</v>
      </c>
      <c r="T156" s="20">
        <v>170</v>
      </c>
      <c r="U156" s="20" t="s">
        <v>78</v>
      </c>
      <c r="V156" s="23" t="s">
        <v>28</v>
      </c>
      <c r="W156">
        <v>89</v>
      </c>
      <c r="X156">
        <v>0</v>
      </c>
      <c r="Y156">
        <v>14</v>
      </c>
      <c r="Z156" t="s">
        <v>657</v>
      </c>
    </row>
    <row r="157" spans="1:26" x14ac:dyDescent="0.35">
      <c r="A157" s="24" t="s">
        <v>292</v>
      </c>
      <c r="B157" s="24" t="s">
        <v>288</v>
      </c>
      <c r="C157" s="24">
        <v>1</v>
      </c>
      <c r="D157" s="24">
        <v>2011</v>
      </c>
      <c r="E157" s="24" t="str">
        <f t="shared" si="2"/>
        <v>Jan</v>
      </c>
      <c r="F157" s="24">
        <v>1</v>
      </c>
      <c r="G157" s="24">
        <v>1</v>
      </c>
      <c r="H157" s="25">
        <v>20333</v>
      </c>
      <c r="I157" s="25">
        <v>983637508</v>
      </c>
      <c r="J157" s="24">
        <v>3</v>
      </c>
      <c r="K157" s="24">
        <v>66</v>
      </c>
      <c r="L157" s="24">
        <v>24</v>
      </c>
      <c r="M157" s="24">
        <v>56</v>
      </c>
      <c r="N157" s="24">
        <v>52</v>
      </c>
      <c r="O157" s="24">
        <v>89</v>
      </c>
      <c r="P157" s="24">
        <v>143</v>
      </c>
      <c r="Q157" s="26">
        <v>1632</v>
      </c>
      <c r="R157" s="24">
        <v>3</v>
      </c>
      <c r="S157" s="24">
        <v>200</v>
      </c>
      <c r="T157" s="24">
        <v>112</v>
      </c>
      <c r="U157" s="24" t="s">
        <v>32</v>
      </c>
      <c r="V157" s="27" t="s">
        <v>44</v>
      </c>
      <c r="W157">
        <v>7</v>
      </c>
      <c r="X157">
        <v>0</v>
      </c>
      <c r="Y157">
        <v>12</v>
      </c>
      <c r="Z157" t="s">
        <v>293</v>
      </c>
    </row>
    <row r="158" spans="1:26" x14ac:dyDescent="0.35">
      <c r="A158" s="20" t="s">
        <v>1044</v>
      </c>
      <c r="B158" s="20" t="s">
        <v>1045</v>
      </c>
      <c r="C158" s="20">
        <v>2</v>
      </c>
      <c r="D158" s="20">
        <v>2021</v>
      </c>
      <c r="E158" s="20" t="str">
        <f t="shared" si="2"/>
        <v>Jul</v>
      </c>
      <c r="F158" s="20">
        <v>7</v>
      </c>
      <c r="G158" s="20">
        <v>30</v>
      </c>
      <c r="H158" s="21">
        <v>10565</v>
      </c>
      <c r="I158" s="21">
        <v>972509632</v>
      </c>
      <c r="J158" s="20">
        <v>10</v>
      </c>
      <c r="K158" s="20">
        <v>64</v>
      </c>
      <c r="L158" s="20">
        <v>26</v>
      </c>
      <c r="M158" s="20">
        <v>67</v>
      </c>
      <c r="N158" s="20">
        <v>44</v>
      </c>
      <c r="O158" s="20">
        <v>238</v>
      </c>
      <c r="P158" s="20">
        <v>122</v>
      </c>
      <c r="Q158" s="20">
        <v>557</v>
      </c>
      <c r="R158" s="20">
        <v>17</v>
      </c>
      <c r="S158" s="20">
        <v>58</v>
      </c>
      <c r="T158" s="20">
        <v>121</v>
      </c>
      <c r="U158" s="20" t="s">
        <v>63</v>
      </c>
      <c r="V158" s="23" t="s">
        <v>44</v>
      </c>
      <c r="W158">
        <v>52</v>
      </c>
      <c r="X158">
        <v>0</v>
      </c>
      <c r="Y158">
        <v>17</v>
      </c>
      <c r="Z158" t="s">
        <v>1046</v>
      </c>
    </row>
    <row r="159" spans="1:26" x14ac:dyDescent="0.35">
      <c r="A159" s="24" t="s">
        <v>810</v>
      </c>
      <c r="B159" s="24" t="s">
        <v>811</v>
      </c>
      <c r="C159" s="24">
        <v>1</v>
      </c>
      <c r="D159" s="24">
        <v>2014</v>
      </c>
      <c r="E159" s="24" t="str">
        <f t="shared" si="2"/>
        <v>Nov</v>
      </c>
      <c r="F159" s="24">
        <v>11</v>
      </c>
      <c r="G159" s="24">
        <v>28</v>
      </c>
      <c r="H159" s="25">
        <v>7536</v>
      </c>
      <c r="I159" s="25">
        <v>972164968</v>
      </c>
      <c r="J159" s="24">
        <v>4</v>
      </c>
      <c r="K159" s="24">
        <v>67</v>
      </c>
      <c r="L159" s="24">
        <v>46</v>
      </c>
      <c r="M159" s="24">
        <v>58</v>
      </c>
      <c r="N159" s="24">
        <v>7</v>
      </c>
      <c r="O159" s="24">
        <v>44</v>
      </c>
      <c r="P159" s="24">
        <v>19</v>
      </c>
      <c r="Q159" s="24">
        <v>135</v>
      </c>
      <c r="R159" s="24">
        <v>0</v>
      </c>
      <c r="S159" s="24">
        <v>6</v>
      </c>
      <c r="T159" s="24">
        <v>76</v>
      </c>
      <c r="U159" s="24" t="s">
        <v>171</v>
      </c>
      <c r="V159" s="27" t="s">
        <v>28</v>
      </c>
      <c r="W159">
        <v>65</v>
      </c>
      <c r="X159">
        <v>0</v>
      </c>
      <c r="Y159">
        <v>13</v>
      </c>
      <c r="Z159" t="s">
        <v>812</v>
      </c>
    </row>
    <row r="160" spans="1:26" x14ac:dyDescent="0.35">
      <c r="A160" s="20" t="s">
        <v>1419</v>
      </c>
      <c r="B160" s="20" t="s">
        <v>1420</v>
      </c>
      <c r="C160" s="20">
        <v>2</v>
      </c>
      <c r="D160" s="20">
        <v>2016</v>
      </c>
      <c r="E160" s="20" t="str">
        <f t="shared" si="2"/>
        <v>Nov</v>
      </c>
      <c r="F160" s="20">
        <v>11</v>
      </c>
      <c r="G160" s="20">
        <v>18</v>
      </c>
      <c r="H160" s="21">
        <v>7370</v>
      </c>
      <c r="I160" s="21">
        <v>956865266</v>
      </c>
      <c r="J160" s="20">
        <v>13</v>
      </c>
      <c r="K160" s="20">
        <v>89</v>
      </c>
      <c r="L160" s="20">
        <v>45</v>
      </c>
      <c r="M160" s="20">
        <v>74</v>
      </c>
      <c r="N160" s="20">
        <v>0</v>
      </c>
      <c r="O160" s="20">
        <v>92</v>
      </c>
      <c r="P160" s="20">
        <v>127</v>
      </c>
      <c r="Q160" s="22">
        <v>1219</v>
      </c>
      <c r="R160" s="20">
        <v>0</v>
      </c>
      <c r="S160" s="20">
        <v>62</v>
      </c>
      <c r="T160" s="20">
        <v>102</v>
      </c>
      <c r="U160" s="20" t="s">
        <v>90</v>
      </c>
      <c r="V160" s="23" t="s">
        <v>28</v>
      </c>
      <c r="W160">
        <v>5</v>
      </c>
      <c r="X160">
        <v>0</v>
      </c>
      <c r="Y160">
        <v>26</v>
      </c>
      <c r="Z160" t="s">
        <v>1421</v>
      </c>
    </row>
    <row r="161" spans="1:26" x14ac:dyDescent="0.35">
      <c r="A161" s="24" t="s">
        <v>1416</v>
      </c>
      <c r="B161" s="24" t="s">
        <v>1417</v>
      </c>
      <c r="C161" s="24">
        <v>1</v>
      </c>
      <c r="D161" s="24">
        <v>2020</v>
      </c>
      <c r="E161" s="24" t="str">
        <f t="shared" si="2"/>
        <v>Feb</v>
      </c>
      <c r="F161" s="24">
        <v>2</v>
      </c>
      <c r="G161" s="24">
        <v>21</v>
      </c>
      <c r="H161" s="25">
        <v>5398</v>
      </c>
      <c r="I161" s="25">
        <v>951637566</v>
      </c>
      <c r="J161" s="24">
        <v>5</v>
      </c>
      <c r="K161" s="24">
        <v>46</v>
      </c>
      <c r="L161" s="24">
        <v>59</v>
      </c>
      <c r="M161" s="24">
        <v>61</v>
      </c>
      <c r="N161" s="24">
        <v>4</v>
      </c>
      <c r="O161" s="24">
        <v>111</v>
      </c>
      <c r="P161" s="24">
        <v>127</v>
      </c>
      <c r="Q161" s="24">
        <v>210</v>
      </c>
      <c r="R161" s="24">
        <v>0</v>
      </c>
      <c r="S161" s="24">
        <v>37</v>
      </c>
      <c r="T161" s="24">
        <v>129</v>
      </c>
      <c r="U161" s="24"/>
      <c r="V161" s="27" t="s">
        <v>28</v>
      </c>
      <c r="W161">
        <v>56</v>
      </c>
      <c r="X161">
        <v>0</v>
      </c>
      <c r="Y161">
        <v>13</v>
      </c>
      <c r="Z161" t="s">
        <v>1418</v>
      </c>
    </row>
    <row r="162" spans="1:26" x14ac:dyDescent="0.35">
      <c r="A162" s="20" t="s">
        <v>448</v>
      </c>
      <c r="B162" s="20" t="s">
        <v>449</v>
      </c>
      <c r="C162" s="20">
        <v>1</v>
      </c>
      <c r="D162" s="20">
        <v>2010</v>
      </c>
      <c r="E162" s="20" t="str">
        <f t="shared" si="2"/>
        <v>May</v>
      </c>
      <c r="F162" s="20">
        <v>5</v>
      </c>
      <c r="G162" s="20">
        <v>25</v>
      </c>
      <c r="H162" s="21">
        <v>13801</v>
      </c>
      <c r="I162" s="21">
        <v>950906471</v>
      </c>
      <c r="J162" s="20">
        <v>10</v>
      </c>
      <c r="K162" s="20">
        <v>60</v>
      </c>
      <c r="L162" s="20">
        <v>51</v>
      </c>
      <c r="M162" s="20">
        <v>68</v>
      </c>
      <c r="N162" s="20">
        <v>19</v>
      </c>
      <c r="O162" s="20">
        <v>137</v>
      </c>
      <c r="P162" s="20">
        <v>125</v>
      </c>
      <c r="Q162" s="20">
        <v>435</v>
      </c>
      <c r="R162" s="20">
        <v>6</v>
      </c>
      <c r="S162" s="20">
        <v>285</v>
      </c>
      <c r="T162" s="20">
        <v>81</v>
      </c>
      <c r="U162" s="20" t="s">
        <v>27</v>
      </c>
      <c r="V162" s="23" t="s">
        <v>44</v>
      </c>
      <c r="W162">
        <v>3</v>
      </c>
      <c r="X162">
        <v>0</v>
      </c>
      <c r="Y162">
        <v>19</v>
      </c>
      <c r="Z162" t="s">
        <v>450</v>
      </c>
    </row>
    <row r="163" spans="1:26" x14ac:dyDescent="0.35">
      <c r="A163" s="24" t="s">
        <v>632</v>
      </c>
      <c r="B163" s="24" t="s">
        <v>633</v>
      </c>
      <c r="C163" s="24">
        <v>1</v>
      </c>
      <c r="D163" s="24">
        <v>2016</v>
      </c>
      <c r="E163" s="24" t="str">
        <f t="shared" si="2"/>
        <v>Jan</v>
      </c>
      <c r="F163" s="24">
        <v>1</v>
      </c>
      <c r="G163" s="24">
        <v>21</v>
      </c>
      <c r="H163" s="25">
        <v>7681</v>
      </c>
      <c r="I163" s="25">
        <v>939844851</v>
      </c>
      <c r="J163" s="24">
        <v>8</v>
      </c>
      <c r="K163" s="24">
        <v>78</v>
      </c>
      <c r="L163" s="24">
        <v>27</v>
      </c>
      <c r="M163" s="24">
        <v>47</v>
      </c>
      <c r="N163" s="24">
        <v>13</v>
      </c>
      <c r="O163" s="24">
        <v>119</v>
      </c>
      <c r="P163" s="24">
        <v>66</v>
      </c>
      <c r="Q163" s="26">
        <v>1145</v>
      </c>
      <c r="R163" s="24">
        <v>2</v>
      </c>
      <c r="S163" s="24"/>
      <c r="T163" s="24">
        <v>174</v>
      </c>
      <c r="U163" s="24" t="s">
        <v>40</v>
      </c>
      <c r="V163" s="27" t="s">
        <v>28</v>
      </c>
      <c r="W163">
        <v>11</v>
      </c>
      <c r="X163">
        <v>0</v>
      </c>
      <c r="Y163">
        <v>10</v>
      </c>
      <c r="Z163" t="s">
        <v>634</v>
      </c>
    </row>
    <row r="164" spans="1:26" x14ac:dyDescent="0.35">
      <c r="A164" s="20" t="s">
        <v>1771</v>
      </c>
      <c r="B164" s="20" t="s">
        <v>1772</v>
      </c>
      <c r="C164" s="20">
        <v>3</v>
      </c>
      <c r="D164" s="20">
        <v>2013</v>
      </c>
      <c r="E164" s="20" t="str">
        <f t="shared" si="2"/>
        <v>Jan</v>
      </c>
      <c r="F164" s="20">
        <v>1</v>
      </c>
      <c r="G164" s="20">
        <v>1</v>
      </c>
      <c r="H164" s="21">
        <v>52898</v>
      </c>
      <c r="I164" s="21">
        <v>933815613</v>
      </c>
      <c r="J164" s="20">
        <v>4</v>
      </c>
      <c r="K164" s="20">
        <v>81</v>
      </c>
      <c r="L164" s="20">
        <v>87</v>
      </c>
      <c r="M164" s="20">
        <v>79</v>
      </c>
      <c r="N164" s="20">
        <v>0</v>
      </c>
      <c r="O164" s="20">
        <v>203</v>
      </c>
      <c r="P164" s="20">
        <v>1</v>
      </c>
      <c r="Q164" s="22">
        <v>8215</v>
      </c>
      <c r="R164" s="20">
        <v>0</v>
      </c>
      <c r="S164" s="20">
        <v>0</v>
      </c>
      <c r="T164" s="20">
        <v>116</v>
      </c>
      <c r="U164" s="20" t="s">
        <v>63</v>
      </c>
      <c r="V164" s="23" t="s">
        <v>44</v>
      </c>
      <c r="W164">
        <v>4</v>
      </c>
      <c r="X164">
        <v>0</v>
      </c>
      <c r="Y164">
        <v>10</v>
      </c>
      <c r="Z164" t="s">
        <v>29</v>
      </c>
    </row>
    <row r="165" spans="1:26" x14ac:dyDescent="0.35">
      <c r="A165" s="24" t="s">
        <v>435</v>
      </c>
      <c r="B165" s="24" t="s">
        <v>436</v>
      </c>
      <c r="C165" s="24">
        <v>1</v>
      </c>
      <c r="D165" s="24">
        <v>2019</v>
      </c>
      <c r="E165" s="24" t="str">
        <f t="shared" si="2"/>
        <v>Oct</v>
      </c>
      <c r="F165" s="24">
        <v>10</v>
      </c>
      <c r="G165" s="24">
        <v>4</v>
      </c>
      <c r="H165" s="25">
        <v>3859</v>
      </c>
      <c r="I165" s="25">
        <v>929964809</v>
      </c>
      <c r="J165" s="24">
        <v>4</v>
      </c>
      <c r="K165" s="24">
        <v>69</v>
      </c>
      <c r="L165" s="24">
        <v>31</v>
      </c>
      <c r="M165" s="24">
        <v>73</v>
      </c>
      <c r="N165" s="24">
        <v>26</v>
      </c>
      <c r="O165" s="24">
        <v>133</v>
      </c>
      <c r="P165" s="24">
        <v>181</v>
      </c>
      <c r="Q165" s="24">
        <v>3</v>
      </c>
      <c r="R165" s="24">
        <v>0</v>
      </c>
      <c r="S165" s="24"/>
      <c r="T165" s="24">
        <v>117</v>
      </c>
      <c r="U165" s="24" t="s">
        <v>40</v>
      </c>
      <c r="V165" s="27" t="s">
        <v>44</v>
      </c>
      <c r="W165">
        <v>6</v>
      </c>
      <c r="X165">
        <v>0</v>
      </c>
      <c r="Y165">
        <v>11</v>
      </c>
      <c r="Z165" t="s">
        <v>437</v>
      </c>
    </row>
    <row r="166" spans="1:26" x14ac:dyDescent="0.35">
      <c r="A166" s="20" t="s">
        <v>1723</v>
      </c>
      <c r="B166" s="20" t="s">
        <v>1724</v>
      </c>
      <c r="C166" s="20">
        <v>1</v>
      </c>
      <c r="D166" s="20">
        <v>2015</v>
      </c>
      <c r="E166" s="20" t="str">
        <f t="shared" si="2"/>
        <v>Jan</v>
      </c>
      <c r="F166" s="20">
        <v>1</v>
      </c>
      <c r="G166" s="20">
        <v>11</v>
      </c>
      <c r="H166" s="21">
        <v>11985</v>
      </c>
      <c r="I166" s="21">
        <v>924193303</v>
      </c>
      <c r="J166" s="20">
        <v>3</v>
      </c>
      <c r="K166" s="20">
        <v>71</v>
      </c>
      <c r="L166" s="20">
        <v>63</v>
      </c>
      <c r="M166" s="20">
        <v>76</v>
      </c>
      <c r="N166" s="20">
        <v>0</v>
      </c>
      <c r="O166" s="20">
        <v>79</v>
      </c>
      <c r="P166" s="20">
        <v>80</v>
      </c>
      <c r="Q166" s="20">
        <v>250</v>
      </c>
      <c r="R166" s="20">
        <v>3</v>
      </c>
      <c r="S166" s="20">
        <v>10</v>
      </c>
      <c r="T166" s="20">
        <v>101</v>
      </c>
      <c r="U166" s="20" t="s">
        <v>286</v>
      </c>
      <c r="V166" s="23" t="s">
        <v>44</v>
      </c>
      <c r="W166">
        <v>3</v>
      </c>
      <c r="X166">
        <v>0</v>
      </c>
      <c r="Y166">
        <v>10</v>
      </c>
      <c r="Z166" t="s">
        <v>1725</v>
      </c>
    </row>
    <row r="167" spans="1:26" x14ac:dyDescent="0.35">
      <c r="A167" s="24" t="s">
        <v>1246</v>
      </c>
      <c r="B167" s="24" t="s">
        <v>951</v>
      </c>
      <c r="C167" s="24">
        <v>1</v>
      </c>
      <c r="D167" s="24">
        <v>2021</v>
      </c>
      <c r="E167" s="24" t="str">
        <f t="shared" si="2"/>
        <v>Sep</v>
      </c>
      <c r="F167" s="24">
        <v>9</v>
      </c>
      <c r="G167" s="24">
        <v>17</v>
      </c>
      <c r="H167" s="25">
        <v>7963</v>
      </c>
      <c r="I167" s="25">
        <v>920797189</v>
      </c>
      <c r="J167" s="24">
        <v>22</v>
      </c>
      <c r="K167" s="24">
        <v>85</v>
      </c>
      <c r="L167" s="24">
        <v>55</v>
      </c>
      <c r="M167" s="24">
        <v>74</v>
      </c>
      <c r="N167" s="24">
        <v>0</v>
      </c>
      <c r="O167" s="24">
        <v>173</v>
      </c>
      <c r="P167" s="24">
        <v>7</v>
      </c>
      <c r="Q167" s="24">
        <v>298</v>
      </c>
      <c r="R167" s="24">
        <v>0</v>
      </c>
      <c r="S167" s="24">
        <v>4</v>
      </c>
      <c r="T167" s="24">
        <v>88</v>
      </c>
      <c r="U167" s="24" t="s">
        <v>32</v>
      </c>
      <c r="V167" s="27" t="s">
        <v>44</v>
      </c>
      <c r="W167">
        <v>1</v>
      </c>
      <c r="X167">
        <v>0</v>
      </c>
      <c r="Y167">
        <v>5</v>
      </c>
      <c r="Z167" t="s">
        <v>1237</v>
      </c>
    </row>
    <row r="168" spans="1:26" x14ac:dyDescent="0.35">
      <c r="A168" s="20" t="s">
        <v>813</v>
      </c>
      <c r="B168" s="20" t="s">
        <v>602</v>
      </c>
      <c r="C168" s="20">
        <v>1</v>
      </c>
      <c r="D168" s="20">
        <v>2017</v>
      </c>
      <c r="E168" s="20" t="str">
        <f t="shared" si="2"/>
        <v>Feb</v>
      </c>
      <c r="F168" s="20">
        <v>2</v>
      </c>
      <c r="G168" s="20">
        <v>20</v>
      </c>
      <c r="H168" s="21">
        <v>10431</v>
      </c>
      <c r="I168" s="21">
        <v>920045682</v>
      </c>
      <c r="J168" s="20">
        <v>6</v>
      </c>
      <c r="K168" s="20">
        <v>78</v>
      </c>
      <c r="L168" s="20">
        <v>77</v>
      </c>
      <c r="M168" s="20">
        <v>60</v>
      </c>
      <c r="N168" s="20">
        <v>7</v>
      </c>
      <c r="O168" s="20">
        <v>71</v>
      </c>
      <c r="P168" s="20">
        <v>53</v>
      </c>
      <c r="Q168" s="20">
        <v>181</v>
      </c>
      <c r="R168" s="20">
        <v>0</v>
      </c>
      <c r="S168" s="20">
        <v>10</v>
      </c>
      <c r="T168" s="20">
        <v>172</v>
      </c>
      <c r="U168" s="20" t="s">
        <v>63</v>
      </c>
      <c r="V168" s="23" t="s">
        <v>28</v>
      </c>
      <c r="W168">
        <v>45</v>
      </c>
      <c r="X168">
        <v>0</v>
      </c>
      <c r="Y168">
        <v>12</v>
      </c>
      <c r="Z168" t="s">
        <v>814</v>
      </c>
    </row>
    <row r="169" spans="1:26" x14ac:dyDescent="0.35">
      <c r="A169" s="24" t="s">
        <v>1583</v>
      </c>
      <c r="B169" s="24" t="s">
        <v>1584</v>
      </c>
      <c r="C169" s="24">
        <v>2</v>
      </c>
      <c r="D169" s="24">
        <v>1999</v>
      </c>
      <c r="E169" s="24" t="str">
        <f t="shared" si="2"/>
        <v>Nov</v>
      </c>
      <c r="F169" s="24">
        <v>11</v>
      </c>
      <c r="G169" s="24">
        <v>21</v>
      </c>
      <c r="H169" s="25">
        <v>17115</v>
      </c>
      <c r="I169" s="25">
        <v>918915401</v>
      </c>
      <c r="J169" s="24">
        <v>21</v>
      </c>
      <c r="K169" s="24">
        <v>74</v>
      </c>
      <c r="L169" s="24">
        <v>53</v>
      </c>
      <c r="M169" s="24">
        <v>78</v>
      </c>
      <c r="N169" s="24">
        <v>0</v>
      </c>
      <c r="O169" s="24">
        <v>83</v>
      </c>
      <c r="P169" s="24">
        <v>63</v>
      </c>
      <c r="Q169" s="26">
        <v>4180</v>
      </c>
      <c r="R169" s="24">
        <v>0</v>
      </c>
      <c r="S169" s="24">
        <v>0</v>
      </c>
      <c r="T169" s="24">
        <v>80</v>
      </c>
      <c r="U169" s="24" t="s">
        <v>63</v>
      </c>
      <c r="V169" s="27" t="s">
        <v>44</v>
      </c>
      <c r="W169">
        <v>4</v>
      </c>
      <c r="X169">
        <v>0</v>
      </c>
      <c r="Y169">
        <v>45</v>
      </c>
      <c r="Z169" t="s">
        <v>649</v>
      </c>
    </row>
    <row r="170" spans="1:26" x14ac:dyDescent="0.35">
      <c r="A170" s="20" t="s">
        <v>927</v>
      </c>
      <c r="B170" s="20" t="s">
        <v>43</v>
      </c>
      <c r="C170" s="20">
        <v>1</v>
      </c>
      <c r="D170" s="20">
        <v>2022</v>
      </c>
      <c r="E170" s="20" t="str">
        <f t="shared" si="2"/>
        <v>May</v>
      </c>
      <c r="F170" s="20">
        <v>5</v>
      </c>
      <c r="G170" s="20">
        <v>6</v>
      </c>
      <c r="H170" s="21">
        <v>4572</v>
      </c>
      <c r="I170" s="21">
        <v>909001996</v>
      </c>
      <c r="J170" s="20">
        <v>3</v>
      </c>
      <c r="K170" s="20">
        <v>67</v>
      </c>
      <c r="L170" s="20">
        <v>29</v>
      </c>
      <c r="M170" s="20">
        <v>80</v>
      </c>
      <c r="N170" s="20">
        <v>33</v>
      </c>
      <c r="O170" s="20">
        <v>74</v>
      </c>
      <c r="P170" s="20">
        <v>113</v>
      </c>
      <c r="Q170" s="20">
        <v>85</v>
      </c>
      <c r="R170" s="20">
        <v>9</v>
      </c>
      <c r="S170" s="20">
        <v>2</v>
      </c>
      <c r="T170" s="20">
        <v>100</v>
      </c>
      <c r="U170" s="20" t="s">
        <v>36</v>
      </c>
      <c r="V170" s="23" t="s">
        <v>44</v>
      </c>
      <c r="W170">
        <v>29</v>
      </c>
      <c r="X170">
        <v>0</v>
      </c>
      <c r="Y170">
        <v>12</v>
      </c>
      <c r="Z170" t="s">
        <v>622</v>
      </c>
    </row>
    <row r="171" spans="1:26" x14ac:dyDescent="0.35">
      <c r="A171" s="24" t="s">
        <v>107</v>
      </c>
      <c r="B171" s="24" t="s">
        <v>108</v>
      </c>
      <c r="C171" s="24">
        <v>2</v>
      </c>
      <c r="D171" s="24">
        <v>2022</v>
      </c>
      <c r="E171" s="24" t="str">
        <f t="shared" si="2"/>
        <v>Mar</v>
      </c>
      <c r="F171" s="24">
        <v>3</v>
      </c>
      <c r="G171" s="24">
        <v>25</v>
      </c>
      <c r="H171" s="25">
        <v>7112</v>
      </c>
      <c r="I171" s="25">
        <v>899183384</v>
      </c>
      <c r="J171" s="24">
        <v>4</v>
      </c>
      <c r="K171" s="24">
        <v>80</v>
      </c>
      <c r="L171" s="24">
        <v>82</v>
      </c>
      <c r="M171" s="24">
        <v>80</v>
      </c>
      <c r="N171" s="24">
        <v>77</v>
      </c>
      <c r="O171" s="24">
        <v>202</v>
      </c>
      <c r="P171" s="24">
        <v>119</v>
      </c>
      <c r="Q171" s="24">
        <v>318</v>
      </c>
      <c r="R171" s="24">
        <v>38</v>
      </c>
      <c r="S171" s="24">
        <v>96</v>
      </c>
      <c r="T171" s="24">
        <v>107</v>
      </c>
      <c r="U171" s="24" t="s">
        <v>27</v>
      </c>
      <c r="V171" s="27" t="s">
        <v>28</v>
      </c>
      <c r="W171">
        <v>43</v>
      </c>
      <c r="X171">
        <v>0</v>
      </c>
      <c r="Y171">
        <v>14</v>
      </c>
      <c r="Z171" t="s">
        <v>29</v>
      </c>
    </row>
    <row r="172" spans="1:26" x14ac:dyDescent="0.35">
      <c r="A172" s="20" t="s">
        <v>1220</v>
      </c>
      <c r="B172" s="20" t="s">
        <v>1221</v>
      </c>
      <c r="C172" s="20">
        <v>1</v>
      </c>
      <c r="D172" s="20">
        <v>2017</v>
      </c>
      <c r="E172" s="20" t="str">
        <f t="shared" si="2"/>
        <v>Jun</v>
      </c>
      <c r="F172" s="20">
        <v>6</v>
      </c>
      <c r="G172" s="20">
        <v>23</v>
      </c>
      <c r="H172" s="21">
        <v>4375</v>
      </c>
      <c r="I172" s="21">
        <v>888046992</v>
      </c>
      <c r="J172" s="20">
        <v>4</v>
      </c>
      <c r="K172" s="20">
        <v>67</v>
      </c>
      <c r="L172" s="20">
        <v>50</v>
      </c>
      <c r="M172" s="20">
        <v>67</v>
      </c>
      <c r="N172" s="20">
        <v>0</v>
      </c>
      <c r="O172" s="20">
        <v>24</v>
      </c>
      <c r="P172" s="20">
        <v>0</v>
      </c>
      <c r="Q172" s="20">
        <v>396</v>
      </c>
      <c r="R172" s="20">
        <v>0</v>
      </c>
      <c r="S172" s="20">
        <v>0</v>
      </c>
      <c r="T172" s="20">
        <v>122</v>
      </c>
      <c r="U172" s="20" t="s">
        <v>27</v>
      </c>
      <c r="V172" s="23" t="s">
        <v>44</v>
      </c>
      <c r="W172">
        <v>15</v>
      </c>
      <c r="X172">
        <v>0</v>
      </c>
      <c r="Y172">
        <v>30</v>
      </c>
      <c r="Z172" t="s">
        <v>1222</v>
      </c>
    </row>
    <row r="173" spans="1:26" x14ac:dyDescent="0.35">
      <c r="A173" s="24" t="s">
        <v>2039</v>
      </c>
      <c r="B173" s="24" t="s">
        <v>1389</v>
      </c>
      <c r="C173" s="24">
        <v>1</v>
      </c>
      <c r="D173" s="24">
        <v>2008</v>
      </c>
      <c r="E173" s="24" t="str">
        <f t="shared" si="2"/>
        <v>Jan</v>
      </c>
      <c r="F173" s="24">
        <v>1</v>
      </c>
      <c r="G173" s="24">
        <v>1</v>
      </c>
      <c r="H173" s="25">
        <v>17504</v>
      </c>
      <c r="I173" s="25">
        <v>887906111</v>
      </c>
      <c r="J173" s="24">
        <v>14</v>
      </c>
      <c r="K173" s="24">
        <v>65</v>
      </c>
      <c r="L173" s="24">
        <v>66</v>
      </c>
      <c r="M173" s="24">
        <v>79</v>
      </c>
      <c r="N173" s="24">
        <v>34</v>
      </c>
      <c r="O173" s="24">
        <v>63</v>
      </c>
      <c r="P173" s="24">
        <v>39</v>
      </c>
      <c r="Q173" s="26">
        <v>1315</v>
      </c>
      <c r="R173" s="24">
        <v>0</v>
      </c>
      <c r="S173" s="24">
        <v>2</v>
      </c>
      <c r="T173" s="24">
        <v>88</v>
      </c>
      <c r="U173" s="24" t="s">
        <v>171</v>
      </c>
      <c r="V173" s="27" t="s">
        <v>44</v>
      </c>
      <c r="W173">
        <v>5</v>
      </c>
      <c r="X173">
        <v>0</v>
      </c>
      <c r="Y173">
        <v>25</v>
      </c>
      <c r="Z173" t="s">
        <v>2040</v>
      </c>
    </row>
    <row r="174" spans="1:26" x14ac:dyDescent="0.35">
      <c r="A174" s="20" t="s">
        <v>697</v>
      </c>
      <c r="B174" s="20" t="s">
        <v>176</v>
      </c>
      <c r="C174" s="20">
        <v>1</v>
      </c>
      <c r="D174" s="20">
        <v>2022</v>
      </c>
      <c r="E174" s="20" t="str">
        <f t="shared" si="2"/>
        <v>Apr</v>
      </c>
      <c r="F174" s="20">
        <v>4</v>
      </c>
      <c r="G174" s="20">
        <v>21</v>
      </c>
      <c r="H174" s="21">
        <v>6587</v>
      </c>
      <c r="I174" s="21">
        <v>885093467</v>
      </c>
      <c r="J174" s="20">
        <v>5</v>
      </c>
      <c r="K174" s="20">
        <v>52</v>
      </c>
      <c r="L174" s="20">
        <v>53</v>
      </c>
      <c r="M174" s="20">
        <v>87</v>
      </c>
      <c r="N174" s="20">
        <v>34</v>
      </c>
      <c r="O174" s="20">
        <v>114</v>
      </c>
      <c r="P174" s="20">
        <v>104</v>
      </c>
      <c r="Q174" s="20">
        <v>147</v>
      </c>
      <c r="R174" s="20">
        <v>11</v>
      </c>
      <c r="S174" s="20">
        <v>20</v>
      </c>
      <c r="T174" s="20">
        <v>111</v>
      </c>
      <c r="U174" s="20" t="s">
        <v>32</v>
      </c>
      <c r="V174" s="23" t="s">
        <v>28</v>
      </c>
      <c r="W174">
        <v>66</v>
      </c>
      <c r="X174">
        <v>1</v>
      </c>
      <c r="Y174">
        <v>11</v>
      </c>
      <c r="Z174" t="s">
        <v>132</v>
      </c>
    </row>
    <row r="175" spans="1:26" x14ac:dyDescent="0.35">
      <c r="A175" s="24" t="s">
        <v>297</v>
      </c>
      <c r="B175" s="24" t="s">
        <v>39</v>
      </c>
      <c r="C175" s="24">
        <v>1</v>
      </c>
      <c r="D175" s="24">
        <v>2012</v>
      </c>
      <c r="E175" s="24" t="str">
        <f t="shared" si="2"/>
        <v>Jan</v>
      </c>
      <c r="F175" s="24">
        <v>1</v>
      </c>
      <c r="G175" s="24">
        <v>1</v>
      </c>
      <c r="H175" s="25">
        <v>8448</v>
      </c>
      <c r="I175" s="25">
        <v>882831184</v>
      </c>
      <c r="J175" s="24">
        <v>10</v>
      </c>
      <c r="K175" s="24">
        <v>55</v>
      </c>
      <c r="L175" s="24">
        <v>50</v>
      </c>
      <c r="M175" s="24">
        <v>43</v>
      </c>
      <c r="N175" s="24">
        <v>23</v>
      </c>
      <c r="O175" s="24">
        <v>160</v>
      </c>
      <c r="P175" s="24">
        <v>110</v>
      </c>
      <c r="Q175" s="24">
        <v>163</v>
      </c>
      <c r="R175" s="24">
        <v>0</v>
      </c>
      <c r="S175" s="24">
        <v>5</v>
      </c>
      <c r="T175" s="24">
        <v>206</v>
      </c>
      <c r="U175" s="24" t="s">
        <v>90</v>
      </c>
      <c r="V175" s="27" t="s">
        <v>28</v>
      </c>
      <c r="W175">
        <v>50</v>
      </c>
      <c r="X175">
        <v>0</v>
      </c>
      <c r="Y175">
        <v>15</v>
      </c>
      <c r="Z175" t="s">
        <v>41</v>
      </c>
    </row>
    <row r="176" spans="1:26" x14ac:dyDescent="0.35">
      <c r="A176" s="20" t="s">
        <v>1006</v>
      </c>
      <c r="B176" s="20" t="s">
        <v>1007</v>
      </c>
      <c r="C176" s="20">
        <v>1</v>
      </c>
      <c r="D176" s="20">
        <v>2020</v>
      </c>
      <c r="E176" s="20" t="str">
        <f t="shared" si="2"/>
        <v>Jan</v>
      </c>
      <c r="F176" s="20">
        <v>1</v>
      </c>
      <c r="G176" s="20">
        <v>10</v>
      </c>
      <c r="H176" s="21">
        <v>4057</v>
      </c>
      <c r="I176" s="21">
        <v>872137015</v>
      </c>
      <c r="J176" s="20">
        <v>5</v>
      </c>
      <c r="K176" s="20">
        <v>61</v>
      </c>
      <c r="L176" s="20">
        <v>9</v>
      </c>
      <c r="M176" s="20">
        <v>41</v>
      </c>
      <c r="N176" s="20">
        <v>8</v>
      </c>
      <c r="O176" s="20">
        <v>78</v>
      </c>
      <c r="P176" s="20">
        <v>21</v>
      </c>
      <c r="Q176" s="20">
        <v>240</v>
      </c>
      <c r="R176" s="20">
        <v>1</v>
      </c>
      <c r="S176" s="20">
        <v>52</v>
      </c>
      <c r="T176" s="20">
        <v>186</v>
      </c>
      <c r="U176" s="20" t="s">
        <v>128</v>
      </c>
      <c r="V176" s="23" t="s">
        <v>44</v>
      </c>
      <c r="W176">
        <v>2</v>
      </c>
      <c r="X176">
        <v>0</v>
      </c>
      <c r="Y176">
        <v>12</v>
      </c>
      <c r="Z176" t="s">
        <v>29</v>
      </c>
    </row>
    <row r="177" spans="1:26" x14ac:dyDescent="0.35">
      <c r="A177" s="24" t="s">
        <v>1488</v>
      </c>
      <c r="B177" s="24" t="s">
        <v>1061</v>
      </c>
      <c r="C177" s="24">
        <v>1</v>
      </c>
      <c r="D177" s="24">
        <v>2019</v>
      </c>
      <c r="E177" s="24" t="str">
        <f t="shared" si="2"/>
        <v>Nov</v>
      </c>
      <c r="F177" s="24">
        <v>11</v>
      </c>
      <c r="G177" s="24">
        <v>7</v>
      </c>
      <c r="H177" s="25">
        <v>5728</v>
      </c>
      <c r="I177" s="25">
        <v>865640097</v>
      </c>
      <c r="J177" s="24">
        <v>8</v>
      </c>
      <c r="K177" s="24">
        <v>46</v>
      </c>
      <c r="L177" s="24">
        <v>19</v>
      </c>
      <c r="M177" s="24">
        <v>75</v>
      </c>
      <c r="N177" s="24">
        <v>0</v>
      </c>
      <c r="O177" s="24">
        <v>85</v>
      </c>
      <c r="P177" s="24">
        <v>87</v>
      </c>
      <c r="Q177" s="24">
        <v>179</v>
      </c>
      <c r="R177" s="24">
        <v>0</v>
      </c>
      <c r="S177" s="24">
        <v>12</v>
      </c>
      <c r="T177" s="24">
        <v>90</v>
      </c>
      <c r="U177" s="24" t="s">
        <v>27</v>
      </c>
      <c r="V177" s="27" t="s">
        <v>28</v>
      </c>
      <c r="W177">
        <v>21</v>
      </c>
      <c r="X177">
        <v>4</v>
      </c>
      <c r="Y177">
        <v>34</v>
      </c>
      <c r="Z177" t="s">
        <v>1489</v>
      </c>
    </row>
    <row r="178" spans="1:26" x14ac:dyDescent="0.35">
      <c r="A178" s="20" t="s">
        <v>1499</v>
      </c>
      <c r="B178" s="20" t="s">
        <v>1500</v>
      </c>
      <c r="C178" s="20">
        <v>4</v>
      </c>
      <c r="D178" s="20">
        <v>2021</v>
      </c>
      <c r="E178" s="20" t="str">
        <f t="shared" si="2"/>
        <v>Jan</v>
      </c>
      <c r="F178" s="20">
        <v>1</v>
      </c>
      <c r="G178" s="20">
        <v>15</v>
      </c>
      <c r="H178" s="21">
        <v>12043</v>
      </c>
      <c r="I178" s="21">
        <v>863756573</v>
      </c>
      <c r="J178" s="20">
        <v>13</v>
      </c>
      <c r="K178" s="20">
        <v>86</v>
      </c>
      <c r="L178" s="20">
        <v>80</v>
      </c>
      <c r="M178" s="20">
        <v>82</v>
      </c>
      <c r="N178" s="20">
        <v>0</v>
      </c>
      <c r="O178" s="20">
        <v>209</v>
      </c>
      <c r="P178" s="20">
        <v>54</v>
      </c>
      <c r="Q178" s="20">
        <v>710</v>
      </c>
      <c r="R178" s="20">
        <v>0</v>
      </c>
      <c r="S178" s="20">
        <v>18</v>
      </c>
      <c r="T178" s="20">
        <v>123</v>
      </c>
      <c r="U178" s="20" t="s">
        <v>60</v>
      </c>
      <c r="V178" s="23" t="s">
        <v>28</v>
      </c>
      <c r="W178">
        <v>1</v>
      </c>
      <c r="X178">
        <v>0</v>
      </c>
      <c r="Y178">
        <v>30</v>
      </c>
      <c r="Z178" t="s">
        <v>1501</v>
      </c>
    </row>
    <row r="179" spans="1:26" x14ac:dyDescent="0.35">
      <c r="A179" s="24" t="s">
        <v>1256</v>
      </c>
      <c r="B179" s="24" t="s">
        <v>1257</v>
      </c>
      <c r="C179" s="24">
        <v>1</v>
      </c>
      <c r="D179" s="24">
        <v>2021</v>
      </c>
      <c r="E179" s="24" t="str">
        <f t="shared" si="2"/>
        <v>Sep</v>
      </c>
      <c r="F179" s="24">
        <v>9</v>
      </c>
      <c r="G179" s="24">
        <v>10</v>
      </c>
      <c r="H179" s="25">
        <v>2566</v>
      </c>
      <c r="I179" s="25">
        <v>863625566</v>
      </c>
      <c r="J179" s="24">
        <v>23</v>
      </c>
      <c r="K179" s="24">
        <v>55</v>
      </c>
      <c r="L179" s="24">
        <v>40</v>
      </c>
      <c r="M179" s="24">
        <v>83</v>
      </c>
      <c r="N179" s="24">
        <v>13</v>
      </c>
      <c r="O179" s="24">
        <v>44</v>
      </c>
      <c r="P179" s="24">
        <v>109</v>
      </c>
      <c r="Q179" s="24">
        <v>131</v>
      </c>
      <c r="R179" s="24">
        <v>0</v>
      </c>
      <c r="S179" s="24"/>
      <c r="T179" s="24">
        <v>140</v>
      </c>
      <c r="U179" s="24" t="s">
        <v>32</v>
      </c>
      <c r="V179" s="27" t="s">
        <v>44</v>
      </c>
      <c r="W179">
        <v>16</v>
      </c>
      <c r="X179">
        <v>0</v>
      </c>
      <c r="Y179">
        <v>14</v>
      </c>
      <c r="Z179" t="s">
        <v>1258</v>
      </c>
    </row>
    <row r="180" spans="1:26" x14ac:dyDescent="0.35">
      <c r="A180" s="20" t="s">
        <v>1410</v>
      </c>
      <c r="B180" s="20" t="s">
        <v>1250</v>
      </c>
      <c r="C180" s="20">
        <v>1</v>
      </c>
      <c r="D180" s="20">
        <v>2021</v>
      </c>
      <c r="E180" s="20" t="str">
        <f t="shared" si="2"/>
        <v>Mar</v>
      </c>
      <c r="F180" s="20">
        <v>3</v>
      </c>
      <c r="G180" s="20">
        <v>19</v>
      </c>
      <c r="H180" s="21">
        <v>4873</v>
      </c>
      <c r="I180" s="21">
        <v>851070493</v>
      </c>
      <c r="J180" s="20">
        <v>4</v>
      </c>
      <c r="K180" s="20">
        <v>61</v>
      </c>
      <c r="L180" s="20">
        <v>96</v>
      </c>
      <c r="M180" s="20">
        <v>75</v>
      </c>
      <c r="N180" s="20">
        <v>0</v>
      </c>
      <c r="O180" s="20">
        <v>65</v>
      </c>
      <c r="P180" s="20">
        <v>88</v>
      </c>
      <c r="Q180" s="20">
        <v>434</v>
      </c>
      <c r="R180" s="20">
        <v>3</v>
      </c>
      <c r="S180" s="20">
        <v>13</v>
      </c>
      <c r="T180" s="20">
        <v>133</v>
      </c>
      <c r="U180" s="20" t="s">
        <v>32</v>
      </c>
      <c r="V180" s="23" t="s">
        <v>28</v>
      </c>
      <c r="W180">
        <v>0</v>
      </c>
      <c r="X180">
        <v>0</v>
      </c>
      <c r="Y180">
        <v>18</v>
      </c>
      <c r="Z180" t="s">
        <v>29</v>
      </c>
    </row>
    <row r="181" spans="1:26" x14ac:dyDescent="0.35">
      <c r="A181" s="24" t="s">
        <v>1387</v>
      </c>
      <c r="B181" s="24" t="s">
        <v>35</v>
      </c>
      <c r="C181" s="24">
        <v>1</v>
      </c>
      <c r="D181" s="24">
        <v>2021</v>
      </c>
      <c r="E181" s="24" t="str">
        <f t="shared" si="2"/>
        <v>May</v>
      </c>
      <c r="F181" s="24">
        <v>5</v>
      </c>
      <c r="G181" s="24">
        <v>21</v>
      </c>
      <c r="H181" s="25">
        <v>3069</v>
      </c>
      <c r="I181" s="25">
        <v>850608354</v>
      </c>
      <c r="J181" s="24">
        <v>13</v>
      </c>
      <c r="K181" s="24">
        <v>45</v>
      </c>
      <c r="L181" s="24">
        <v>36</v>
      </c>
      <c r="M181" s="24">
        <v>39</v>
      </c>
      <c r="N181" s="24">
        <v>4</v>
      </c>
      <c r="O181" s="24">
        <v>25</v>
      </c>
      <c r="P181" s="24">
        <v>46</v>
      </c>
      <c r="Q181" s="24">
        <v>105</v>
      </c>
      <c r="R181" s="24">
        <v>0</v>
      </c>
      <c r="S181" s="24">
        <v>45</v>
      </c>
      <c r="T181" s="24">
        <v>169</v>
      </c>
      <c r="U181" s="24" t="s">
        <v>63</v>
      </c>
      <c r="V181" s="27" t="s">
        <v>28</v>
      </c>
      <c r="W181">
        <v>81</v>
      </c>
      <c r="X181">
        <v>0</v>
      </c>
      <c r="Y181">
        <v>8</v>
      </c>
      <c r="Z181" t="s">
        <v>1227</v>
      </c>
    </row>
    <row r="182" spans="1:26" x14ac:dyDescent="0.35">
      <c r="A182" s="20" t="s">
        <v>124</v>
      </c>
      <c r="B182" s="20" t="s">
        <v>125</v>
      </c>
      <c r="C182" s="20">
        <v>3</v>
      </c>
      <c r="D182" s="20">
        <v>2022</v>
      </c>
      <c r="E182" s="20" t="str">
        <f t="shared" si="2"/>
        <v>Dec</v>
      </c>
      <c r="F182" s="20">
        <v>12</v>
      </c>
      <c r="G182" s="20">
        <v>2</v>
      </c>
      <c r="H182" s="21">
        <v>6036</v>
      </c>
      <c r="I182" s="21">
        <v>843957510</v>
      </c>
      <c r="J182" s="20">
        <v>5</v>
      </c>
      <c r="K182" s="20">
        <v>61</v>
      </c>
      <c r="L182" s="20">
        <v>17</v>
      </c>
      <c r="M182" s="20">
        <v>71</v>
      </c>
      <c r="N182" s="20">
        <v>88</v>
      </c>
      <c r="O182" s="20">
        <v>113</v>
      </c>
      <c r="P182" s="20">
        <v>149</v>
      </c>
      <c r="Q182" s="20">
        <v>245</v>
      </c>
      <c r="R182" s="20">
        <v>23</v>
      </c>
      <c r="S182" s="20">
        <v>27</v>
      </c>
      <c r="T182" s="20">
        <v>98</v>
      </c>
      <c r="U182" s="20" t="s">
        <v>32</v>
      </c>
      <c r="V182" s="23" t="s">
        <v>44</v>
      </c>
      <c r="W182">
        <v>36</v>
      </c>
      <c r="X182">
        <v>0</v>
      </c>
      <c r="Y182">
        <v>8</v>
      </c>
      <c r="Z182" t="s">
        <v>126</v>
      </c>
    </row>
    <row r="183" spans="1:26" x14ac:dyDescent="0.35">
      <c r="A183" s="24" t="s">
        <v>1536</v>
      </c>
      <c r="B183" s="24" t="s">
        <v>1526</v>
      </c>
      <c r="C183" s="24">
        <v>2</v>
      </c>
      <c r="D183" s="24">
        <v>1999</v>
      </c>
      <c r="E183" s="24" t="str">
        <f t="shared" si="2"/>
        <v>Jan</v>
      </c>
      <c r="F183" s="24">
        <v>1</v>
      </c>
      <c r="G183" s="24">
        <v>1</v>
      </c>
      <c r="H183" s="25">
        <v>31762</v>
      </c>
      <c r="I183" s="25">
        <v>843309044</v>
      </c>
      <c r="J183" s="24">
        <v>25</v>
      </c>
      <c r="K183" s="24">
        <v>89</v>
      </c>
      <c r="L183" s="24">
        <v>31</v>
      </c>
      <c r="M183" s="24">
        <v>92</v>
      </c>
      <c r="N183" s="24">
        <v>0</v>
      </c>
      <c r="O183" s="24">
        <v>142</v>
      </c>
      <c r="P183" s="24">
        <v>40</v>
      </c>
      <c r="Q183" s="26">
        <v>5451</v>
      </c>
      <c r="R183" s="24">
        <v>1</v>
      </c>
      <c r="S183" s="24">
        <v>953</v>
      </c>
      <c r="T183" s="24">
        <v>95</v>
      </c>
      <c r="U183" s="24" t="s">
        <v>286</v>
      </c>
      <c r="V183" s="27" t="s">
        <v>44</v>
      </c>
      <c r="W183">
        <v>3</v>
      </c>
      <c r="X183">
        <v>0</v>
      </c>
      <c r="Y183">
        <v>8</v>
      </c>
      <c r="Z183" t="s">
        <v>1527</v>
      </c>
    </row>
    <row r="184" spans="1:26" x14ac:dyDescent="0.35">
      <c r="A184" s="20" t="s">
        <v>490</v>
      </c>
      <c r="B184" s="20" t="s">
        <v>491</v>
      </c>
      <c r="C184" s="20">
        <v>1</v>
      </c>
      <c r="D184" s="20">
        <v>2017</v>
      </c>
      <c r="E184" s="20" t="str">
        <f t="shared" si="2"/>
        <v>Mar</v>
      </c>
      <c r="F184" s="20">
        <v>3</v>
      </c>
      <c r="G184" s="20">
        <v>21</v>
      </c>
      <c r="H184" s="21">
        <v>13091</v>
      </c>
      <c r="I184" s="21">
        <v>841749534</v>
      </c>
      <c r="J184" s="20">
        <v>3</v>
      </c>
      <c r="K184" s="20">
        <v>47</v>
      </c>
      <c r="L184" s="20">
        <v>17</v>
      </c>
      <c r="M184" s="20">
        <v>37</v>
      </c>
      <c r="N184" s="20">
        <v>17</v>
      </c>
      <c r="O184" s="20">
        <v>61</v>
      </c>
      <c r="P184" s="20">
        <v>96</v>
      </c>
      <c r="Q184" s="20">
        <v>790</v>
      </c>
      <c r="R184" s="20">
        <v>2</v>
      </c>
      <c r="S184" s="20">
        <v>116</v>
      </c>
      <c r="T184" s="20">
        <v>94</v>
      </c>
      <c r="U184" s="20" t="s">
        <v>36</v>
      </c>
      <c r="V184" s="23" t="s">
        <v>28</v>
      </c>
      <c r="W184">
        <v>2</v>
      </c>
      <c r="X184">
        <v>46</v>
      </c>
      <c r="Y184">
        <v>11</v>
      </c>
      <c r="Z184" t="s">
        <v>492</v>
      </c>
    </row>
    <row r="185" spans="1:26" x14ac:dyDescent="0.35">
      <c r="A185" s="24" t="s">
        <v>1038</v>
      </c>
      <c r="B185" s="24" t="s">
        <v>1039</v>
      </c>
      <c r="C185" s="24">
        <v>1</v>
      </c>
      <c r="D185" s="24">
        <v>1973</v>
      </c>
      <c r="E185" s="24" t="str">
        <f t="shared" si="2"/>
        <v>Jan</v>
      </c>
      <c r="F185" s="24">
        <v>1</v>
      </c>
      <c r="G185" s="24">
        <v>5</v>
      </c>
      <c r="H185" s="25">
        <v>168</v>
      </c>
      <c r="I185" s="25">
        <v>838586769</v>
      </c>
      <c r="J185" s="24">
        <v>3</v>
      </c>
      <c r="K185" s="24">
        <v>43</v>
      </c>
      <c r="L185" s="24">
        <v>24</v>
      </c>
      <c r="M185" s="24">
        <v>39</v>
      </c>
      <c r="N185" s="24">
        <v>0</v>
      </c>
      <c r="O185" s="24">
        <v>0</v>
      </c>
      <c r="P185" s="24">
        <v>0</v>
      </c>
      <c r="Q185" s="24">
        <v>5</v>
      </c>
      <c r="R185" s="24">
        <v>0</v>
      </c>
      <c r="S185" s="24">
        <v>0</v>
      </c>
      <c r="T185" s="24">
        <v>80</v>
      </c>
      <c r="U185" s="24" t="s">
        <v>36</v>
      </c>
      <c r="V185" s="27" t="s">
        <v>44</v>
      </c>
      <c r="W185">
        <v>39</v>
      </c>
      <c r="X185">
        <v>0</v>
      </c>
      <c r="Y185">
        <v>23</v>
      </c>
      <c r="Z185" t="s">
        <v>1040</v>
      </c>
    </row>
    <row r="186" spans="1:26" x14ac:dyDescent="0.35">
      <c r="A186" s="20" t="s">
        <v>315</v>
      </c>
      <c r="B186" s="20" t="s">
        <v>316</v>
      </c>
      <c r="C186" s="20">
        <v>1</v>
      </c>
      <c r="D186" s="20">
        <v>2021</v>
      </c>
      <c r="E186" s="20" t="str">
        <f t="shared" si="2"/>
        <v>Mar</v>
      </c>
      <c r="F186" s="20">
        <v>3</v>
      </c>
      <c r="G186" s="20">
        <v>11</v>
      </c>
      <c r="H186" s="21">
        <v>4198</v>
      </c>
      <c r="I186" s="21">
        <v>838079900</v>
      </c>
      <c r="J186" s="20">
        <v>5</v>
      </c>
      <c r="K186" s="20">
        <v>72</v>
      </c>
      <c r="L186" s="20">
        <v>65</v>
      </c>
      <c r="M186" s="20">
        <v>77</v>
      </c>
      <c r="N186" s="20">
        <v>44</v>
      </c>
      <c r="O186" s="20">
        <v>98</v>
      </c>
      <c r="P186" s="20">
        <v>108</v>
      </c>
      <c r="Q186" s="20">
        <v>327</v>
      </c>
      <c r="R186" s="20">
        <v>17</v>
      </c>
      <c r="S186" s="20">
        <v>153</v>
      </c>
      <c r="T186" s="20">
        <v>114</v>
      </c>
      <c r="U186" s="20" t="s">
        <v>36</v>
      </c>
      <c r="V186" s="23" t="s">
        <v>44</v>
      </c>
      <c r="W186">
        <v>2</v>
      </c>
      <c r="X186">
        <v>0</v>
      </c>
      <c r="Y186">
        <v>7</v>
      </c>
      <c r="Z186" t="s">
        <v>317</v>
      </c>
    </row>
    <row r="187" spans="1:26" x14ac:dyDescent="0.35">
      <c r="A187" s="24" t="s">
        <v>1091</v>
      </c>
      <c r="B187" s="24" t="s">
        <v>1092</v>
      </c>
      <c r="C187" s="24">
        <v>1</v>
      </c>
      <c r="D187" s="24">
        <v>2013</v>
      </c>
      <c r="E187" s="24" t="str">
        <f t="shared" si="2"/>
        <v>Dec</v>
      </c>
      <c r="F187" s="24">
        <v>12</v>
      </c>
      <c r="G187" s="24">
        <v>13</v>
      </c>
      <c r="H187" s="25">
        <v>9408</v>
      </c>
      <c r="I187" s="25">
        <v>834129063</v>
      </c>
      <c r="J187" s="24">
        <v>18</v>
      </c>
      <c r="K187" s="24">
        <v>63</v>
      </c>
      <c r="L187" s="24">
        <v>53</v>
      </c>
      <c r="M187" s="24">
        <v>46</v>
      </c>
      <c r="N187" s="24">
        <v>0</v>
      </c>
      <c r="O187" s="24">
        <v>231</v>
      </c>
      <c r="P187" s="24">
        <v>106</v>
      </c>
      <c r="Q187" s="24">
        <v>439</v>
      </c>
      <c r="R187" s="24">
        <v>0</v>
      </c>
      <c r="S187" s="24"/>
      <c r="T187" s="24">
        <v>133</v>
      </c>
      <c r="U187" s="24" t="s">
        <v>90</v>
      </c>
      <c r="V187" s="27" t="s">
        <v>28</v>
      </c>
      <c r="W187">
        <v>5</v>
      </c>
      <c r="X187">
        <v>0</v>
      </c>
      <c r="Y187">
        <v>30</v>
      </c>
      <c r="Z187" t="s">
        <v>1093</v>
      </c>
    </row>
    <row r="188" spans="1:26" x14ac:dyDescent="0.35">
      <c r="A188" s="20" t="s">
        <v>1056</v>
      </c>
      <c r="B188" s="20" t="s">
        <v>77</v>
      </c>
      <c r="C188" s="20">
        <v>1</v>
      </c>
      <c r="D188" s="20">
        <v>2020</v>
      </c>
      <c r="E188" s="20" t="str">
        <f t="shared" si="2"/>
        <v>Dec</v>
      </c>
      <c r="F188" s="20">
        <v>12</v>
      </c>
      <c r="G188" s="20">
        <v>24</v>
      </c>
      <c r="H188" s="21">
        <v>10426</v>
      </c>
      <c r="I188" s="21">
        <v>826623384</v>
      </c>
      <c r="J188" s="20">
        <v>6</v>
      </c>
      <c r="K188" s="20">
        <v>78</v>
      </c>
      <c r="L188" s="20">
        <v>53</v>
      </c>
      <c r="M188" s="20">
        <v>46</v>
      </c>
      <c r="N188" s="20">
        <v>2</v>
      </c>
      <c r="O188" s="20">
        <v>133</v>
      </c>
      <c r="P188" s="20">
        <v>109</v>
      </c>
      <c r="Q188" s="20">
        <v>182</v>
      </c>
      <c r="R188" s="20">
        <v>1</v>
      </c>
      <c r="S188" s="20">
        <v>10</v>
      </c>
      <c r="T188" s="20">
        <v>121</v>
      </c>
      <c r="U188" s="20" t="s">
        <v>32</v>
      </c>
      <c r="V188" s="23" t="s">
        <v>44</v>
      </c>
      <c r="W188">
        <v>23</v>
      </c>
      <c r="X188">
        <v>0</v>
      </c>
      <c r="Y188">
        <v>72</v>
      </c>
      <c r="Z188" t="s">
        <v>291</v>
      </c>
    </row>
    <row r="189" spans="1:26" x14ac:dyDescent="0.35">
      <c r="A189" s="24" t="s">
        <v>1365</v>
      </c>
      <c r="B189" s="24" t="s">
        <v>1366</v>
      </c>
      <c r="C189" s="24">
        <v>1</v>
      </c>
      <c r="D189" s="24">
        <v>2015</v>
      </c>
      <c r="E189" s="24" t="str">
        <f t="shared" si="2"/>
        <v>May</v>
      </c>
      <c r="F189" s="24">
        <v>5</v>
      </c>
      <c r="G189" s="24">
        <v>10</v>
      </c>
      <c r="H189" s="25">
        <v>3006</v>
      </c>
      <c r="I189" s="25">
        <v>824420218</v>
      </c>
      <c r="J189" s="24">
        <v>5</v>
      </c>
      <c r="K189" s="24">
        <v>94</v>
      </c>
      <c r="L189" s="24">
        <v>41</v>
      </c>
      <c r="M189" s="24">
        <v>35</v>
      </c>
      <c r="N189" s="24">
        <v>3</v>
      </c>
      <c r="O189" s="24">
        <v>23</v>
      </c>
      <c r="P189" s="24">
        <v>21</v>
      </c>
      <c r="Q189" s="24">
        <v>121</v>
      </c>
      <c r="R189" s="24">
        <v>0</v>
      </c>
      <c r="S189" s="24">
        <v>13</v>
      </c>
      <c r="T189" s="24">
        <v>180</v>
      </c>
      <c r="U189" s="24" t="s">
        <v>40</v>
      </c>
      <c r="V189" s="27" t="s">
        <v>28</v>
      </c>
      <c r="W189">
        <v>0</v>
      </c>
      <c r="X189">
        <v>63</v>
      </c>
      <c r="Y189">
        <v>5</v>
      </c>
      <c r="Z189" t="s">
        <v>1367</v>
      </c>
    </row>
    <row r="190" spans="1:26" x14ac:dyDescent="0.35">
      <c r="A190" s="20" t="s">
        <v>601</v>
      </c>
      <c r="B190" s="20" t="s">
        <v>602</v>
      </c>
      <c r="C190" s="20">
        <v>1</v>
      </c>
      <c r="D190" s="20">
        <v>2022</v>
      </c>
      <c r="E190" s="20" t="str">
        <f t="shared" si="2"/>
        <v>Jun</v>
      </c>
      <c r="F190" s="20">
        <v>6</v>
      </c>
      <c r="G190" s="20">
        <v>29</v>
      </c>
      <c r="H190" s="21">
        <v>8186</v>
      </c>
      <c r="I190" s="21">
        <v>822633917</v>
      </c>
      <c r="J190" s="20">
        <v>4</v>
      </c>
      <c r="K190" s="20">
        <v>51</v>
      </c>
      <c r="L190" s="20">
        <v>69</v>
      </c>
      <c r="M190" s="20">
        <v>69</v>
      </c>
      <c r="N190" s="20">
        <v>12</v>
      </c>
      <c r="O190" s="20">
        <v>155</v>
      </c>
      <c r="P190" s="20">
        <v>72</v>
      </c>
      <c r="Q190" s="20">
        <v>131</v>
      </c>
      <c r="R190" s="20">
        <v>16</v>
      </c>
      <c r="S190" s="20">
        <v>29</v>
      </c>
      <c r="T190" s="20">
        <v>169</v>
      </c>
      <c r="U190" s="20" t="s">
        <v>32</v>
      </c>
      <c r="V190" s="23" t="s">
        <v>28</v>
      </c>
      <c r="W190">
        <v>63</v>
      </c>
      <c r="X190">
        <v>0</v>
      </c>
      <c r="Y190">
        <v>38</v>
      </c>
      <c r="Z190" t="s">
        <v>603</v>
      </c>
    </row>
    <row r="191" spans="1:26" x14ac:dyDescent="0.35">
      <c r="A191" s="24" t="s">
        <v>1544</v>
      </c>
      <c r="B191" s="24" t="s">
        <v>497</v>
      </c>
      <c r="C191" s="24">
        <v>1</v>
      </c>
      <c r="D191" s="24">
        <v>2012</v>
      </c>
      <c r="E191" s="24" t="str">
        <f t="shared" si="2"/>
        <v>Jan</v>
      </c>
      <c r="F191" s="24">
        <v>1</v>
      </c>
      <c r="G191" s="24">
        <v>1</v>
      </c>
      <c r="H191" s="25">
        <v>29499</v>
      </c>
      <c r="I191" s="25">
        <v>822239726</v>
      </c>
      <c r="J191" s="24">
        <v>22</v>
      </c>
      <c r="K191" s="24">
        <v>61</v>
      </c>
      <c r="L191" s="24">
        <v>49</v>
      </c>
      <c r="M191" s="24">
        <v>91</v>
      </c>
      <c r="N191" s="24">
        <v>11</v>
      </c>
      <c r="O191" s="24">
        <v>124</v>
      </c>
      <c r="P191" s="24">
        <v>27</v>
      </c>
      <c r="Q191" s="24">
        <v>587</v>
      </c>
      <c r="R191" s="24">
        <v>0</v>
      </c>
      <c r="S191" s="24">
        <v>4</v>
      </c>
      <c r="T191" s="24">
        <v>123</v>
      </c>
      <c r="U191" s="24" t="s">
        <v>171</v>
      </c>
      <c r="V191" s="27" t="s">
        <v>44</v>
      </c>
      <c r="W191">
        <v>3</v>
      </c>
      <c r="X191">
        <v>0</v>
      </c>
      <c r="Y191">
        <v>17</v>
      </c>
      <c r="Z191" t="s">
        <v>1545</v>
      </c>
    </row>
    <row r="192" spans="1:26" x14ac:dyDescent="0.35">
      <c r="A192" s="20" t="s">
        <v>193</v>
      </c>
      <c r="B192" s="20" t="s">
        <v>39</v>
      </c>
      <c r="C192" s="20">
        <v>1</v>
      </c>
      <c r="D192" s="20">
        <v>2020</v>
      </c>
      <c r="E192" s="20" t="str">
        <f t="shared" si="2"/>
        <v>Jul</v>
      </c>
      <c r="F192" s="20">
        <v>7</v>
      </c>
      <c r="G192" s="20">
        <v>24</v>
      </c>
      <c r="H192" s="21">
        <v>7923</v>
      </c>
      <c r="I192" s="21">
        <v>812019557</v>
      </c>
      <c r="J192" s="20">
        <v>4</v>
      </c>
      <c r="K192" s="20">
        <v>58</v>
      </c>
      <c r="L192" s="20">
        <v>53</v>
      </c>
      <c r="M192" s="20">
        <v>61</v>
      </c>
      <c r="N192" s="20">
        <v>29</v>
      </c>
      <c r="O192" s="20">
        <v>106</v>
      </c>
      <c r="P192" s="20">
        <v>112</v>
      </c>
      <c r="Q192" s="20">
        <v>142</v>
      </c>
      <c r="R192" s="20">
        <v>4</v>
      </c>
      <c r="S192" s="20">
        <v>215</v>
      </c>
      <c r="T192" s="20">
        <v>130</v>
      </c>
      <c r="U192" s="20"/>
      <c r="V192" s="23" t="s">
        <v>44</v>
      </c>
      <c r="W192">
        <v>55</v>
      </c>
      <c r="X192">
        <v>0</v>
      </c>
      <c r="Y192">
        <v>27</v>
      </c>
      <c r="Z192" t="s">
        <v>194</v>
      </c>
    </row>
    <row r="193" spans="1:26" x14ac:dyDescent="0.35">
      <c r="A193" s="24" t="s">
        <v>1185</v>
      </c>
      <c r="B193" s="24" t="s">
        <v>1186</v>
      </c>
      <c r="C193" s="24">
        <v>2</v>
      </c>
      <c r="D193" s="24">
        <v>2021</v>
      </c>
      <c r="E193" s="24" t="str">
        <f t="shared" si="2"/>
        <v>Jun</v>
      </c>
      <c r="F193" s="24">
        <v>6</v>
      </c>
      <c r="G193" s="24">
        <v>25</v>
      </c>
      <c r="H193" s="25">
        <v>6821</v>
      </c>
      <c r="I193" s="25">
        <v>809306935</v>
      </c>
      <c r="J193" s="24">
        <v>8</v>
      </c>
      <c r="K193" s="24">
        <v>69</v>
      </c>
      <c r="L193" s="24">
        <v>51</v>
      </c>
      <c r="M193" s="24">
        <v>87</v>
      </c>
      <c r="N193" s="24">
        <v>34</v>
      </c>
      <c r="O193" s="24">
        <v>83</v>
      </c>
      <c r="P193" s="24">
        <v>58</v>
      </c>
      <c r="Q193" s="24">
        <v>128</v>
      </c>
      <c r="R193" s="24">
        <v>7</v>
      </c>
      <c r="S193" s="24">
        <v>0</v>
      </c>
      <c r="T193" s="24">
        <v>90</v>
      </c>
      <c r="U193" s="24" t="s">
        <v>32</v>
      </c>
      <c r="V193" s="27" t="s">
        <v>44</v>
      </c>
      <c r="W193">
        <v>36</v>
      </c>
      <c r="X193">
        <v>0</v>
      </c>
      <c r="Y193">
        <v>9</v>
      </c>
      <c r="Z193" t="s">
        <v>29</v>
      </c>
    </row>
    <row r="194" spans="1:26" x14ac:dyDescent="0.35">
      <c r="A194" s="20" t="s">
        <v>1089</v>
      </c>
      <c r="B194" s="20" t="s">
        <v>1090</v>
      </c>
      <c r="C194" s="20">
        <v>1</v>
      </c>
      <c r="D194" s="20">
        <v>2011</v>
      </c>
      <c r="E194" s="20" t="str">
        <f t="shared" si="2"/>
        <v>Oct</v>
      </c>
      <c r="F194" s="20">
        <v>10</v>
      </c>
      <c r="G194" s="20">
        <v>14</v>
      </c>
      <c r="H194" s="21">
        <v>12353</v>
      </c>
      <c r="I194" s="21">
        <v>807561936</v>
      </c>
      <c r="J194" s="20">
        <v>3</v>
      </c>
      <c r="K194" s="20">
        <v>23</v>
      </c>
      <c r="L194" s="20">
        <v>38</v>
      </c>
      <c r="M194" s="20">
        <v>35</v>
      </c>
      <c r="N194" s="20">
        <v>0</v>
      </c>
      <c r="O194" s="20">
        <v>35</v>
      </c>
      <c r="P194" s="20">
        <v>0</v>
      </c>
      <c r="Q194" s="20">
        <v>549</v>
      </c>
      <c r="R194" s="20">
        <v>0</v>
      </c>
      <c r="S194" s="20">
        <v>0</v>
      </c>
      <c r="T194" s="20">
        <v>93</v>
      </c>
      <c r="U194" s="20" t="s">
        <v>128</v>
      </c>
      <c r="V194" s="23" t="s">
        <v>28</v>
      </c>
      <c r="W194">
        <v>91</v>
      </c>
      <c r="X194">
        <v>0</v>
      </c>
      <c r="Y194">
        <v>29</v>
      </c>
      <c r="Z194" t="s">
        <v>29</v>
      </c>
    </row>
    <row r="195" spans="1:26" x14ac:dyDescent="0.35">
      <c r="A195" s="24" t="s">
        <v>1770</v>
      </c>
      <c r="B195" s="24" t="s">
        <v>74</v>
      </c>
      <c r="C195" s="24">
        <v>1</v>
      </c>
      <c r="D195" s="24">
        <v>2019</v>
      </c>
      <c r="E195" s="24" t="str">
        <f t="shared" ref="E195:E258" si="3">TEXT(DATE(2024,F195,1),"mmm")</f>
        <v>Dec</v>
      </c>
      <c r="F195" s="24">
        <v>12</v>
      </c>
      <c r="G195" s="24">
        <v>13</v>
      </c>
      <c r="H195" s="25">
        <v>8429</v>
      </c>
      <c r="I195" s="25">
        <v>807015863</v>
      </c>
      <c r="J195" s="24">
        <v>6</v>
      </c>
      <c r="K195" s="24">
        <v>84</v>
      </c>
      <c r="L195" s="24">
        <v>25</v>
      </c>
      <c r="M195" s="24">
        <v>45</v>
      </c>
      <c r="N195" s="24">
        <v>1</v>
      </c>
      <c r="O195" s="24">
        <v>85</v>
      </c>
      <c r="P195" s="24">
        <v>24</v>
      </c>
      <c r="Q195" s="24">
        <v>200</v>
      </c>
      <c r="R195" s="24">
        <v>0</v>
      </c>
      <c r="S195" s="24">
        <v>2</v>
      </c>
      <c r="T195" s="24">
        <v>140</v>
      </c>
      <c r="U195" s="24" t="s">
        <v>128</v>
      </c>
      <c r="V195" s="27" t="s">
        <v>44</v>
      </c>
      <c r="W195">
        <v>21</v>
      </c>
      <c r="X195">
        <v>0</v>
      </c>
      <c r="Y195">
        <v>13</v>
      </c>
      <c r="Z195" t="s">
        <v>363</v>
      </c>
    </row>
    <row r="196" spans="1:26" x14ac:dyDescent="0.35">
      <c r="A196" s="20" t="s">
        <v>496</v>
      </c>
      <c r="B196" s="20" t="s">
        <v>497</v>
      </c>
      <c r="C196" s="20">
        <v>1</v>
      </c>
      <c r="D196" s="20">
        <v>2016</v>
      </c>
      <c r="E196" s="20" t="str">
        <f t="shared" si="3"/>
        <v>Aug</v>
      </c>
      <c r="F196" s="20">
        <v>8</v>
      </c>
      <c r="G196" s="20">
        <v>20</v>
      </c>
      <c r="H196" s="21">
        <v>21574</v>
      </c>
      <c r="I196" s="21">
        <v>806397070</v>
      </c>
      <c r="J196" s="20">
        <v>11</v>
      </c>
      <c r="K196" s="20">
        <v>55</v>
      </c>
      <c r="L196" s="20">
        <v>54</v>
      </c>
      <c r="M196" s="20">
        <v>54</v>
      </c>
      <c r="N196" s="20">
        <v>30</v>
      </c>
      <c r="O196" s="20">
        <v>112</v>
      </c>
      <c r="P196" s="20">
        <v>68</v>
      </c>
      <c r="Q196" s="20">
        <v>266</v>
      </c>
      <c r="R196" s="20">
        <v>1</v>
      </c>
      <c r="S196" s="20">
        <v>39</v>
      </c>
      <c r="T196" s="20">
        <v>160</v>
      </c>
      <c r="U196" s="20" t="s">
        <v>40</v>
      </c>
      <c r="V196" s="23" t="s">
        <v>28</v>
      </c>
      <c r="W196">
        <v>67</v>
      </c>
      <c r="X196">
        <v>0</v>
      </c>
      <c r="Y196">
        <v>42</v>
      </c>
      <c r="Z196" t="s">
        <v>498</v>
      </c>
    </row>
    <row r="197" spans="1:26" x14ac:dyDescent="0.35">
      <c r="A197" s="24" t="s">
        <v>38</v>
      </c>
      <c r="B197" s="24" t="s">
        <v>39</v>
      </c>
      <c r="C197" s="24">
        <v>1</v>
      </c>
      <c r="D197" s="24">
        <v>2019</v>
      </c>
      <c r="E197" s="24" t="str">
        <f t="shared" si="3"/>
        <v>Aug</v>
      </c>
      <c r="F197" s="24">
        <v>8</v>
      </c>
      <c r="G197" s="24">
        <v>23</v>
      </c>
      <c r="H197" s="25">
        <v>7858</v>
      </c>
      <c r="I197" s="25">
        <v>800840817</v>
      </c>
      <c r="J197" s="24">
        <v>15</v>
      </c>
      <c r="K197" s="24">
        <v>72</v>
      </c>
      <c r="L197" s="24">
        <v>58</v>
      </c>
      <c r="M197" s="24">
        <v>55</v>
      </c>
      <c r="N197" s="24">
        <v>100</v>
      </c>
      <c r="O197" s="24">
        <v>116</v>
      </c>
      <c r="P197" s="24">
        <v>207</v>
      </c>
      <c r="Q197" s="24">
        <v>125</v>
      </c>
      <c r="R197" s="24">
        <v>12</v>
      </c>
      <c r="S197" s="24">
        <v>548</v>
      </c>
      <c r="T197" s="24">
        <v>170</v>
      </c>
      <c r="U197" s="24" t="s">
        <v>40</v>
      </c>
      <c r="V197" s="27" t="s">
        <v>28</v>
      </c>
      <c r="W197">
        <v>11</v>
      </c>
      <c r="X197">
        <v>0</v>
      </c>
      <c r="Y197">
        <v>11</v>
      </c>
      <c r="Z197" t="s">
        <v>41</v>
      </c>
    </row>
    <row r="198" spans="1:26" x14ac:dyDescent="0.35">
      <c r="A198" s="20" t="s">
        <v>1502</v>
      </c>
      <c r="B198" s="20" t="s">
        <v>1503</v>
      </c>
      <c r="C198" s="20">
        <v>1</v>
      </c>
      <c r="D198" s="20">
        <v>2021</v>
      </c>
      <c r="E198" s="20" t="str">
        <f t="shared" si="3"/>
        <v>Apr</v>
      </c>
      <c r="F198" s="20">
        <v>4</v>
      </c>
      <c r="G198" s="20">
        <v>9</v>
      </c>
      <c r="H198" s="21">
        <v>4731</v>
      </c>
      <c r="I198" s="21">
        <v>797402345</v>
      </c>
      <c r="J198" s="20">
        <v>24</v>
      </c>
      <c r="K198" s="20">
        <v>54</v>
      </c>
      <c r="L198" s="20">
        <v>44</v>
      </c>
      <c r="M198" s="20">
        <v>79</v>
      </c>
      <c r="N198" s="20">
        <v>0</v>
      </c>
      <c r="O198" s="20">
        <v>141</v>
      </c>
      <c r="P198" s="20">
        <v>12</v>
      </c>
      <c r="Q198" s="20">
        <v>78</v>
      </c>
      <c r="R198" s="20">
        <v>0</v>
      </c>
      <c r="S198" s="20">
        <v>0</v>
      </c>
      <c r="T198" s="20">
        <v>81</v>
      </c>
      <c r="U198" s="20" t="s">
        <v>63</v>
      </c>
      <c r="V198" s="23" t="s">
        <v>28</v>
      </c>
      <c r="W198">
        <v>41</v>
      </c>
      <c r="X198">
        <v>0</v>
      </c>
      <c r="Y198">
        <v>13</v>
      </c>
      <c r="Z198" t="s">
        <v>1504</v>
      </c>
    </row>
    <row r="199" spans="1:26" x14ac:dyDescent="0.35">
      <c r="A199" s="24" t="s">
        <v>1685</v>
      </c>
      <c r="B199" s="24" t="s">
        <v>116</v>
      </c>
      <c r="C199" s="24">
        <v>1</v>
      </c>
      <c r="D199" s="24">
        <v>2020</v>
      </c>
      <c r="E199" s="24" t="str">
        <f t="shared" si="3"/>
        <v>Mar</v>
      </c>
      <c r="F199" s="24">
        <v>3</v>
      </c>
      <c r="G199" s="24">
        <v>27</v>
      </c>
      <c r="H199" s="25">
        <v>9833</v>
      </c>
      <c r="I199" s="25">
        <v>797196073</v>
      </c>
      <c r="J199" s="24">
        <v>8</v>
      </c>
      <c r="K199" s="24">
        <v>88</v>
      </c>
      <c r="L199" s="24">
        <v>90</v>
      </c>
      <c r="M199" s="24">
        <v>69</v>
      </c>
      <c r="N199" s="24">
        <v>0</v>
      </c>
      <c r="O199" s="24">
        <v>233</v>
      </c>
      <c r="P199" s="24">
        <v>82</v>
      </c>
      <c r="Q199" s="24">
        <v>531</v>
      </c>
      <c r="R199" s="24">
        <v>1</v>
      </c>
      <c r="S199" s="24">
        <v>1</v>
      </c>
      <c r="T199" s="24">
        <v>103</v>
      </c>
      <c r="U199" s="24" t="s">
        <v>63</v>
      </c>
      <c r="V199" s="27" t="s">
        <v>44</v>
      </c>
      <c r="W199">
        <v>5</v>
      </c>
      <c r="X199">
        <v>0</v>
      </c>
      <c r="Y199">
        <v>29</v>
      </c>
      <c r="Z199" t="s">
        <v>1059</v>
      </c>
    </row>
    <row r="200" spans="1:26" x14ac:dyDescent="0.35">
      <c r="A200" s="20" t="s">
        <v>967</v>
      </c>
      <c r="B200" s="20" t="s">
        <v>968</v>
      </c>
      <c r="C200" s="20">
        <v>1</v>
      </c>
      <c r="D200" s="20">
        <v>2015</v>
      </c>
      <c r="E200" s="20" t="str">
        <f t="shared" si="3"/>
        <v>Jan</v>
      </c>
      <c r="F200" s="20">
        <v>1</v>
      </c>
      <c r="G200" s="20">
        <v>1</v>
      </c>
      <c r="H200" s="21">
        <v>17852</v>
      </c>
      <c r="I200" s="21">
        <v>789753877</v>
      </c>
      <c r="J200" s="20">
        <v>3</v>
      </c>
      <c r="K200" s="20">
        <v>79</v>
      </c>
      <c r="L200" s="20">
        <v>62</v>
      </c>
      <c r="M200" s="20">
        <v>51</v>
      </c>
      <c r="N200" s="20">
        <v>4</v>
      </c>
      <c r="O200" s="20">
        <v>69</v>
      </c>
      <c r="P200" s="20">
        <v>76</v>
      </c>
      <c r="Q200" s="20">
        <v>335</v>
      </c>
      <c r="R200" s="20">
        <v>0</v>
      </c>
      <c r="S200" s="20"/>
      <c r="T200" s="20">
        <v>147</v>
      </c>
      <c r="U200" s="20"/>
      <c r="V200" s="23" t="s">
        <v>44</v>
      </c>
      <c r="W200">
        <v>22</v>
      </c>
      <c r="X200">
        <v>13</v>
      </c>
      <c r="Y200">
        <v>14</v>
      </c>
      <c r="Z200" t="s">
        <v>969</v>
      </c>
    </row>
    <row r="201" spans="1:26" x14ac:dyDescent="0.35">
      <c r="A201" s="24" t="s">
        <v>139</v>
      </c>
      <c r="B201" s="24" t="s">
        <v>39</v>
      </c>
      <c r="C201" s="24">
        <v>1</v>
      </c>
      <c r="D201" s="24">
        <v>2014</v>
      </c>
      <c r="E201" s="24" t="str">
        <f t="shared" si="3"/>
        <v>Jan</v>
      </c>
      <c r="F201" s="24">
        <v>1</v>
      </c>
      <c r="G201" s="24">
        <v>1</v>
      </c>
      <c r="H201" s="25">
        <v>7830</v>
      </c>
      <c r="I201" s="25">
        <v>786181836</v>
      </c>
      <c r="J201" s="24">
        <v>4</v>
      </c>
      <c r="K201" s="24">
        <v>79</v>
      </c>
      <c r="L201" s="24">
        <v>48</v>
      </c>
      <c r="M201" s="24">
        <v>60</v>
      </c>
      <c r="N201" s="24">
        <v>42</v>
      </c>
      <c r="O201" s="24">
        <v>94</v>
      </c>
      <c r="P201" s="24">
        <v>111</v>
      </c>
      <c r="Q201" s="24">
        <v>151</v>
      </c>
      <c r="R201" s="24">
        <v>4</v>
      </c>
      <c r="S201" s="24">
        <v>82</v>
      </c>
      <c r="T201" s="24">
        <v>95</v>
      </c>
      <c r="U201" s="24" t="s">
        <v>60</v>
      </c>
      <c r="V201" s="27" t="s">
        <v>28</v>
      </c>
      <c r="W201">
        <v>0</v>
      </c>
      <c r="X201">
        <v>0</v>
      </c>
      <c r="Y201">
        <v>12</v>
      </c>
      <c r="Z201" t="s">
        <v>138</v>
      </c>
    </row>
    <row r="202" spans="1:26" x14ac:dyDescent="0.35">
      <c r="A202" s="20" t="s">
        <v>1403</v>
      </c>
      <c r="B202" s="20" t="s">
        <v>35</v>
      </c>
      <c r="C202" s="20">
        <v>1</v>
      </c>
      <c r="D202" s="20">
        <v>2021</v>
      </c>
      <c r="E202" s="20" t="str">
        <f t="shared" si="3"/>
        <v>May</v>
      </c>
      <c r="F202" s="20">
        <v>5</v>
      </c>
      <c r="G202" s="20">
        <v>21</v>
      </c>
      <c r="H202" s="21">
        <v>3681</v>
      </c>
      <c r="I202" s="21">
        <v>783706581</v>
      </c>
      <c r="J202" s="20">
        <v>4</v>
      </c>
      <c r="K202" s="20">
        <v>29</v>
      </c>
      <c r="L202" s="20">
        <v>19</v>
      </c>
      <c r="M202" s="20">
        <v>40</v>
      </c>
      <c r="N202" s="20">
        <v>0</v>
      </c>
      <c r="O202" s="20">
        <v>20</v>
      </c>
      <c r="P202" s="20">
        <v>21</v>
      </c>
      <c r="Q202" s="20">
        <v>99</v>
      </c>
      <c r="R202" s="20">
        <v>0</v>
      </c>
      <c r="S202" s="20">
        <v>7</v>
      </c>
      <c r="T202" s="20">
        <v>173</v>
      </c>
      <c r="U202" s="20" t="s">
        <v>40</v>
      </c>
      <c r="V202" s="23" t="s">
        <v>28</v>
      </c>
      <c r="W202">
        <v>86</v>
      </c>
      <c r="X202">
        <v>0</v>
      </c>
      <c r="Y202">
        <v>34</v>
      </c>
      <c r="Z202" t="s">
        <v>1227</v>
      </c>
    </row>
    <row r="203" spans="1:26" x14ac:dyDescent="0.35">
      <c r="A203" s="24" t="s">
        <v>713</v>
      </c>
      <c r="B203" s="24" t="s">
        <v>714</v>
      </c>
      <c r="C203" s="24">
        <v>1</v>
      </c>
      <c r="D203" s="24">
        <v>2022</v>
      </c>
      <c r="E203" s="24" t="str">
        <f t="shared" si="3"/>
        <v>Jul</v>
      </c>
      <c r="F203" s="24">
        <v>7</v>
      </c>
      <c r="G203" s="24">
        <v>28</v>
      </c>
      <c r="H203" s="25">
        <v>7613</v>
      </c>
      <c r="I203" s="25">
        <v>782369383</v>
      </c>
      <c r="J203" s="24">
        <v>10</v>
      </c>
      <c r="K203" s="24">
        <v>62</v>
      </c>
      <c r="L203" s="24">
        <v>78</v>
      </c>
      <c r="M203" s="24">
        <v>92</v>
      </c>
      <c r="N203" s="24">
        <v>33</v>
      </c>
      <c r="O203" s="24">
        <v>180</v>
      </c>
      <c r="P203" s="24">
        <v>90</v>
      </c>
      <c r="Q203" s="24">
        <v>422</v>
      </c>
      <c r="R203" s="24">
        <v>15</v>
      </c>
      <c r="S203" s="24">
        <v>55</v>
      </c>
      <c r="T203" s="24">
        <v>130</v>
      </c>
      <c r="U203" s="24" t="s">
        <v>90</v>
      </c>
      <c r="V203" s="27" t="s">
        <v>28</v>
      </c>
      <c r="W203">
        <v>18</v>
      </c>
      <c r="X203">
        <v>0</v>
      </c>
      <c r="Y203">
        <v>6</v>
      </c>
      <c r="Z203" t="s">
        <v>29</v>
      </c>
    </row>
    <row r="204" spans="1:26" x14ac:dyDescent="0.35">
      <c r="A204" s="20" t="s">
        <v>1430</v>
      </c>
      <c r="B204" s="20" t="s">
        <v>84</v>
      </c>
      <c r="C204" s="20">
        <v>1</v>
      </c>
      <c r="D204" s="20">
        <v>2017</v>
      </c>
      <c r="E204" s="20" t="str">
        <f t="shared" si="3"/>
        <v>Mar</v>
      </c>
      <c r="F204" s="20">
        <v>3</v>
      </c>
      <c r="G204" s="20">
        <v>30</v>
      </c>
      <c r="H204" s="21">
        <v>4204</v>
      </c>
      <c r="I204" s="21">
        <v>777765388</v>
      </c>
      <c r="J204" s="20">
        <v>5</v>
      </c>
      <c r="K204" s="20">
        <v>33</v>
      </c>
      <c r="L204" s="20">
        <v>11</v>
      </c>
      <c r="M204" s="20">
        <v>60</v>
      </c>
      <c r="N204" s="20">
        <v>0</v>
      </c>
      <c r="O204" s="20">
        <v>39</v>
      </c>
      <c r="P204" s="20">
        <v>45</v>
      </c>
      <c r="Q204" s="20">
        <v>250</v>
      </c>
      <c r="R204" s="20">
        <v>0</v>
      </c>
      <c r="S204" s="20">
        <v>0</v>
      </c>
      <c r="T204" s="20">
        <v>120</v>
      </c>
      <c r="U204" s="20" t="s">
        <v>90</v>
      </c>
      <c r="V204" s="23" t="s">
        <v>28</v>
      </c>
      <c r="W204">
        <v>90</v>
      </c>
      <c r="X204">
        <v>0</v>
      </c>
      <c r="Y204">
        <v>8</v>
      </c>
      <c r="Z204" t="s">
        <v>1431</v>
      </c>
    </row>
    <row r="205" spans="1:26" x14ac:dyDescent="0.35">
      <c r="A205" s="24" t="s">
        <v>1253</v>
      </c>
      <c r="B205" s="24" t="s">
        <v>1254</v>
      </c>
      <c r="C205" s="24">
        <v>3</v>
      </c>
      <c r="D205" s="24">
        <v>2021</v>
      </c>
      <c r="E205" s="24" t="str">
        <f t="shared" si="3"/>
        <v>Oct</v>
      </c>
      <c r="F205" s="24">
        <v>10</v>
      </c>
      <c r="G205" s="24">
        <v>5</v>
      </c>
      <c r="H205" s="25">
        <v>3423</v>
      </c>
      <c r="I205" s="25">
        <v>775542072</v>
      </c>
      <c r="J205" s="24">
        <v>8</v>
      </c>
      <c r="K205" s="24">
        <v>70</v>
      </c>
      <c r="L205" s="24">
        <v>14</v>
      </c>
      <c r="M205" s="24">
        <v>64</v>
      </c>
      <c r="N205" s="24">
        <v>26</v>
      </c>
      <c r="O205" s="24">
        <v>61</v>
      </c>
      <c r="P205" s="24">
        <v>65</v>
      </c>
      <c r="Q205" s="24">
        <v>53</v>
      </c>
      <c r="R205" s="24">
        <v>6</v>
      </c>
      <c r="S205" s="24">
        <v>0</v>
      </c>
      <c r="T205" s="24">
        <v>170</v>
      </c>
      <c r="U205" s="24" t="s">
        <v>128</v>
      </c>
      <c r="V205" s="27" t="s">
        <v>44</v>
      </c>
      <c r="W205">
        <v>9</v>
      </c>
      <c r="X205">
        <v>0</v>
      </c>
      <c r="Y205">
        <v>9</v>
      </c>
      <c r="Z205" t="s">
        <v>1255</v>
      </c>
    </row>
    <row r="206" spans="1:26" x14ac:dyDescent="0.35">
      <c r="A206" s="20" t="s">
        <v>1083</v>
      </c>
      <c r="B206" s="20" t="s">
        <v>1084</v>
      </c>
      <c r="C206" s="20">
        <v>1</v>
      </c>
      <c r="D206" s="20">
        <v>1958</v>
      </c>
      <c r="E206" s="20" t="str">
        <f t="shared" si="3"/>
        <v>Jan</v>
      </c>
      <c r="F206" s="20">
        <v>1</v>
      </c>
      <c r="G206" s="20">
        <v>1</v>
      </c>
      <c r="H206" s="21">
        <v>14994</v>
      </c>
      <c r="I206" s="21">
        <v>769213520</v>
      </c>
      <c r="J206" s="20">
        <v>5</v>
      </c>
      <c r="K206" s="20">
        <v>41</v>
      </c>
      <c r="L206" s="20">
        <v>85</v>
      </c>
      <c r="M206" s="20">
        <v>70</v>
      </c>
      <c r="N206" s="20">
        <v>0</v>
      </c>
      <c r="O206" s="20">
        <v>191</v>
      </c>
      <c r="P206" s="20">
        <v>168</v>
      </c>
      <c r="Q206" s="20">
        <v>206</v>
      </c>
      <c r="R206" s="20">
        <v>0</v>
      </c>
      <c r="S206" s="20"/>
      <c r="T206" s="20">
        <v>140</v>
      </c>
      <c r="U206" s="20" t="s">
        <v>78</v>
      </c>
      <c r="V206" s="23" t="s">
        <v>28</v>
      </c>
      <c r="W206">
        <v>71</v>
      </c>
      <c r="X206">
        <v>0</v>
      </c>
      <c r="Y206">
        <v>45</v>
      </c>
      <c r="Z206" t="s">
        <v>1085</v>
      </c>
    </row>
    <row r="207" spans="1:26" x14ac:dyDescent="0.35">
      <c r="A207" s="24" t="s">
        <v>1631</v>
      </c>
      <c r="B207" s="24" t="s">
        <v>1632</v>
      </c>
      <c r="C207" s="24">
        <v>2</v>
      </c>
      <c r="D207" s="24">
        <v>2020</v>
      </c>
      <c r="E207" s="24" t="str">
        <f t="shared" si="3"/>
        <v>Feb</v>
      </c>
      <c r="F207" s="24">
        <v>2</v>
      </c>
      <c r="G207" s="24">
        <v>29</v>
      </c>
      <c r="H207" s="25">
        <v>4890</v>
      </c>
      <c r="I207" s="25">
        <v>759208783</v>
      </c>
      <c r="J207" s="24">
        <v>5</v>
      </c>
      <c r="K207" s="24">
        <v>87</v>
      </c>
      <c r="L207" s="24">
        <v>59</v>
      </c>
      <c r="M207" s="24">
        <v>74</v>
      </c>
      <c r="N207" s="24">
        <v>20</v>
      </c>
      <c r="O207" s="24">
        <v>52</v>
      </c>
      <c r="P207" s="24">
        <v>42</v>
      </c>
      <c r="Q207" s="24">
        <v>100</v>
      </c>
      <c r="R207" s="24">
        <v>0</v>
      </c>
      <c r="S207" s="24">
        <v>0</v>
      </c>
      <c r="T207" s="24">
        <v>93</v>
      </c>
      <c r="U207" s="24" t="s">
        <v>32</v>
      </c>
      <c r="V207" s="27" t="s">
        <v>28</v>
      </c>
      <c r="W207">
        <v>3</v>
      </c>
      <c r="X207">
        <v>0</v>
      </c>
      <c r="Y207">
        <v>8</v>
      </c>
      <c r="Z207" t="s">
        <v>29</v>
      </c>
    </row>
    <row r="208" spans="1:26" x14ac:dyDescent="0.35">
      <c r="A208" s="20" t="s">
        <v>1636</v>
      </c>
      <c r="B208" s="20" t="s">
        <v>1637</v>
      </c>
      <c r="C208" s="20">
        <v>2</v>
      </c>
      <c r="D208" s="20">
        <v>2022</v>
      </c>
      <c r="E208" s="20" t="str">
        <f t="shared" si="3"/>
        <v>Mar</v>
      </c>
      <c r="F208" s="20">
        <v>3</v>
      </c>
      <c r="G208" s="20">
        <v>4</v>
      </c>
      <c r="H208" s="21">
        <v>6111</v>
      </c>
      <c r="I208" s="21">
        <v>756907987</v>
      </c>
      <c r="J208" s="20">
        <v>4</v>
      </c>
      <c r="K208" s="20">
        <v>70</v>
      </c>
      <c r="L208" s="20">
        <v>96</v>
      </c>
      <c r="M208" s="20">
        <v>76</v>
      </c>
      <c r="N208" s="20">
        <v>4</v>
      </c>
      <c r="O208" s="20">
        <v>185</v>
      </c>
      <c r="P208" s="20">
        <v>40</v>
      </c>
      <c r="Q208" s="20">
        <v>492</v>
      </c>
      <c r="R208" s="20">
        <v>9</v>
      </c>
      <c r="S208" s="20">
        <v>35</v>
      </c>
      <c r="T208" s="20">
        <v>95</v>
      </c>
      <c r="U208" s="20" t="s">
        <v>78</v>
      </c>
      <c r="V208" s="23" t="s">
        <v>28</v>
      </c>
      <c r="W208">
        <v>18</v>
      </c>
      <c r="X208">
        <v>0</v>
      </c>
      <c r="Y208">
        <v>33</v>
      </c>
      <c r="Z208" t="s">
        <v>1638</v>
      </c>
    </row>
    <row r="209" spans="1:26" x14ac:dyDescent="0.35">
      <c r="A209" s="24" t="s">
        <v>226</v>
      </c>
      <c r="B209" s="24" t="s">
        <v>227</v>
      </c>
      <c r="C209" s="24">
        <v>1</v>
      </c>
      <c r="D209" s="24">
        <v>2022</v>
      </c>
      <c r="E209" s="24" t="str">
        <f t="shared" si="3"/>
        <v>Jul</v>
      </c>
      <c r="F209" s="24">
        <v>7</v>
      </c>
      <c r="G209" s="24">
        <v>15</v>
      </c>
      <c r="H209" s="25">
        <v>4511</v>
      </c>
      <c r="I209" s="25">
        <v>751134527</v>
      </c>
      <c r="J209" s="24">
        <v>3</v>
      </c>
      <c r="K209" s="24">
        <v>59</v>
      </c>
      <c r="L209" s="24">
        <v>14</v>
      </c>
      <c r="M209" s="24">
        <v>51</v>
      </c>
      <c r="N209" s="24">
        <v>36</v>
      </c>
      <c r="O209" s="24">
        <v>70</v>
      </c>
      <c r="P209" s="24">
        <v>58</v>
      </c>
      <c r="Q209" s="24">
        <v>109</v>
      </c>
      <c r="R209" s="24">
        <v>18</v>
      </c>
      <c r="S209" s="24">
        <v>230</v>
      </c>
      <c r="T209" s="24">
        <v>94</v>
      </c>
      <c r="U209" s="24" t="s">
        <v>32</v>
      </c>
      <c r="V209" s="27" t="s">
        <v>44</v>
      </c>
      <c r="W209">
        <v>65</v>
      </c>
      <c r="X209">
        <v>18</v>
      </c>
      <c r="Y209">
        <v>25</v>
      </c>
      <c r="Z209" t="s">
        <v>228</v>
      </c>
    </row>
    <row r="210" spans="1:26" x14ac:dyDescent="0.35">
      <c r="A210" s="20" t="s">
        <v>779</v>
      </c>
      <c r="B210" s="20" t="s">
        <v>74</v>
      </c>
      <c r="C210" s="20">
        <v>1</v>
      </c>
      <c r="D210" s="20">
        <v>2022</v>
      </c>
      <c r="E210" s="20" t="str">
        <f t="shared" si="3"/>
        <v>May</v>
      </c>
      <c r="F210" s="20">
        <v>5</v>
      </c>
      <c r="G210" s="20">
        <v>20</v>
      </c>
      <c r="H210" s="21">
        <v>7461</v>
      </c>
      <c r="I210" s="21">
        <v>743693613</v>
      </c>
      <c r="J210" s="20">
        <v>5</v>
      </c>
      <c r="K210" s="20">
        <v>73</v>
      </c>
      <c r="L210" s="20">
        <v>90</v>
      </c>
      <c r="M210" s="20">
        <v>71</v>
      </c>
      <c r="N210" s="20">
        <v>8</v>
      </c>
      <c r="O210" s="20">
        <v>166</v>
      </c>
      <c r="P210" s="20">
        <v>42</v>
      </c>
      <c r="Q210" s="20">
        <v>199</v>
      </c>
      <c r="R210" s="20">
        <v>16</v>
      </c>
      <c r="S210" s="20">
        <v>58</v>
      </c>
      <c r="T210" s="20">
        <v>115</v>
      </c>
      <c r="U210" s="20" t="s">
        <v>171</v>
      </c>
      <c r="V210" s="23" t="s">
        <v>28</v>
      </c>
      <c r="W210">
        <v>30</v>
      </c>
      <c r="X210">
        <v>0</v>
      </c>
      <c r="Y210">
        <v>11</v>
      </c>
      <c r="Z210" t="s">
        <v>75</v>
      </c>
    </row>
    <row r="211" spans="1:26" x14ac:dyDescent="0.35">
      <c r="A211" s="24" t="s">
        <v>1086</v>
      </c>
      <c r="B211" s="24" t="s">
        <v>1087</v>
      </c>
      <c r="C211" s="24">
        <v>1</v>
      </c>
      <c r="D211" s="24">
        <v>1957</v>
      </c>
      <c r="E211" s="24" t="str">
        <f t="shared" si="3"/>
        <v>Jan</v>
      </c>
      <c r="F211" s="24">
        <v>1</v>
      </c>
      <c r="G211" s="24">
        <v>1</v>
      </c>
      <c r="H211" s="25">
        <v>10326</v>
      </c>
      <c r="I211" s="25">
        <v>741301563</v>
      </c>
      <c r="J211" s="24">
        <v>3</v>
      </c>
      <c r="K211" s="24">
        <v>37</v>
      </c>
      <c r="L211" s="24">
        <v>78</v>
      </c>
      <c r="M211" s="24">
        <v>74</v>
      </c>
      <c r="N211" s="24">
        <v>0</v>
      </c>
      <c r="O211" s="24">
        <v>165</v>
      </c>
      <c r="P211" s="24">
        <v>99</v>
      </c>
      <c r="Q211" s="24">
        <v>104</v>
      </c>
      <c r="R211" s="24">
        <v>0</v>
      </c>
      <c r="S211" s="24"/>
      <c r="T211" s="24">
        <v>119</v>
      </c>
      <c r="U211" s="24" t="s">
        <v>60</v>
      </c>
      <c r="V211" s="27" t="s">
        <v>28</v>
      </c>
      <c r="W211">
        <v>84</v>
      </c>
      <c r="X211">
        <v>0</v>
      </c>
      <c r="Y211">
        <v>6</v>
      </c>
      <c r="Z211" t="s">
        <v>1088</v>
      </c>
    </row>
    <row r="212" spans="1:26" x14ac:dyDescent="0.35">
      <c r="A212" s="20" t="s">
        <v>1238</v>
      </c>
      <c r="B212" s="20" t="s">
        <v>1239</v>
      </c>
      <c r="C212" s="20">
        <v>1</v>
      </c>
      <c r="D212" s="20">
        <v>2019</v>
      </c>
      <c r="E212" s="20" t="str">
        <f t="shared" si="3"/>
        <v>Jul</v>
      </c>
      <c r="F212" s="20">
        <v>7</v>
      </c>
      <c r="G212" s="20">
        <v>26</v>
      </c>
      <c r="H212" s="21">
        <v>5669</v>
      </c>
      <c r="I212" s="21">
        <v>726837877</v>
      </c>
      <c r="J212" s="20">
        <v>4</v>
      </c>
      <c r="K212" s="20">
        <v>73</v>
      </c>
      <c r="L212" s="20">
        <v>53</v>
      </c>
      <c r="M212" s="20">
        <v>74</v>
      </c>
      <c r="N212" s="20">
        <v>2</v>
      </c>
      <c r="O212" s="20">
        <v>74</v>
      </c>
      <c r="P212" s="20">
        <v>0</v>
      </c>
      <c r="Q212" s="20">
        <v>262</v>
      </c>
      <c r="R212" s="20">
        <v>14</v>
      </c>
      <c r="S212" s="20"/>
      <c r="T212" s="20">
        <v>93</v>
      </c>
      <c r="U212" s="20" t="s">
        <v>36</v>
      </c>
      <c r="V212" s="23" t="s">
        <v>44</v>
      </c>
      <c r="W212">
        <v>61</v>
      </c>
      <c r="X212">
        <v>0</v>
      </c>
      <c r="Y212">
        <v>13</v>
      </c>
      <c r="Z212" t="s">
        <v>1240</v>
      </c>
    </row>
    <row r="213" spans="1:26" x14ac:dyDescent="0.35">
      <c r="A213" s="24" t="s">
        <v>635</v>
      </c>
      <c r="B213" s="24" t="s">
        <v>636</v>
      </c>
      <c r="C213" s="24">
        <v>1</v>
      </c>
      <c r="D213" s="24">
        <v>2021</v>
      </c>
      <c r="E213" s="24" t="str">
        <f t="shared" si="3"/>
        <v>Sep</v>
      </c>
      <c r="F213" s="24">
        <v>9</v>
      </c>
      <c r="G213" s="24">
        <v>1</v>
      </c>
      <c r="H213" s="25">
        <v>4427</v>
      </c>
      <c r="I213" s="25">
        <v>726434358</v>
      </c>
      <c r="J213" s="24">
        <v>4</v>
      </c>
      <c r="K213" s="24">
        <v>51</v>
      </c>
      <c r="L213" s="24">
        <v>25</v>
      </c>
      <c r="M213" s="24">
        <v>34</v>
      </c>
      <c r="N213" s="24">
        <v>4</v>
      </c>
      <c r="O213" s="24">
        <v>69</v>
      </c>
      <c r="P213" s="24">
        <v>100</v>
      </c>
      <c r="Q213" s="24">
        <v>154</v>
      </c>
      <c r="R213" s="24">
        <v>20</v>
      </c>
      <c r="S213" s="24">
        <v>438</v>
      </c>
      <c r="T213" s="24">
        <v>202</v>
      </c>
      <c r="U213" s="24" t="s">
        <v>171</v>
      </c>
      <c r="V213" s="27" t="s">
        <v>28</v>
      </c>
      <c r="W213">
        <v>69</v>
      </c>
      <c r="X213">
        <v>0</v>
      </c>
      <c r="Y213">
        <v>18</v>
      </c>
      <c r="Z213" t="s">
        <v>637</v>
      </c>
    </row>
    <row r="214" spans="1:26" x14ac:dyDescent="0.35">
      <c r="A214" s="20" t="s">
        <v>474</v>
      </c>
      <c r="B214" s="20" t="s">
        <v>475</v>
      </c>
      <c r="C214" s="20">
        <v>1</v>
      </c>
      <c r="D214" s="20">
        <v>2022</v>
      </c>
      <c r="E214" s="20" t="str">
        <f t="shared" si="3"/>
        <v>Mar</v>
      </c>
      <c r="F214" s="20">
        <v>3</v>
      </c>
      <c r="G214" s="20">
        <v>19</v>
      </c>
      <c r="H214" s="21">
        <v>3202</v>
      </c>
      <c r="I214" s="21">
        <v>726307468</v>
      </c>
      <c r="J214" s="20">
        <v>6</v>
      </c>
      <c r="K214" s="20">
        <v>64</v>
      </c>
      <c r="L214" s="20">
        <v>53</v>
      </c>
      <c r="M214" s="20">
        <v>56</v>
      </c>
      <c r="N214" s="20">
        <v>18</v>
      </c>
      <c r="O214" s="20">
        <v>148</v>
      </c>
      <c r="P214" s="20">
        <v>80</v>
      </c>
      <c r="Q214" s="20">
        <v>226</v>
      </c>
      <c r="R214" s="20">
        <v>24</v>
      </c>
      <c r="S214" s="20">
        <v>0</v>
      </c>
      <c r="T214" s="20">
        <v>170</v>
      </c>
      <c r="U214" s="20"/>
      <c r="V214" s="23" t="s">
        <v>28</v>
      </c>
      <c r="W214">
        <v>11</v>
      </c>
      <c r="X214">
        <v>0</v>
      </c>
      <c r="Y214">
        <v>45</v>
      </c>
      <c r="Z214" t="s">
        <v>476</v>
      </c>
    </row>
    <row r="215" spans="1:26" x14ac:dyDescent="0.35">
      <c r="A215" s="24" t="s">
        <v>49</v>
      </c>
      <c r="B215" s="24" t="s">
        <v>50</v>
      </c>
      <c r="C215" s="24">
        <v>2</v>
      </c>
      <c r="D215" s="24">
        <v>2023</v>
      </c>
      <c r="E215" s="24" t="str">
        <f t="shared" si="3"/>
        <v>Mar</v>
      </c>
      <c r="F215" s="24">
        <v>3</v>
      </c>
      <c r="G215" s="24">
        <v>16</v>
      </c>
      <c r="H215" s="25">
        <v>3090</v>
      </c>
      <c r="I215" s="25">
        <v>725980112</v>
      </c>
      <c r="J215" s="24">
        <v>3</v>
      </c>
      <c r="K215" s="24">
        <v>76</v>
      </c>
      <c r="L215" s="24">
        <v>83</v>
      </c>
      <c r="M215" s="24">
        <v>67</v>
      </c>
      <c r="N215" s="24">
        <v>50</v>
      </c>
      <c r="O215" s="24">
        <v>34</v>
      </c>
      <c r="P215" s="24">
        <v>222</v>
      </c>
      <c r="Q215" s="24">
        <v>43</v>
      </c>
      <c r="R215" s="24">
        <v>13</v>
      </c>
      <c r="S215" s="24">
        <v>418</v>
      </c>
      <c r="T215" s="24">
        <v>148</v>
      </c>
      <c r="U215" s="24" t="s">
        <v>36</v>
      </c>
      <c r="V215" s="27" t="s">
        <v>44</v>
      </c>
      <c r="W215">
        <v>48</v>
      </c>
      <c r="X215">
        <v>0</v>
      </c>
      <c r="Y215">
        <v>8</v>
      </c>
      <c r="Z215" t="s">
        <v>51</v>
      </c>
    </row>
    <row r="216" spans="1:26" x14ac:dyDescent="0.35">
      <c r="A216" s="20" t="s">
        <v>915</v>
      </c>
      <c r="B216" s="20" t="s">
        <v>916</v>
      </c>
      <c r="C216" s="20">
        <v>1</v>
      </c>
      <c r="D216" s="20">
        <v>2022</v>
      </c>
      <c r="E216" s="20" t="str">
        <f t="shared" si="3"/>
        <v>Jul</v>
      </c>
      <c r="F216" s="20">
        <v>7</v>
      </c>
      <c r="G216" s="20">
        <v>15</v>
      </c>
      <c r="H216" s="21">
        <v>2332</v>
      </c>
      <c r="I216" s="21">
        <v>723894473</v>
      </c>
      <c r="J216" s="20">
        <v>7</v>
      </c>
      <c r="K216" s="20">
        <v>74</v>
      </c>
      <c r="L216" s="20">
        <v>72</v>
      </c>
      <c r="M216" s="20">
        <v>84</v>
      </c>
      <c r="N216" s="20">
        <v>2</v>
      </c>
      <c r="O216" s="20">
        <v>0</v>
      </c>
      <c r="P216" s="20">
        <v>0</v>
      </c>
      <c r="Q216" s="20">
        <v>25</v>
      </c>
      <c r="R216" s="20">
        <v>0</v>
      </c>
      <c r="S216" s="20">
        <v>0</v>
      </c>
      <c r="T216" s="20">
        <v>109</v>
      </c>
      <c r="U216" s="20" t="s">
        <v>171</v>
      </c>
      <c r="V216" s="23" t="s">
        <v>44</v>
      </c>
      <c r="W216">
        <v>10</v>
      </c>
      <c r="X216">
        <v>0</v>
      </c>
      <c r="Y216">
        <v>34</v>
      </c>
      <c r="Z216" t="s">
        <v>917</v>
      </c>
    </row>
    <row r="217" spans="1:26" x14ac:dyDescent="0.35">
      <c r="A217" s="24" t="s">
        <v>915</v>
      </c>
      <c r="B217" s="24" t="s">
        <v>916</v>
      </c>
      <c r="C217" s="24">
        <v>1</v>
      </c>
      <c r="D217" s="24">
        <v>2022</v>
      </c>
      <c r="E217" s="24" t="str">
        <f t="shared" si="3"/>
        <v>Apr</v>
      </c>
      <c r="F217" s="24">
        <v>4</v>
      </c>
      <c r="G217" s="24">
        <v>14</v>
      </c>
      <c r="H217" s="25">
        <v>9021</v>
      </c>
      <c r="I217" s="25">
        <v>723894473</v>
      </c>
      <c r="J217" s="24">
        <v>7</v>
      </c>
      <c r="K217" s="24">
        <v>74</v>
      </c>
      <c r="L217" s="24">
        <v>72</v>
      </c>
      <c r="M217" s="24">
        <v>84</v>
      </c>
      <c r="N217" s="24">
        <v>0</v>
      </c>
      <c r="O217" s="24">
        <v>242</v>
      </c>
      <c r="P217" s="24">
        <v>49</v>
      </c>
      <c r="Q217" s="24">
        <v>272</v>
      </c>
      <c r="R217" s="24">
        <v>21</v>
      </c>
      <c r="S217" s="24">
        <v>24</v>
      </c>
      <c r="T217" s="24">
        <v>109</v>
      </c>
      <c r="U217" s="24" t="s">
        <v>171</v>
      </c>
      <c r="V217" s="27" t="s">
        <v>44</v>
      </c>
      <c r="W217">
        <v>10</v>
      </c>
      <c r="X217">
        <v>0</v>
      </c>
      <c r="Y217">
        <v>34</v>
      </c>
      <c r="Z217" t="s">
        <v>917</v>
      </c>
    </row>
    <row r="218" spans="1:26" x14ac:dyDescent="0.35">
      <c r="A218" s="20" t="s">
        <v>2102</v>
      </c>
      <c r="B218" s="20" t="s">
        <v>2103</v>
      </c>
      <c r="C218" s="20">
        <v>1</v>
      </c>
      <c r="D218" s="20">
        <v>2018</v>
      </c>
      <c r="E218" s="20" t="str">
        <f t="shared" si="3"/>
        <v>Nov</v>
      </c>
      <c r="F218" s="20">
        <v>11</v>
      </c>
      <c r="G218" s="20">
        <v>21</v>
      </c>
      <c r="H218" s="21">
        <v>6858</v>
      </c>
      <c r="I218" s="21">
        <v>723043854</v>
      </c>
      <c r="J218" s="20">
        <v>3</v>
      </c>
      <c r="K218" s="20">
        <v>37</v>
      </c>
      <c r="L218" s="20">
        <v>24</v>
      </c>
      <c r="M218" s="20">
        <v>57</v>
      </c>
      <c r="N218" s="20">
        <v>0</v>
      </c>
      <c r="O218" s="20">
        <v>31</v>
      </c>
      <c r="P218" s="20">
        <v>21</v>
      </c>
      <c r="Q218" s="20">
        <v>15</v>
      </c>
      <c r="R218" s="20">
        <v>0</v>
      </c>
      <c r="S218" s="20">
        <v>4</v>
      </c>
      <c r="T218" s="20">
        <v>130</v>
      </c>
      <c r="U218" s="20" t="s">
        <v>90</v>
      </c>
      <c r="V218" s="23" t="s">
        <v>28</v>
      </c>
      <c r="W218">
        <v>11</v>
      </c>
      <c r="X218">
        <v>18</v>
      </c>
      <c r="Y218">
        <v>16</v>
      </c>
      <c r="Z218" t="s">
        <v>2104</v>
      </c>
    </row>
    <row r="219" spans="1:26" x14ac:dyDescent="0.35">
      <c r="A219" s="24" t="s">
        <v>373</v>
      </c>
      <c r="B219" s="24" t="s">
        <v>374</v>
      </c>
      <c r="C219" s="24">
        <v>2</v>
      </c>
      <c r="D219" s="24">
        <v>2023</v>
      </c>
      <c r="E219" s="24" t="str">
        <f t="shared" si="3"/>
        <v>Jan</v>
      </c>
      <c r="F219" s="24">
        <v>1</v>
      </c>
      <c r="G219" s="24">
        <v>11</v>
      </c>
      <c r="H219" s="25">
        <v>5724</v>
      </c>
      <c r="I219" s="25">
        <v>721975598</v>
      </c>
      <c r="J219" s="24">
        <v>5</v>
      </c>
      <c r="K219" s="24">
        <v>63</v>
      </c>
      <c r="L219" s="24">
        <v>50</v>
      </c>
      <c r="M219" s="24">
        <v>78</v>
      </c>
      <c r="N219" s="24">
        <v>44</v>
      </c>
      <c r="O219" s="24">
        <v>119</v>
      </c>
      <c r="P219" s="24">
        <v>108</v>
      </c>
      <c r="Q219" s="24">
        <v>254</v>
      </c>
      <c r="R219" s="24">
        <v>29</v>
      </c>
      <c r="S219" s="24">
        <v>22</v>
      </c>
      <c r="T219" s="24">
        <v>122</v>
      </c>
      <c r="U219" s="24" t="s">
        <v>60</v>
      </c>
      <c r="V219" s="27" t="s">
        <v>44</v>
      </c>
      <c r="W219">
        <v>27</v>
      </c>
      <c r="X219">
        <v>0</v>
      </c>
      <c r="Y219">
        <v>9</v>
      </c>
      <c r="Z219" t="s">
        <v>29</v>
      </c>
    </row>
    <row r="220" spans="1:26" x14ac:dyDescent="0.35">
      <c r="A220" s="20" t="s">
        <v>1460</v>
      </c>
      <c r="B220" s="20" t="s">
        <v>1461</v>
      </c>
      <c r="C220" s="20">
        <v>2</v>
      </c>
      <c r="D220" s="20">
        <v>2021</v>
      </c>
      <c r="E220" s="20" t="str">
        <f t="shared" si="3"/>
        <v>Jan</v>
      </c>
      <c r="F220" s="20">
        <v>1</v>
      </c>
      <c r="G220" s="20">
        <v>28</v>
      </c>
      <c r="H220" s="21">
        <v>8087</v>
      </c>
      <c r="I220" s="21">
        <v>720825549</v>
      </c>
      <c r="J220" s="20">
        <v>11</v>
      </c>
      <c r="K220" s="20">
        <v>82</v>
      </c>
      <c r="L220" s="20">
        <v>77</v>
      </c>
      <c r="M220" s="20">
        <v>89</v>
      </c>
      <c r="N220" s="20">
        <v>0</v>
      </c>
      <c r="O220" s="20">
        <v>92</v>
      </c>
      <c r="P220" s="20">
        <v>34</v>
      </c>
      <c r="Q220" s="20">
        <v>131</v>
      </c>
      <c r="R220" s="20">
        <v>0</v>
      </c>
      <c r="S220" s="20">
        <v>0</v>
      </c>
      <c r="T220" s="20">
        <v>102</v>
      </c>
      <c r="U220" s="20" t="s">
        <v>78</v>
      </c>
      <c r="V220" s="23" t="s">
        <v>28</v>
      </c>
      <c r="W220">
        <v>3</v>
      </c>
      <c r="X220">
        <v>0</v>
      </c>
      <c r="Y220">
        <v>17</v>
      </c>
      <c r="Z220" t="s">
        <v>29</v>
      </c>
    </row>
    <row r="221" spans="1:26" x14ac:dyDescent="0.35">
      <c r="A221" s="24" t="s">
        <v>200</v>
      </c>
      <c r="B221" s="24" t="s">
        <v>201</v>
      </c>
      <c r="C221" s="24">
        <v>3</v>
      </c>
      <c r="D221" s="24">
        <v>2022</v>
      </c>
      <c r="E221" s="24" t="str">
        <f t="shared" si="3"/>
        <v>Jun</v>
      </c>
      <c r="F221" s="24">
        <v>6</v>
      </c>
      <c r="G221" s="24">
        <v>24</v>
      </c>
      <c r="H221" s="25">
        <v>3107</v>
      </c>
      <c r="I221" s="25">
        <v>720434240</v>
      </c>
      <c r="J221" s="24">
        <v>3</v>
      </c>
      <c r="K221" s="24">
        <v>59</v>
      </c>
      <c r="L221" s="24">
        <v>72</v>
      </c>
      <c r="M221" s="24">
        <v>88</v>
      </c>
      <c r="N221" s="24">
        <v>39</v>
      </c>
      <c r="O221" s="24">
        <v>38</v>
      </c>
      <c r="P221" s="24">
        <v>0</v>
      </c>
      <c r="Q221" s="24">
        <v>4</v>
      </c>
      <c r="R221" s="24">
        <v>0</v>
      </c>
      <c r="S221" s="24">
        <v>0</v>
      </c>
      <c r="T221" s="24">
        <v>101</v>
      </c>
      <c r="U221" s="24" t="s">
        <v>60</v>
      </c>
      <c r="V221" s="27" t="s">
        <v>28</v>
      </c>
      <c r="W221">
        <v>62</v>
      </c>
      <c r="X221">
        <v>0</v>
      </c>
      <c r="Y221">
        <v>9</v>
      </c>
      <c r="Z221" t="s">
        <v>202</v>
      </c>
    </row>
    <row r="222" spans="1:26" x14ac:dyDescent="0.35">
      <c r="A222" s="20" t="s">
        <v>1523</v>
      </c>
      <c r="B222" s="20" t="s">
        <v>1524</v>
      </c>
      <c r="C222" s="20">
        <v>2</v>
      </c>
      <c r="D222" s="20">
        <v>2022</v>
      </c>
      <c r="E222" s="20" t="str">
        <f t="shared" si="3"/>
        <v>Feb</v>
      </c>
      <c r="F222" s="20">
        <v>2</v>
      </c>
      <c r="G222" s="20">
        <v>10</v>
      </c>
      <c r="H222" s="21">
        <v>6809</v>
      </c>
      <c r="I222" s="21">
        <v>716591492</v>
      </c>
      <c r="J222" s="20">
        <v>8</v>
      </c>
      <c r="K222" s="20">
        <v>70</v>
      </c>
      <c r="L222" s="20">
        <v>90</v>
      </c>
      <c r="M222" s="20">
        <v>84</v>
      </c>
      <c r="N222" s="20">
        <v>28</v>
      </c>
      <c r="O222" s="20">
        <v>151</v>
      </c>
      <c r="P222" s="20">
        <v>102</v>
      </c>
      <c r="Q222" s="20">
        <v>175</v>
      </c>
      <c r="R222" s="20">
        <v>5</v>
      </c>
      <c r="S222" s="20">
        <v>29</v>
      </c>
      <c r="T222" s="20">
        <v>94</v>
      </c>
      <c r="U222" s="20" t="s">
        <v>128</v>
      </c>
      <c r="V222" s="23" t="s">
        <v>44</v>
      </c>
      <c r="W222">
        <v>9</v>
      </c>
      <c r="X222">
        <v>0</v>
      </c>
      <c r="Y222">
        <v>14</v>
      </c>
      <c r="Z222" t="s">
        <v>29</v>
      </c>
    </row>
    <row r="223" spans="1:26" x14ac:dyDescent="0.35">
      <c r="A223" s="24" t="s">
        <v>474</v>
      </c>
      <c r="B223" s="24" t="s">
        <v>475</v>
      </c>
      <c r="C223" s="24">
        <v>1</v>
      </c>
      <c r="D223" s="24">
        <v>2022</v>
      </c>
      <c r="E223" s="24" t="str">
        <f t="shared" si="3"/>
        <v>Mar</v>
      </c>
      <c r="F223" s="24">
        <v>3</v>
      </c>
      <c r="G223" s="24">
        <v>19</v>
      </c>
      <c r="H223" s="25">
        <v>1818</v>
      </c>
      <c r="I223" s="25">
        <v>711366595</v>
      </c>
      <c r="J223" s="24">
        <v>7</v>
      </c>
      <c r="K223" s="24">
        <v>64</v>
      </c>
      <c r="L223" s="24">
        <v>52</v>
      </c>
      <c r="M223" s="24">
        <v>56</v>
      </c>
      <c r="N223" s="24">
        <v>0</v>
      </c>
      <c r="O223" s="24">
        <v>3</v>
      </c>
      <c r="P223" s="24">
        <v>0</v>
      </c>
      <c r="Q223" s="24">
        <v>63</v>
      </c>
      <c r="R223" s="24">
        <v>0</v>
      </c>
      <c r="S223" s="24">
        <v>353</v>
      </c>
      <c r="T223" s="24">
        <v>170</v>
      </c>
      <c r="U223" s="24"/>
      <c r="V223" s="27" t="s">
        <v>28</v>
      </c>
      <c r="W223">
        <v>11</v>
      </c>
      <c r="X223">
        <v>0</v>
      </c>
      <c r="Y223">
        <v>45</v>
      </c>
      <c r="Z223" t="s">
        <v>476</v>
      </c>
    </row>
    <row r="224" spans="1:26" x14ac:dyDescent="0.35">
      <c r="A224" s="20" t="s">
        <v>738</v>
      </c>
      <c r="B224" s="20" t="s">
        <v>739</v>
      </c>
      <c r="C224" s="20">
        <v>2</v>
      </c>
      <c r="D224" s="20">
        <v>2018</v>
      </c>
      <c r="E224" s="20" t="str">
        <f t="shared" si="3"/>
        <v>Mar</v>
      </c>
      <c r="F224" s="20">
        <v>3</v>
      </c>
      <c r="G224" s="20">
        <v>29</v>
      </c>
      <c r="H224" s="21">
        <v>4188</v>
      </c>
      <c r="I224" s="21">
        <v>705469769</v>
      </c>
      <c r="J224" s="20">
        <v>3</v>
      </c>
      <c r="K224" s="20">
        <v>74</v>
      </c>
      <c r="L224" s="20">
        <v>17</v>
      </c>
      <c r="M224" s="20">
        <v>32</v>
      </c>
      <c r="N224" s="20">
        <v>15</v>
      </c>
      <c r="O224" s="20">
        <v>30</v>
      </c>
      <c r="P224" s="20">
        <v>70</v>
      </c>
      <c r="Q224" s="20">
        <v>142</v>
      </c>
      <c r="R224" s="20">
        <v>0</v>
      </c>
      <c r="S224" s="20">
        <v>27</v>
      </c>
      <c r="T224" s="20">
        <v>114</v>
      </c>
      <c r="U224" s="20" t="s">
        <v>171</v>
      </c>
      <c r="V224" s="23" t="s">
        <v>28</v>
      </c>
      <c r="W224">
        <v>14</v>
      </c>
      <c r="X224">
        <v>0</v>
      </c>
      <c r="Y224">
        <v>17</v>
      </c>
      <c r="Z224" t="s">
        <v>740</v>
      </c>
    </row>
    <row r="225" spans="1:26" x14ac:dyDescent="0.35">
      <c r="A225" s="24" t="s">
        <v>1966</v>
      </c>
      <c r="B225" s="24" t="s">
        <v>1967</v>
      </c>
      <c r="C225" s="24">
        <v>1</v>
      </c>
      <c r="D225" s="24">
        <v>1986</v>
      </c>
      <c r="E225" s="24" t="str">
        <f t="shared" si="3"/>
        <v>Mar</v>
      </c>
      <c r="F225" s="24">
        <v>3</v>
      </c>
      <c r="G225" s="24">
        <v>3</v>
      </c>
      <c r="H225" s="25">
        <v>6080</v>
      </c>
      <c r="I225" s="25">
        <v>704171068</v>
      </c>
      <c r="J225" s="24">
        <v>4</v>
      </c>
      <c r="K225" s="24">
        <v>83</v>
      </c>
      <c r="L225" s="24">
        <v>59</v>
      </c>
      <c r="M225" s="24">
        <v>54</v>
      </c>
      <c r="N225" s="24">
        <v>0</v>
      </c>
      <c r="O225" s="24">
        <v>112</v>
      </c>
      <c r="P225" s="24">
        <v>198</v>
      </c>
      <c r="Q225" s="24">
        <v>406</v>
      </c>
      <c r="R225" s="24">
        <v>1</v>
      </c>
      <c r="S225" s="24">
        <v>0</v>
      </c>
      <c r="T225" s="24">
        <v>105</v>
      </c>
      <c r="U225" s="24" t="s">
        <v>128</v>
      </c>
      <c r="V225" s="27" t="s">
        <v>44</v>
      </c>
      <c r="W225">
        <v>0</v>
      </c>
      <c r="X225">
        <v>44</v>
      </c>
      <c r="Y225">
        <v>20</v>
      </c>
      <c r="Z225" t="s">
        <v>1968</v>
      </c>
    </row>
    <row r="226" spans="1:26" x14ac:dyDescent="0.35">
      <c r="A226" s="20" t="s">
        <v>2060</v>
      </c>
      <c r="B226" s="20" t="s">
        <v>1389</v>
      </c>
      <c r="C226" s="20">
        <v>1</v>
      </c>
      <c r="D226" s="20">
        <v>2013</v>
      </c>
      <c r="E226" s="20" t="str">
        <f t="shared" si="3"/>
        <v>Jan</v>
      </c>
      <c r="F226" s="20">
        <v>1</v>
      </c>
      <c r="G226" s="20">
        <v>1</v>
      </c>
      <c r="H226" s="21">
        <v>19806</v>
      </c>
      <c r="I226" s="21">
        <v>703301727</v>
      </c>
      <c r="J226" s="20">
        <v>5</v>
      </c>
      <c r="K226" s="20">
        <v>66</v>
      </c>
      <c r="L226" s="20">
        <v>28</v>
      </c>
      <c r="M226" s="20">
        <v>37</v>
      </c>
      <c r="N226" s="20">
        <v>7</v>
      </c>
      <c r="O226" s="20">
        <v>33</v>
      </c>
      <c r="P226" s="20">
        <v>11</v>
      </c>
      <c r="Q226" s="20">
        <v>274</v>
      </c>
      <c r="R226" s="20">
        <v>0</v>
      </c>
      <c r="S226" s="20">
        <v>0</v>
      </c>
      <c r="T226" s="20">
        <v>149</v>
      </c>
      <c r="U226" s="20" t="s">
        <v>32</v>
      </c>
      <c r="V226" s="23" t="s">
        <v>28</v>
      </c>
      <c r="W226">
        <v>14</v>
      </c>
      <c r="X226">
        <v>0</v>
      </c>
      <c r="Y226">
        <v>9</v>
      </c>
      <c r="Z226" t="s">
        <v>2061</v>
      </c>
    </row>
    <row r="227" spans="1:26" x14ac:dyDescent="0.35">
      <c r="A227" s="24" t="s">
        <v>913</v>
      </c>
      <c r="B227" s="24" t="s">
        <v>162</v>
      </c>
      <c r="C227" s="24">
        <v>1</v>
      </c>
      <c r="D227" s="24">
        <v>2020</v>
      </c>
      <c r="E227" s="24" t="str">
        <f t="shared" si="3"/>
        <v>Feb</v>
      </c>
      <c r="F227" s="24">
        <v>2</v>
      </c>
      <c r="G227" s="24">
        <v>19</v>
      </c>
      <c r="H227" s="25">
        <v>8084</v>
      </c>
      <c r="I227" s="25">
        <v>698086140</v>
      </c>
      <c r="J227" s="24">
        <v>3</v>
      </c>
      <c r="K227" s="24">
        <v>57</v>
      </c>
      <c r="L227" s="24">
        <v>16</v>
      </c>
      <c r="M227" s="24">
        <v>66</v>
      </c>
      <c r="N227" s="24">
        <v>6</v>
      </c>
      <c r="O227" s="24">
        <v>45</v>
      </c>
      <c r="P227" s="24">
        <v>115</v>
      </c>
      <c r="Q227" s="24">
        <v>218</v>
      </c>
      <c r="R227" s="24">
        <v>1</v>
      </c>
      <c r="S227" s="24">
        <v>221</v>
      </c>
      <c r="T227" s="24">
        <v>109</v>
      </c>
      <c r="U227" s="24" t="s">
        <v>36</v>
      </c>
      <c r="V227" s="27" t="s">
        <v>44</v>
      </c>
      <c r="W227">
        <v>10</v>
      </c>
      <c r="X227">
        <v>1</v>
      </c>
      <c r="Y227">
        <v>12</v>
      </c>
      <c r="Z227" t="s">
        <v>914</v>
      </c>
    </row>
    <row r="228" spans="1:26" x14ac:dyDescent="0.35">
      <c r="A228" s="20" t="s">
        <v>1709</v>
      </c>
      <c r="B228" s="20" t="s">
        <v>1662</v>
      </c>
      <c r="C228" s="20">
        <v>1</v>
      </c>
      <c r="D228" s="20">
        <v>2022</v>
      </c>
      <c r="E228" s="20" t="str">
        <f t="shared" si="3"/>
        <v>Apr</v>
      </c>
      <c r="F228" s="20">
        <v>4</v>
      </c>
      <c r="G228" s="20">
        <v>8</v>
      </c>
      <c r="H228" s="21">
        <v>8737</v>
      </c>
      <c r="I228" s="21">
        <v>694525298</v>
      </c>
      <c r="J228" s="20">
        <v>10</v>
      </c>
      <c r="K228" s="20">
        <v>56</v>
      </c>
      <c r="L228" s="20">
        <v>32</v>
      </c>
      <c r="M228" s="20">
        <v>91</v>
      </c>
      <c r="N228" s="20">
        <v>0</v>
      </c>
      <c r="O228" s="20">
        <v>163</v>
      </c>
      <c r="P228" s="20">
        <v>32</v>
      </c>
      <c r="Q228" s="20">
        <v>137</v>
      </c>
      <c r="R228" s="20">
        <v>15</v>
      </c>
      <c r="S228" s="20">
        <v>12</v>
      </c>
      <c r="T228" s="20">
        <v>107</v>
      </c>
      <c r="U228" s="20" t="s">
        <v>78</v>
      </c>
      <c r="V228" s="23" t="s">
        <v>28</v>
      </c>
      <c r="W228">
        <v>3</v>
      </c>
      <c r="X228">
        <v>0</v>
      </c>
      <c r="Y228">
        <v>11</v>
      </c>
      <c r="Z228" t="s">
        <v>1710</v>
      </c>
    </row>
    <row r="229" spans="1:26" x14ac:dyDescent="0.35">
      <c r="A229" s="24" t="s">
        <v>1100</v>
      </c>
      <c r="B229" s="24" t="s">
        <v>633</v>
      </c>
      <c r="C229" s="24">
        <v>1</v>
      </c>
      <c r="D229" s="24">
        <v>2017</v>
      </c>
      <c r="E229" s="24" t="str">
        <f t="shared" si="3"/>
        <v>Jan</v>
      </c>
      <c r="F229" s="24">
        <v>1</v>
      </c>
      <c r="G229" s="24">
        <v>1</v>
      </c>
      <c r="H229" s="25">
        <v>5140</v>
      </c>
      <c r="I229" s="25">
        <v>690104769</v>
      </c>
      <c r="J229" s="24">
        <v>3</v>
      </c>
      <c r="K229" s="24">
        <v>51</v>
      </c>
      <c r="L229" s="24">
        <v>33</v>
      </c>
      <c r="M229" s="24">
        <v>72</v>
      </c>
      <c r="N229" s="24">
        <v>0</v>
      </c>
      <c r="O229" s="24">
        <v>85</v>
      </c>
      <c r="P229" s="24">
        <v>110</v>
      </c>
      <c r="Q229" s="24">
        <v>500</v>
      </c>
      <c r="R229" s="24">
        <v>0</v>
      </c>
      <c r="S229" s="24"/>
      <c r="T229" s="24">
        <v>105</v>
      </c>
      <c r="U229" s="24" t="s">
        <v>32</v>
      </c>
      <c r="V229" s="27" t="s">
        <v>28</v>
      </c>
      <c r="W229">
        <v>48</v>
      </c>
      <c r="X229">
        <v>0</v>
      </c>
      <c r="Y229">
        <v>9</v>
      </c>
      <c r="Z229" t="s">
        <v>1101</v>
      </c>
    </row>
    <row r="230" spans="1:26" x14ac:dyDescent="0.35">
      <c r="A230" s="20" t="s">
        <v>1343</v>
      </c>
      <c r="B230" s="20" t="s">
        <v>739</v>
      </c>
      <c r="C230" s="20">
        <v>2</v>
      </c>
      <c r="D230" s="20">
        <v>2019</v>
      </c>
      <c r="E230" s="20" t="str">
        <f t="shared" si="3"/>
        <v>Jan</v>
      </c>
      <c r="F230" s="20">
        <v>1</v>
      </c>
      <c r="G230" s="20">
        <v>11</v>
      </c>
      <c r="H230" s="21">
        <v>7731</v>
      </c>
      <c r="I230" s="21">
        <v>686734357</v>
      </c>
      <c r="J230" s="20">
        <v>4</v>
      </c>
      <c r="K230" s="20">
        <v>68</v>
      </c>
      <c r="L230" s="20">
        <v>18</v>
      </c>
      <c r="M230" s="20">
        <v>66</v>
      </c>
      <c r="N230" s="20">
        <v>2</v>
      </c>
      <c r="O230" s="20">
        <v>110</v>
      </c>
      <c r="P230" s="20">
        <v>145</v>
      </c>
      <c r="Q230" s="20">
        <v>447</v>
      </c>
      <c r="R230" s="20">
        <v>0</v>
      </c>
      <c r="S230" s="20">
        <v>46</v>
      </c>
      <c r="T230" s="20">
        <v>101</v>
      </c>
      <c r="U230" s="20" t="s">
        <v>60</v>
      </c>
      <c r="V230" s="23" t="s">
        <v>28</v>
      </c>
      <c r="W230">
        <v>9</v>
      </c>
      <c r="X230">
        <v>0</v>
      </c>
      <c r="Y230">
        <v>12</v>
      </c>
      <c r="Z230" t="s">
        <v>1344</v>
      </c>
    </row>
    <row r="231" spans="1:26" x14ac:dyDescent="0.35">
      <c r="A231" s="24" t="s">
        <v>1591</v>
      </c>
      <c r="B231" s="24" t="s">
        <v>43</v>
      </c>
      <c r="C231" s="24">
        <v>1</v>
      </c>
      <c r="D231" s="24">
        <v>2020</v>
      </c>
      <c r="E231" s="24" t="str">
        <f t="shared" si="3"/>
        <v>Feb</v>
      </c>
      <c r="F231" s="24">
        <v>2</v>
      </c>
      <c r="G231" s="24">
        <v>29</v>
      </c>
      <c r="H231" s="25">
        <v>4214</v>
      </c>
      <c r="I231" s="25">
        <v>685071800</v>
      </c>
      <c r="J231" s="24">
        <v>6</v>
      </c>
      <c r="K231" s="24">
        <v>79</v>
      </c>
      <c r="L231" s="24">
        <v>89</v>
      </c>
      <c r="M231" s="24">
        <v>86</v>
      </c>
      <c r="N231" s="24">
        <v>11</v>
      </c>
      <c r="O231" s="24">
        <v>21</v>
      </c>
      <c r="P231" s="24">
        <v>20</v>
      </c>
      <c r="Q231" s="24">
        <v>40</v>
      </c>
      <c r="R231" s="24">
        <v>0</v>
      </c>
      <c r="S231" s="24">
        <v>0</v>
      </c>
      <c r="T231" s="24">
        <v>92</v>
      </c>
      <c r="U231" s="24"/>
      <c r="V231" s="27" t="s">
        <v>28</v>
      </c>
      <c r="W231">
        <v>17</v>
      </c>
      <c r="X231">
        <v>0</v>
      </c>
      <c r="Y231">
        <v>11</v>
      </c>
      <c r="Z231" t="s">
        <v>1592</v>
      </c>
    </row>
    <row r="232" spans="1:26" x14ac:dyDescent="0.35">
      <c r="A232" s="20" t="s">
        <v>280</v>
      </c>
      <c r="B232" s="20" t="s">
        <v>39</v>
      </c>
      <c r="C232" s="20">
        <v>1</v>
      </c>
      <c r="D232" s="20">
        <v>2017</v>
      </c>
      <c r="E232" s="20" t="str">
        <f t="shared" si="3"/>
        <v>Nov</v>
      </c>
      <c r="F232" s="20">
        <v>11</v>
      </c>
      <c r="G232" s="20">
        <v>8</v>
      </c>
      <c r="H232" s="21">
        <v>4875</v>
      </c>
      <c r="I232" s="21">
        <v>685032533</v>
      </c>
      <c r="J232" s="20">
        <v>4</v>
      </c>
      <c r="K232" s="20">
        <v>53</v>
      </c>
      <c r="L232" s="20">
        <v>19</v>
      </c>
      <c r="M232" s="20">
        <v>62</v>
      </c>
      <c r="N232" s="20">
        <v>23</v>
      </c>
      <c r="O232" s="20">
        <v>19</v>
      </c>
      <c r="P232" s="20">
        <v>45</v>
      </c>
      <c r="Q232" s="20">
        <v>0</v>
      </c>
      <c r="R232" s="20">
        <v>0</v>
      </c>
      <c r="S232" s="20">
        <v>10</v>
      </c>
      <c r="T232" s="20">
        <v>136</v>
      </c>
      <c r="U232" s="20" t="s">
        <v>40</v>
      </c>
      <c r="V232" s="23" t="s">
        <v>44</v>
      </c>
      <c r="W232">
        <v>11</v>
      </c>
      <c r="X232">
        <v>0</v>
      </c>
      <c r="Y232">
        <v>6</v>
      </c>
      <c r="Z232" t="s">
        <v>29</v>
      </c>
    </row>
    <row r="233" spans="1:26" x14ac:dyDescent="0.35">
      <c r="A233" s="24" t="s">
        <v>471</v>
      </c>
      <c r="B233" s="24" t="s">
        <v>162</v>
      </c>
      <c r="C233" s="24">
        <v>1</v>
      </c>
      <c r="D233" s="24">
        <v>2016</v>
      </c>
      <c r="E233" s="24" t="str">
        <f t="shared" si="3"/>
        <v>Nov</v>
      </c>
      <c r="F233" s="24">
        <v>11</v>
      </c>
      <c r="G233" s="24">
        <v>25</v>
      </c>
      <c r="H233" s="25">
        <v>6518</v>
      </c>
      <c r="I233" s="25">
        <v>684675814</v>
      </c>
      <c r="J233" s="24">
        <v>22</v>
      </c>
      <c r="K233" s="24">
        <v>50</v>
      </c>
      <c r="L233" s="24">
        <v>40</v>
      </c>
      <c r="M233" s="24">
        <v>71</v>
      </c>
      <c r="N233" s="24">
        <v>17</v>
      </c>
      <c r="O233" s="24">
        <v>45</v>
      </c>
      <c r="P233" s="24">
        <v>85</v>
      </c>
      <c r="Q233" s="24">
        <v>238</v>
      </c>
      <c r="R233" s="24">
        <v>1</v>
      </c>
      <c r="S233" s="24">
        <v>47</v>
      </c>
      <c r="T233" s="24">
        <v>160</v>
      </c>
      <c r="U233" s="24" t="s">
        <v>78</v>
      </c>
      <c r="V233" s="27" t="s">
        <v>28</v>
      </c>
      <c r="W233">
        <v>16</v>
      </c>
      <c r="X233">
        <v>0</v>
      </c>
      <c r="Y233">
        <v>16</v>
      </c>
      <c r="Z233" t="s">
        <v>166</v>
      </c>
    </row>
    <row r="234" spans="1:26" x14ac:dyDescent="0.35">
      <c r="A234" s="20" t="s">
        <v>1639</v>
      </c>
      <c r="B234" s="20" t="s">
        <v>1640</v>
      </c>
      <c r="C234" s="20">
        <v>1</v>
      </c>
      <c r="D234" s="20">
        <v>2022</v>
      </c>
      <c r="E234" s="20" t="str">
        <f t="shared" si="3"/>
        <v>Jan</v>
      </c>
      <c r="F234" s="20">
        <v>1</v>
      </c>
      <c r="G234" s="20">
        <v>21</v>
      </c>
      <c r="H234" s="21">
        <v>5415</v>
      </c>
      <c r="I234" s="21">
        <v>682475162</v>
      </c>
      <c r="J234" s="20">
        <v>8</v>
      </c>
      <c r="K234" s="20">
        <v>53</v>
      </c>
      <c r="L234" s="20">
        <v>82</v>
      </c>
      <c r="M234" s="20">
        <v>87</v>
      </c>
      <c r="N234" s="20">
        <v>32</v>
      </c>
      <c r="O234" s="20">
        <v>46</v>
      </c>
      <c r="P234" s="20">
        <v>16</v>
      </c>
      <c r="Q234" s="20">
        <v>53</v>
      </c>
      <c r="R234" s="20">
        <v>1</v>
      </c>
      <c r="S234" s="20">
        <v>2</v>
      </c>
      <c r="T234" s="20">
        <v>96</v>
      </c>
      <c r="U234" s="20" t="s">
        <v>171</v>
      </c>
      <c r="V234" s="23" t="s">
        <v>44</v>
      </c>
      <c r="W234">
        <v>10</v>
      </c>
      <c r="X234">
        <v>0</v>
      </c>
      <c r="Y234">
        <v>5</v>
      </c>
      <c r="Z234" t="s">
        <v>1641</v>
      </c>
    </row>
    <row r="235" spans="1:26" x14ac:dyDescent="0.35">
      <c r="A235" s="24" t="s">
        <v>386</v>
      </c>
      <c r="B235" s="24" t="s">
        <v>239</v>
      </c>
      <c r="C235" s="24">
        <v>1</v>
      </c>
      <c r="D235" s="24">
        <v>2022</v>
      </c>
      <c r="E235" s="24" t="str">
        <f t="shared" si="3"/>
        <v>Jul</v>
      </c>
      <c r="F235" s="24">
        <v>7</v>
      </c>
      <c r="G235" s="24">
        <v>20</v>
      </c>
      <c r="H235" s="25">
        <v>2335</v>
      </c>
      <c r="I235" s="25">
        <v>681583126</v>
      </c>
      <c r="J235" s="24">
        <v>3</v>
      </c>
      <c r="K235" s="24">
        <v>55</v>
      </c>
      <c r="L235" s="24">
        <v>20</v>
      </c>
      <c r="M235" s="24">
        <v>56</v>
      </c>
      <c r="N235" s="24">
        <v>23</v>
      </c>
      <c r="O235" s="24">
        <v>82</v>
      </c>
      <c r="P235" s="24">
        <v>55</v>
      </c>
      <c r="Q235" s="24">
        <v>50</v>
      </c>
      <c r="R235" s="24">
        <v>0</v>
      </c>
      <c r="S235" s="24">
        <v>9</v>
      </c>
      <c r="T235" s="24">
        <v>132</v>
      </c>
      <c r="U235" s="24" t="s">
        <v>63</v>
      </c>
      <c r="V235" s="27" t="s">
        <v>28</v>
      </c>
      <c r="W235">
        <v>45</v>
      </c>
      <c r="X235">
        <v>1</v>
      </c>
      <c r="Y235">
        <v>32</v>
      </c>
      <c r="Z235" t="s">
        <v>387</v>
      </c>
    </row>
    <row r="236" spans="1:26" x14ac:dyDescent="0.35">
      <c r="A236" s="20" t="s">
        <v>1732</v>
      </c>
      <c r="B236" s="20" t="s">
        <v>1733</v>
      </c>
      <c r="C236" s="20">
        <v>1</v>
      </c>
      <c r="D236" s="20">
        <v>2015</v>
      </c>
      <c r="E236" s="20" t="str">
        <f t="shared" si="3"/>
        <v>Jan</v>
      </c>
      <c r="F236" s="20">
        <v>1</v>
      </c>
      <c r="G236" s="20">
        <v>1</v>
      </c>
      <c r="H236" s="21">
        <v>9243</v>
      </c>
      <c r="I236" s="21">
        <v>677389855</v>
      </c>
      <c r="J236" s="20">
        <v>4</v>
      </c>
      <c r="K236" s="20">
        <v>62</v>
      </c>
      <c r="L236" s="20">
        <v>30</v>
      </c>
      <c r="M236" s="20">
        <v>59</v>
      </c>
      <c r="N236" s="20">
        <v>0</v>
      </c>
      <c r="O236" s="20">
        <v>155</v>
      </c>
      <c r="P236" s="20">
        <v>5</v>
      </c>
      <c r="Q236" s="20">
        <v>577</v>
      </c>
      <c r="R236" s="20">
        <v>0</v>
      </c>
      <c r="S236" s="20">
        <v>6</v>
      </c>
      <c r="T236" s="20">
        <v>114</v>
      </c>
      <c r="U236" s="20" t="s">
        <v>36</v>
      </c>
      <c r="V236" s="23" t="s">
        <v>44</v>
      </c>
      <c r="W236">
        <v>1</v>
      </c>
      <c r="X236">
        <v>0</v>
      </c>
      <c r="Y236">
        <v>8</v>
      </c>
      <c r="Z236" t="s">
        <v>1734</v>
      </c>
    </row>
    <row r="237" spans="1:26" x14ac:dyDescent="0.35">
      <c r="A237" s="24" t="s">
        <v>1572</v>
      </c>
      <c r="B237" s="24" t="s">
        <v>1573</v>
      </c>
      <c r="C237" s="24">
        <v>2</v>
      </c>
      <c r="D237" s="24">
        <v>1999</v>
      </c>
      <c r="E237" s="24" t="str">
        <f t="shared" si="3"/>
        <v>Jan</v>
      </c>
      <c r="F237" s="24">
        <v>1</v>
      </c>
      <c r="G237" s="24">
        <v>1</v>
      </c>
      <c r="H237" s="25">
        <v>19067</v>
      </c>
      <c r="I237" s="25">
        <v>675039469</v>
      </c>
      <c r="J237" s="24">
        <v>8</v>
      </c>
      <c r="K237" s="24">
        <v>74</v>
      </c>
      <c r="L237" s="24">
        <v>61</v>
      </c>
      <c r="M237" s="24">
        <v>93</v>
      </c>
      <c r="N237" s="24">
        <v>0</v>
      </c>
      <c r="O237" s="24">
        <v>78</v>
      </c>
      <c r="P237" s="24">
        <v>15</v>
      </c>
      <c r="Q237" s="26">
        <v>1674</v>
      </c>
      <c r="R237" s="24">
        <v>0</v>
      </c>
      <c r="S237" s="24">
        <v>3</v>
      </c>
      <c r="T237" s="24">
        <v>134</v>
      </c>
      <c r="U237" s="24" t="s">
        <v>78</v>
      </c>
      <c r="V237" s="27" t="s">
        <v>28</v>
      </c>
      <c r="W237">
        <v>9</v>
      </c>
      <c r="X237">
        <v>0</v>
      </c>
      <c r="Y237">
        <v>17</v>
      </c>
      <c r="Z237" t="s">
        <v>29</v>
      </c>
    </row>
    <row r="238" spans="1:26" x14ac:dyDescent="0.35">
      <c r="A238" s="20" t="s">
        <v>1211</v>
      </c>
      <c r="B238" s="20" t="s">
        <v>1212</v>
      </c>
      <c r="C238" s="20">
        <v>2</v>
      </c>
      <c r="D238" s="20">
        <v>2021</v>
      </c>
      <c r="E238" s="20" t="str">
        <f t="shared" si="3"/>
        <v>Aug</v>
      </c>
      <c r="F238" s="20">
        <v>8</v>
      </c>
      <c r="G238" s="20">
        <v>20</v>
      </c>
      <c r="H238" s="21">
        <v>12403</v>
      </c>
      <c r="I238" s="21">
        <v>674772936</v>
      </c>
      <c r="J238" s="20">
        <v>9</v>
      </c>
      <c r="K238" s="20">
        <v>81</v>
      </c>
      <c r="L238" s="20">
        <v>64</v>
      </c>
      <c r="M238" s="20">
        <v>85</v>
      </c>
      <c r="N238" s="20">
        <v>0</v>
      </c>
      <c r="O238" s="20">
        <v>183</v>
      </c>
      <c r="P238" s="20">
        <v>63</v>
      </c>
      <c r="Q238" s="20">
        <v>465</v>
      </c>
      <c r="R238" s="20">
        <v>0</v>
      </c>
      <c r="S238" s="20">
        <v>11</v>
      </c>
      <c r="T238" s="20">
        <v>125</v>
      </c>
      <c r="U238" s="20" t="s">
        <v>27</v>
      </c>
      <c r="V238" s="23" t="s">
        <v>44</v>
      </c>
      <c r="W238">
        <v>2</v>
      </c>
      <c r="X238">
        <v>5</v>
      </c>
      <c r="Y238">
        <v>7</v>
      </c>
      <c r="Z238" t="s">
        <v>29</v>
      </c>
    </row>
    <row r="239" spans="1:26" x14ac:dyDescent="0.35">
      <c r="A239" s="24" t="s">
        <v>205</v>
      </c>
      <c r="B239" s="24" t="s">
        <v>206</v>
      </c>
      <c r="C239" s="24">
        <v>2</v>
      </c>
      <c r="D239" s="24">
        <v>2022</v>
      </c>
      <c r="E239" s="24" t="str">
        <f t="shared" si="3"/>
        <v>Oct</v>
      </c>
      <c r="F239" s="24">
        <v>10</v>
      </c>
      <c r="G239" s="24">
        <v>6</v>
      </c>
      <c r="H239" s="25">
        <v>4637</v>
      </c>
      <c r="I239" s="25">
        <v>674072710</v>
      </c>
      <c r="J239" s="24">
        <v>29</v>
      </c>
      <c r="K239" s="24">
        <v>59</v>
      </c>
      <c r="L239" s="24">
        <v>40</v>
      </c>
      <c r="M239" s="24">
        <v>90</v>
      </c>
      <c r="N239" s="24">
        <v>38</v>
      </c>
      <c r="O239" s="24">
        <v>63</v>
      </c>
      <c r="P239" s="24">
        <v>79</v>
      </c>
      <c r="Q239" s="24">
        <v>89</v>
      </c>
      <c r="R239" s="24">
        <v>11</v>
      </c>
      <c r="S239" s="24">
        <v>16</v>
      </c>
      <c r="T239" s="24">
        <v>98</v>
      </c>
      <c r="U239" s="24" t="s">
        <v>32</v>
      </c>
      <c r="V239" s="27" t="s">
        <v>44</v>
      </c>
      <c r="W239">
        <v>0</v>
      </c>
      <c r="X239">
        <v>0</v>
      </c>
      <c r="Y239">
        <v>10</v>
      </c>
      <c r="Z239" t="s">
        <v>207</v>
      </c>
    </row>
    <row r="240" spans="1:26" x14ac:dyDescent="0.35">
      <c r="A240" s="20" t="s">
        <v>1293</v>
      </c>
      <c r="B240" s="20" t="s">
        <v>1294</v>
      </c>
      <c r="C240" s="20">
        <v>2</v>
      </c>
      <c r="D240" s="20">
        <v>2021</v>
      </c>
      <c r="E240" s="20" t="str">
        <f t="shared" si="3"/>
        <v>Aug</v>
      </c>
      <c r="F240" s="20">
        <v>8</v>
      </c>
      <c r="G240" s="20">
        <v>3</v>
      </c>
      <c r="H240" s="21">
        <v>5375</v>
      </c>
      <c r="I240" s="21">
        <v>673801126</v>
      </c>
      <c r="J240" s="20">
        <v>18</v>
      </c>
      <c r="K240" s="20">
        <v>86</v>
      </c>
      <c r="L240" s="20">
        <v>79</v>
      </c>
      <c r="M240" s="20">
        <v>73</v>
      </c>
      <c r="N240" s="20">
        <v>10</v>
      </c>
      <c r="O240" s="20">
        <v>138</v>
      </c>
      <c r="P240" s="20">
        <v>24</v>
      </c>
      <c r="Q240" s="20">
        <v>133</v>
      </c>
      <c r="R240" s="20">
        <v>0</v>
      </c>
      <c r="S240" s="20">
        <v>1</v>
      </c>
      <c r="T240" s="20">
        <v>176</v>
      </c>
      <c r="U240" s="20" t="s">
        <v>32</v>
      </c>
      <c r="V240" s="23" t="s">
        <v>28</v>
      </c>
      <c r="W240">
        <v>42</v>
      </c>
      <c r="X240">
        <v>0</v>
      </c>
      <c r="Y240">
        <v>7</v>
      </c>
      <c r="Z240" t="s">
        <v>1295</v>
      </c>
    </row>
    <row r="241" spans="1:26" x14ac:dyDescent="0.35">
      <c r="A241" s="24" t="s">
        <v>1335</v>
      </c>
      <c r="B241" s="24" t="s">
        <v>1336</v>
      </c>
      <c r="C241" s="24">
        <v>2</v>
      </c>
      <c r="D241" s="24">
        <v>2021</v>
      </c>
      <c r="E241" s="24" t="str">
        <f t="shared" si="3"/>
        <v>Jun</v>
      </c>
      <c r="F241" s="24">
        <v>6</v>
      </c>
      <c r="G241" s="24">
        <v>24</v>
      </c>
      <c r="H241" s="25">
        <v>5073</v>
      </c>
      <c r="I241" s="25">
        <v>672656250</v>
      </c>
      <c r="J241" s="24">
        <v>6</v>
      </c>
      <c r="K241" s="24">
        <v>62</v>
      </c>
      <c r="L241" s="24">
        <v>44</v>
      </c>
      <c r="M241" s="24">
        <v>83</v>
      </c>
      <c r="N241" s="24">
        <v>0</v>
      </c>
      <c r="O241" s="24">
        <v>83</v>
      </c>
      <c r="P241" s="24">
        <v>9</v>
      </c>
      <c r="Q241" s="24">
        <v>100</v>
      </c>
      <c r="R241" s="24">
        <v>0</v>
      </c>
      <c r="S241" s="24">
        <v>4</v>
      </c>
      <c r="T241" s="24">
        <v>129</v>
      </c>
      <c r="U241" s="24" t="s">
        <v>78</v>
      </c>
      <c r="V241" s="27" t="s">
        <v>28</v>
      </c>
      <c r="W241">
        <v>2</v>
      </c>
      <c r="X241">
        <v>0</v>
      </c>
      <c r="Y241">
        <v>8</v>
      </c>
      <c r="Z241" t="s">
        <v>1062</v>
      </c>
    </row>
    <row r="242" spans="1:26" x14ac:dyDescent="0.35">
      <c r="A242" s="20" t="s">
        <v>895</v>
      </c>
      <c r="B242" s="20" t="s">
        <v>43</v>
      </c>
      <c r="C242" s="20">
        <v>1</v>
      </c>
      <c r="D242" s="20">
        <v>2022</v>
      </c>
      <c r="E242" s="20" t="str">
        <f t="shared" si="3"/>
        <v>May</v>
      </c>
      <c r="F242" s="20">
        <v>5</v>
      </c>
      <c r="G242" s="20">
        <v>6</v>
      </c>
      <c r="H242" s="21">
        <v>2590</v>
      </c>
      <c r="I242" s="21">
        <v>671365962</v>
      </c>
      <c r="J242" s="20">
        <v>5</v>
      </c>
      <c r="K242" s="20">
        <v>50</v>
      </c>
      <c r="L242" s="20">
        <v>43</v>
      </c>
      <c r="M242" s="20">
        <v>88</v>
      </c>
      <c r="N242" s="20">
        <v>30</v>
      </c>
      <c r="O242" s="20">
        <v>20</v>
      </c>
      <c r="P242" s="20">
        <v>64</v>
      </c>
      <c r="Q242" s="20">
        <v>35</v>
      </c>
      <c r="R242" s="20">
        <v>6</v>
      </c>
      <c r="S242" s="20">
        <v>0</v>
      </c>
      <c r="T242" s="20">
        <v>122</v>
      </c>
      <c r="U242" s="20" t="s">
        <v>171</v>
      </c>
      <c r="V242" s="23" t="s">
        <v>28</v>
      </c>
      <c r="W242">
        <v>7</v>
      </c>
      <c r="X242">
        <v>0</v>
      </c>
      <c r="Y242">
        <v>14</v>
      </c>
      <c r="Z242" t="s">
        <v>622</v>
      </c>
    </row>
    <row r="243" spans="1:26" x14ac:dyDescent="0.35">
      <c r="A243" s="24" t="s">
        <v>1688</v>
      </c>
      <c r="B243" s="24" t="s">
        <v>35</v>
      </c>
      <c r="C243" s="24">
        <v>1</v>
      </c>
      <c r="D243" s="24">
        <v>2021</v>
      </c>
      <c r="E243" s="24" t="str">
        <f t="shared" si="3"/>
        <v>May</v>
      </c>
      <c r="F243" s="24">
        <v>5</v>
      </c>
      <c r="G243" s="24">
        <v>21</v>
      </c>
      <c r="H243" s="25">
        <v>3257</v>
      </c>
      <c r="I243" s="25">
        <v>665765558</v>
      </c>
      <c r="J243" s="24">
        <v>13</v>
      </c>
      <c r="K243" s="24">
        <v>58</v>
      </c>
      <c r="L243" s="24">
        <v>71</v>
      </c>
      <c r="M243" s="24">
        <v>70</v>
      </c>
      <c r="N243" s="24">
        <v>0</v>
      </c>
      <c r="O243" s="24">
        <v>10</v>
      </c>
      <c r="P243" s="24">
        <v>0</v>
      </c>
      <c r="Q243" s="24">
        <v>70</v>
      </c>
      <c r="R243" s="24">
        <v>0</v>
      </c>
      <c r="S243" s="24">
        <v>0</v>
      </c>
      <c r="T243" s="24">
        <v>164</v>
      </c>
      <c r="U243" s="24" t="s">
        <v>171</v>
      </c>
      <c r="V243" s="27" t="s">
        <v>44</v>
      </c>
      <c r="W243">
        <v>24</v>
      </c>
      <c r="X243">
        <v>0</v>
      </c>
      <c r="Y243">
        <v>7</v>
      </c>
      <c r="Z243" t="s">
        <v>1227</v>
      </c>
    </row>
    <row r="244" spans="1:26" x14ac:dyDescent="0.35">
      <c r="A244" s="20" t="s">
        <v>1094</v>
      </c>
      <c r="B244" s="20" t="s">
        <v>1095</v>
      </c>
      <c r="C244" s="20">
        <v>1</v>
      </c>
      <c r="D244" s="20">
        <v>1963</v>
      </c>
      <c r="E244" s="20" t="str">
        <f t="shared" si="3"/>
        <v>Oct</v>
      </c>
      <c r="F244" s="20">
        <v>10</v>
      </c>
      <c r="G244" s="20">
        <v>14</v>
      </c>
      <c r="H244" s="21">
        <v>8879</v>
      </c>
      <c r="I244" s="21">
        <v>663832097</v>
      </c>
      <c r="J244" s="20">
        <v>4</v>
      </c>
      <c r="K244" s="20">
        <v>60</v>
      </c>
      <c r="L244" s="20">
        <v>76</v>
      </c>
      <c r="M244" s="20">
        <v>24</v>
      </c>
      <c r="N244" s="20">
        <v>0</v>
      </c>
      <c r="O244" s="20">
        <v>182</v>
      </c>
      <c r="P244" s="20">
        <v>107</v>
      </c>
      <c r="Q244" s="20">
        <v>160</v>
      </c>
      <c r="R244" s="20">
        <v>0</v>
      </c>
      <c r="S244" s="20">
        <v>1</v>
      </c>
      <c r="T244" s="20">
        <v>202</v>
      </c>
      <c r="U244" s="20" t="s">
        <v>90</v>
      </c>
      <c r="V244" s="23" t="s">
        <v>28</v>
      </c>
      <c r="W244">
        <v>77</v>
      </c>
      <c r="X244">
        <v>0</v>
      </c>
      <c r="Y244">
        <v>12</v>
      </c>
      <c r="Z244" t="s">
        <v>1096</v>
      </c>
    </row>
    <row r="245" spans="1:26" x14ac:dyDescent="0.35">
      <c r="A245" s="24" t="s">
        <v>440</v>
      </c>
      <c r="B245" s="24" t="s">
        <v>441</v>
      </c>
      <c r="C245" s="24">
        <v>1</v>
      </c>
      <c r="D245" s="24">
        <v>2004</v>
      </c>
      <c r="E245" s="24" t="str">
        <f t="shared" si="3"/>
        <v>Jul</v>
      </c>
      <c r="F245" s="24">
        <v>7</v>
      </c>
      <c r="G245" s="24">
        <v>13</v>
      </c>
      <c r="H245" s="25">
        <v>6457</v>
      </c>
      <c r="I245" s="25">
        <v>657723613</v>
      </c>
      <c r="J245" s="24">
        <v>6</v>
      </c>
      <c r="K245" s="24">
        <v>80</v>
      </c>
      <c r="L245" s="24">
        <v>74</v>
      </c>
      <c r="M245" s="24">
        <v>86</v>
      </c>
      <c r="N245" s="24">
        <v>18</v>
      </c>
      <c r="O245" s="24">
        <v>98</v>
      </c>
      <c r="P245" s="24">
        <v>95</v>
      </c>
      <c r="Q245" s="24">
        <v>453</v>
      </c>
      <c r="R245" s="24">
        <v>0</v>
      </c>
      <c r="S245" s="24">
        <v>454</v>
      </c>
      <c r="T245" s="24">
        <v>96</v>
      </c>
      <c r="U245" s="24"/>
      <c r="V245" s="27" t="s">
        <v>28</v>
      </c>
      <c r="W245">
        <v>33</v>
      </c>
      <c r="X245">
        <v>0</v>
      </c>
      <c r="Y245">
        <v>8</v>
      </c>
      <c r="Z245" t="s">
        <v>442</v>
      </c>
    </row>
    <row r="246" spans="1:26" x14ac:dyDescent="0.35">
      <c r="A246" s="20" t="s">
        <v>1259</v>
      </c>
      <c r="B246" s="20" t="s">
        <v>1260</v>
      </c>
      <c r="C246" s="20">
        <v>2</v>
      </c>
      <c r="D246" s="20">
        <v>2021</v>
      </c>
      <c r="E246" s="20" t="str">
        <f t="shared" si="3"/>
        <v>Nov</v>
      </c>
      <c r="F246" s="20">
        <v>11</v>
      </c>
      <c r="G246" s="20">
        <v>4</v>
      </c>
      <c r="H246" s="21">
        <v>9151</v>
      </c>
      <c r="I246" s="21">
        <v>656013912</v>
      </c>
      <c r="J246" s="20">
        <v>4</v>
      </c>
      <c r="K246" s="20">
        <v>76</v>
      </c>
      <c r="L246" s="20">
        <v>46</v>
      </c>
      <c r="M246" s="20">
        <v>75</v>
      </c>
      <c r="N246" s="20">
        <v>6</v>
      </c>
      <c r="O246" s="20">
        <v>240</v>
      </c>
      <c r="P246" s="20">
        <v>107</v>
      </c>
      <c r="Q246" s="20">
        <v>268</v>
      </c>
      <c r="R246" s="20">
        <v>0</v>
      </c>
      <c r="S246" s="20">
        <v>5</v>
      </c>
      <c r="T246" s="20">
        <v>118</v>
      </c>
      <c r="U246" s="20" t="s">
        <v>90</v>
      </c>
      <c r="V246" s="23" t="s">
        <v>44</v>
      </c>
      <c r="W246">
        <v>3</v>
      </c>
      <c r="X246">
        <v>0</v>
      </c>
      <c r="Y246">
        <v>9</v>
      </c>
      <c r="Z246" t="s">
        <v>29</v>
      </c>
    </row>
    <row r="247" spans="1:26" x14ac:dyDescent="0.35">
      <c r="A247" s="24" t="s">
        <v>756</v>
      </c>
      <c r="B247" s="24" t="s">
        <v>757</v>
      </c>
      <c r="C247" s="24">
        <v>2</v>
      </c>
      <c r="D247" s="24">
        <v>2002</v>
      </c>
      <c r="E247" s="24" t="str">
        <f t="shared" si="3"/>
        <v>May</v>
      </c>
      <c r="F247" s="24">
        <v>5</v>
      </c>
      <c r="G247" s="24">
        <v>26</v>
      </c>
      <c r="H247" s="25">
        <v>7615</v>
      </c>
      <c r="I247" s="25">
        <v>655466831</v>
      </c>
      <c r="J247" s="24">
        <v>6</v>
      </c>
      <c r="K247" s="24">
        <v>76</v>
      </c>
      <c r="L247" s="24">
        <v>64</v>
      </c>
      <c r="M247" s="24">
        <v>80</v>
      </c>
      <c r="N247" s="24">
        <v>14</v>
      </c>
      <c r="O247" s="24">
        <v>18</v>
      </c>
      <c r="P247" s="24">
        <v>51</v>
      </c>
      <c r="Q247" s="26">
        <v>1005</v>
      </c>
      <c r="R247" s="24">
        <v>0</v>
      </c>
      <c r="S247" s="24">
        <v>0</v>
      </c>
      <c r="T247" s="24">
        <v>130</v>
      </c>
      <c r="U247" s="24" t="s">
        <v>128</v>
      </c>
      <c r="V247" s="27" t="s">
        <v>44</v>
      </c>
      <c r="W247">
        <v>2</v>
      </c>
      <c r="X247">
        <v>0</v>
      </c>
      <c r="Y247">
        <v>20</v>
      </c>
      <c r="Z247" t="s">
        <v>396</v>
      </c>
    </row>
    <row r="248" spans="1:26" x14ac:dyDescent="0.35">
      <c r="A248" s="20" t="s">
        <v>752</v>
      </c>
      <c r="B248" s="20" t="s">
        <v>753</v>
      </c>
      <c r="C248" s="20">
        <v>2</v>
      </c>
      <c r="D248" s="20">
        <v>2021</v>
      </c>
      <c r="E248" s="20" t="str">
        <f t="shared" si="3"/>
        <v>Dec</v>
      </c>
      <c r="F248" s="20">
        <v>12</v>
      </c>
      <c r="G248" s="20">
        <v>3</v>
      </c>
      <c r="H248" s="21">
        <v>3741</v>
      </c>
      <c r="I248" s="21">
        <v>652704649</v>
      </c>
      <c r="J248" s="20">
        <v>4</v>
      </c>
      <c r="K248" s="20">
        <v>71</v>
      </c>
      <c r="L248" s="20">
        <v>84</v>
      </c>
      <c r="M248" s="20">
        <v>77</v>
      </c>
      <c r="N248" s="20">
        <v>17</v>
      </c>
      <c r="O248" s="20">
        <v>156</v>
      </c>
      <c r="P248" s="20">
        <v>35</v>
      </c>
      <c r="Q248" s="20">
        <v>110</v>
      </c>
      <c r="R248" s="20">
        <v>19</v>
      </c>
      <c r="S248" s="20">
        <v>0</v>
      </c>
      <c r="T248" s="20">
        <v>131</v>
      </c>
      <c r="U248" s="20" t="s">
        <v>171</v>
      </c>
      <c r="V248" s="23" t="s">
        <v>28</v>
      </c>
      <c r="W248">
        <v>35</v>
      </c>
      <c r="X248">
        <v>0</v>
      </c>
      <c r="Y248">
        <v>15</v>
      </c>
      <c r="Z248" t="s">
        <v>754</v>
      </c>
    </row>
    <row r="249" spans="1:26" x14ac:dyDescent="0.35">
      <c r="A249" s="24" t="s">
        <v>1494</v>
      </c>
      <c r="B249" s="24" t="s">
        <v>1495</v>
      </c>
      <c r="C249" s="24">
        <v>2</v>
      </c>
      <c r="D249" s="24">
        <v>2021</v>
      </c>
      <c r="E249" s="24" t="str">
        <f t="shared" si="3"/>
        <v>Apr</v>
      </c>
      <c r="F249" s="24">
        <v>4</v>
      </c>
      <c r="G249" s="24">
        <v>28</v>
      </c>
      <c r="H249" s="25">
        <v>4893</v>
      </c>
      <c r="I249" s="25">
        <v>651732901</v>
      </c>
      <c r="J249" s="24">
        <v>4</v>
      </c>
      <c r="K249" s="24">
        <v>72</v>
      </c>
      <c r="L249" s="24">
        <v>67</v>
      </c>
      <c r="M249" s="24">
        <v>72</v>
      </c>
      <c r="N249" s="24">
        <v>4</v>
      </c>
      <c r="O249" s="24">
        <v>143</v>
      </c>
      <c r="P249" s="24">
        <v>24</v>
      </c>
      <c r="Q249" s="24">
        <v>110</v>
      </c>
      <c r="R249" s="24">
        <v>0</v>
      </c>
      <c r="S249" s="24">
        <v>70</v>
      </c>
      <c r="T249" s="24">
        <v>120</v>
      </c>
      <c r="U249" s="24" t="s">
        <v>90</v>
      </c>
      <c r="V249" s="27" t="s">
        <v>28</v>
      </c>
      <c r="W249">
        <v>0</v>
      </c>
      <c r="X249">
        <v>0</v>
      </c>
      <c r="Y249">
        <v>13</v>
      </c>
      <c r="Z249" t="s">
        <v>1496</v>
      </c>
    </row>
    <row r="250" spans="1:26" x14ac:dyDescent="0.35">
      <c r="A250" s="20" t="s">
        <v>998</v>
      </c>
      <c r="B250" s="20" t="s">
        <v>999</v>
      </c>
      <c r="C250" s="20">
        <v>1</v>
      </c>
      <c r="D250" s="20">
        <v>2014</v>
      </c>
      <c r="E250" s="20" t="str">
        <f t="shared" si="3"/>
        <v>Aug</v>
      </c>
      <c r="F250" s="20">
        <v>8</v>
      </c>
      <c r="G250" s="20">
        <v>8</v>
      </c>
      <c r="H250" s="21">
        <v>1776</v>
      </c>
      <c r="I250" s="21">
        <v>646886885</v>
      </c>
      <c r="J250" s="20">
        <v>3</v>
      </c>
      <c r="K250" s="20">
        <v>60</v>
      </c>
      <c r="L250" s="20">
        <v>4</v>
      </c>
      <c r="M250" s="20">
        <v>58</v>
      </c>
      <c r="N250" s="20">
        <v>14</v>
      </c>
      <c r="O250" s="20">
        <v>1</v>
      </c>
      <c r="P250" s="20">
        <v>9</v>
      </c>
      <c r="Q250" s="20">
        <v>3</v>
      </c>
      <c r="R250" s="20">
        <v>0</v>
      </c>
      <c r="S250" s="20">
        <v>0</v>
      </c>
      <c r="T250" s="20">
        <v>140</v>
      </c>
      <c r="U250" s="20" t="s">
        <v>78</v>
      </c>
      <c r="V250" s="23" t="s">
        <v>28</v>
      </c>
      <c r="W250">
        <v>7</v>
      </c>
      <c r="X250">
        <v>41</v>
      </c>
      <c r="Y250">
        <v>8</v>
      </c>
      <c r="Z250" t="s">
        <v>1000</v>
      </c>
    </row>
    <row r="251" spans="1:26" x14ac:dyDescent="0.35">
      <c r="A251" s="24" t="s">
        <v>238</v>
      </c>
      <c r="B251" s="24" t="s">
        <v>239</v>
      </c>
      <c r="C251" s="24">
        <v>1</v>
      </c>
      <c r="D251" s="24">
        <v>2022</v>
      </c>
      <c r="E251" s="24" t="str">
        <f t="shared" si="3"/>
        <v>Jul</v>
      </c>
      <c r="F251" s="24">
        <v>7</v>
      </c>
      <c r="G251" s="24">
        <v>17</v>
      </c>
      <c r="H251" s="25">
        <v>3246</v>
      </c>
      <c r="I251" s="25">
        <v>635412045</v>
      </c>
      <c r="J251" s="24">
        <v>3</v>
      </c>
      <c r="K251" s="24">
        <v>48</v>
      </c>
      <c r="L251" s="24">
        <v>27</v>
      </c>
      <c r="M251" s="24">
        <v>58</v>
      </c>
      <c r="N251" s="24">
        <v>23</v>
      </c>
      <c r="O251" s="24">
        <v>94</v>
      </c>
      <c r="P251" s="24">
        <v>85</v>
      </c>
      <c r="Q251" s="24">
        <v>68</v>
      </c>
      <c r="R251" s="24">
        <v>1</v>
      </c>
      <c r="S251" s="24">
        <v>84</v>
      </c>
      <c r="T251" s="24">
        <v>132</v>
      </c>
      <c r="U251" s="24" t="s">
        <v>128</v>
      </c>
      <c r="V251" s="27" t="s">
        <v>28</v>
      </c>
      <c r="W251">
        <v>50</v>
      </c>
      <c r="X251">
        <v>0</v>
      </c>
      <c r="Y251">
        <v>12</v>
      </c>
      <c r="Z251" t="s">
        <v>240</v>
      </c>
    </row>
    <row r="252" spans="1:26" x14ac:dyDescent="0.35">
      <c r="A252" s="20" t="s">
        <v>1108</v>
      </c>
      <c r="B252" s="20" t="s">
        <v>433</v>
      </c>
      <c r="C252" s="20">
        <v>1</v>
      </c>
      <c r="D252" s="20">
        <v>2011</v>
      </c>
      <c r="E252" s="20" t="str">
        <f t="shared" si="3"/>
        <v>Jan</v>
      </c>
      <c r="F252" s="20">
        <v>1</v>
      </c>
      <c r="G252" s="20">
        <v>1</v>
      </c>
      <c r="H252" s="21">
        <v>9577</v>
      </c>
      <c r="I252" s="21">
        <v>629173063</v>
      </c>
      <c r="J252" s="20">
        <v>4</v>
      </c>
      <c r="K252" s="20">
        <v>54</v>
      </c>
      <c r="L252" s="20">
        <v>88</v>
      </c>
      <c r="M252" s="20">
        <v>67</v>
      </c>
      <c r="N252" s="20">
        <v>0</v>
      </c>
      <c r="O252" s="20">
        <v>195</v>
      </c>
      <c r="P252" s="20">
        <v>111</v>
      </c>
      <c r="Q252" s="20">
        <v>310</v>
      </c>
      <c r="R252" s="20">
        <v>0</v>
      </c>
      <c r="S252" s="20">
        <v>0</v>
      </c>
      <c r="T252" s="20">
        <v>162</v>
      </c>
      <c r="U252" s="20" t="s">
        <v>63</v>
      </c>
      <c r="V252" s="23" t="s">
        <v>44</v>
      </c>
      <c r="W252">
        <v>51</v>
      </c>
      <c r="X252">
        <v>0</v>
      </c>
      <c r="Y252">
        <v>9</v>
      </c>
      <c r="Z252" t="s">
        <v>1109</v>
      </c>
    </row>
    <row r="253" spans="1:26" x14ac:dyDescent="0.35">
      <c r="A253" s="24">
        <v>2055</v>
      </c>
      <c r="B253" s="24" t="s">
        <v>1428</v>
      </c>
      <c r="C253" s="24">
        <v>1</v>
      </c>
      <c r="D253" s="24">
        <v>2021</v>
      </c>
      <c r="E253" s="24" t="str">
        <f t="shared" si="3"/>
        <v>Apr</v>
      </c>
      <c r="F253" s="24">
        <v>4</v>
      </c>
      <c r="G253" s="24">
        <v>14</v>
      </c>
      <c r="H253" s="25">
        <v>2226</v>
      </c>
      <c r="I253" s="25">
        <v>624515457</v>
      </c>
      <c r="J253" s="24">
        <v>31</v>
      </c>
      <c r="K253" s="24">
        <v>52</v>
      </c>
      <c r="L253" s="24">
        <v>65</v>
      </c>
      <c r="M253" s="24">
        <v>78</v>
      </c>
      <c r="N253" s="24">
        <v>0</v>
      </c>
      <c r="O253" s="24">
        <v>29</v>
      </c>
      <c r="P253" s="24">
        <v>0</v>
      </c>
      <c r="Q253" s="24">
        <v>44</v>
      </c>
      <c r="R253" s="24">
        <v>0</v>
      </c>
      <c r="S253" s="24">
        <v>0</v>
      </c>
      <c r="T253" s="24">
        <v>161</v>
      </c>
      <c r="U253" s="24" t="s">
        <v>63</v>
      </c>
      <c r="V253" s="27" t="s">
        <v>44</v>
      </c>
      <c r="W253">
        <v>46</v>
      </c>
      <c r="X253">
        <v>0</v>
      </c>
      <c r="Y253">
        <v>12</v>
      </c>
      <c r="Z253" t="s">
        <v>1429</v>
      </c>
    </row>
    <row r="254" spans="1:26" x14ac:dyDescent="0.35">
      <c r="A254" s="20" t="s">
        <v>2077</v>
      </c>
      <c r="B254" s="20" t="s">
        <v>236</v>
      </c>
      <c r="C254" s="20">
        <v>1</v>
      </c>
      <c r="D254" s="20">
        <v>2000</v>
      </c>
      <c r="E254" s="20" t="str">
        <f t="shared" si="3"/>
        <v>Jul</v>
      </c>
      <c r="F254" s="20">
        <v>7</v>
      </c>
      <c r="G254" s="20">
        <v>10</v>
      </c>
      <c r="H254" s="21">
        <v>10826</v>
      </c>
      <c r="I254" s="21">
        <v>624101957</v>
      </c>
      <c r="J254" s="20">
        <v>3</v>
      </c>
      <c r="K254" s="20">
        <v>27</v>
      </c>
      <c r="L254" s="20">
        <v>17</v>
      </c>
      <c r="M254" s="20">
        <v>37</v>
      </c>
      <c r="N254" s="20">
        <v>4</v>
      </c>
      <c r="O254" s="20">
        <v>24</v>
      </c>
      <c r="P254" s="20">
        <v>0</v>
      </c>
      <c r="Q254" s="20">
        <v>805</v>
      </c>
      <c r="R254" s="20">
        <v>0</v>
      </c>
      <c r="S254" s="20">
        <v>0</v>
      </c>
      <c r="T254" s="20">
        <v>103</v>
      </c>
      <c r="U254" s="20" t="s">
        <v>32</v>
      </c>
      <c r="V254" s="23" t="s">
        <v>28</v>
      </c>
      <c r="W254">
        <v>75</v>
      </c>
      <c r="X254">
        <v>5</v>
      </c>
      <c r="Y254">
        <v>10</v>
      </c>
      <c r="Z254" t="s">
        <v>2078</v>
      </c>
    </row>
    <row r="255" spans="1:26" x14ac:dyDescent="0.35">
      <c r="A255" s="24" t="s">
        <v>446</v>
      </c>
      <c r="B255" s="24" t="s">
        <v>39</v>
      </c>
      <c r="C255" s="24">
        <v>1</v>
      </c>
      <c r="D255" s="24">
        <v>2010</v>
      </c>
      <c r="E255" s="24" t="str">
        <f t="shared" si="3"/>
        <v>Jan</v>
      </c>
      <c r="F255" s="24">
        <v>1</v>
      </c>
      <c r="G255" s="24">
        <v>1</v>
      </c>
      <c r="H255" s="25">
        <v>4564</v>
      </c>
      <c r="I255" s="25">
        <v>621660989</v>
      </c>
      <c r="J255" s="24">
        <v>3</v>
      </c>
      <c r="K255" s="24">
        <v>62</v>
      </c>
      <c r="L255" s="24">
        <v>24</v>
      </c>
      <c r="M255" s="24">
        <v>45</v>
      </c>
      <c r="N255" s="24">
        <v>16</v>
      </c>
      <c r="O255" s="24">
        <v>24</v>
      </c>
      <c r="P255" s="24">
        <v>101</v>
      </c>
      <c r="Q255" s="24">
        <v>113</v>
      </c>
      <c r="R255" s="24">
        <v>0</v>
      </c>
      <c r="S255" s="24">
        <v>40</v>
      </c>
      <c r="T255" s="24">
        <v>164</v>
      </c>
      <c r="U255" s="24" t="s">
        <v>78</v>
      </c>
      <c r="V255" s="27" t="s">
        <v>28</v>
      </c>
      <c r="W255">
        <v>8</v>
      </c>
      <c r="X255">
        <v>0</v>
      </c>
      <c r="Y255">
        <v>16</v>
      </c>
      <c r="Z255" t="s">
        <v>219</v>
      </c>
    </row>
    <row r="256" spans="1:26" x14ac:dyDescent="0.35">
      <c r="A256" s="20" t="s">
        <v>130</v>
      </c>
      <c r="B256" s="20" t="s">
        <v>131</v>
      </c>
      <c r="C256" s="20">
        <v>2</v>
      </c>
      <c r="D256" s="20">
        <v>2023</v>
      </c>
      <c r="E256" s="20" t="str">
        <f t="shared" si="3"/>
        <v>Feb</v>
      </c>
      <c r="F256" s="20">
        <v>2</v>
      </c>
      <c r="G256" s="20">
        <v>23</v>
      </c>
      <c r="H256" s="21">
        <v>4284</v>
      </c>
      <c r="I256" s="21">
        <v>618990393</v>
      </c>
      <c r="J256" s="20">
        <v>28</v>
      </c>
      <c r="K256" s="20">
        <v>63</v>
      </c>
      <c r="L256" s="20">
        <v>61</v>
      </c>
      <c r="M256" s="20">
        <v>72</v>
      </c>
      <c r="N256" s="20">
        <v>49</v>
      </c>
      <c r="O256" s="20">
        <v>115</v>
      </c>
      <c r="P256" s="20">
        <v>123</v>
      </c>
      <c r="Q256" s="20">
        <v>184</v>
      </c>
      <c r="R256" s="20">
        <v>18</v>
      </c>
      <c r="S256" s="20">
        <v>354</v>
      </c>
      <c r="T256" s="20">
        <v>180</v>
      </c>
      <c r="U256" s="20" t="s">
        <v>128</v>
      </c>
      <c r="V256" s="23" t="s">
        <v>44</v>
      </c>
      <c r="W256">
        <v>67</v>
      </c>
      <c r="X256">
        <v>0</v>
      </c>
      <c r="Y256">
        <v>9</v>
      </c>
      <c r="Z256" t="s">
        <v>132</v>
      </c>
    </row>
    <row r="257" spans="1:26" x14ac:dyDescent="0.35">
      <c r="A257" s="24" t="s">
        <v>427</v>
      </c>
      <c r="B257" s="24" t="s">
        <v>428</v>
      </c>
      <c r="C257" s="24">
        <v>2</v>
      </c>
      <c r="D257" s="24">
        <v>2022</v>
      </c>
      <c r="E257" s="24" t="str">
        <f t="shared" si="3"/>
        <v>Jun</v>
      </c>
      <c r="F257" s="24">
        <v>6</v>
      </c>
      <c r="G257" s="24">
        <v>17</v>
      </c>
      <c r="H257" s="25">
        <v>5871</v>
      </c>
      <c r="I257" s="25">
        <v>618885532</v>
      </c>
      <c r="J257" s="24">
        <v>17</v>
      </c>
      <c r="K257" s="24">
        <v>67</v>
      </c>
      <c r="L257" s="24">
        <v>40</v>
      </c>
      <c r="M257" s="24">
        <v>54</v>
      </c>
      <c r="N257" s="24">
        <v>27</v>
      </c>
      <c r="O257" s="24">
        <v>81</v>
      </c>
      <c r="P257" s="24">
        <v>121</v>
      </c>
      <c r="Q257" s="24">
        <v>58</v>
      </c>
      <c r="R257" s="24">
        <v>1</v>
      </c>
      <c r="S257" s="24">
        <v>34</v>
      </c>
      <c r="T257" s="24">
        <v>163</v>
      </c>
      <c r="U257" s="24"/>
      <c r="V257" s="27" t="s">
        <v>28</v>
      </c>
      <c r="W257">
        <v>0</v>
      </c>
      <c r="X257">
        <v>0</v>
      </c>
      <c r="Y257">
        <v>9</v>
      </c>
      <c r="Z257" t="s">
        <v>429</v>
      </c>
    </row>
    <row r="258" spans="1:26" x14ac:dyDescent="0.35">
      <c r="A258" s="20" t="s">
        <v>1188</v>
      </c>
      <c r="B258" s="20" t="s">
        <v>1189</v>
      </c>
      <c r="C258" s="20">
        <v>2</v>
      </c>
      <c r="D258" s="20">
        <v>2022</v>
      </c>
      <c r="E258" s="20" t="str">
        <f t="shared" si="3"/>
        <v>May</v>
      </c>
      <c r="F258" s="20">
        <v>5</v>
      </c>
      <c r="G258" s="20">
        <v>6</v>
      </c>
      <c r="H258" s="21">
        <v>3185</v>
      </c>
      <c r="I258" s="21">
        <v>614555082</v>
      </c>
      <c r="J258" s="20">
        <v>9</v>
      </c>
      <c r="K258" s="20">
        <v>80</v>
      </c>
      <c r="L258" s="20">
        <v>47</v>
      </c>
      <c r="M258" s="20">
        <v>83</v>
      </c>
      <c r="N258" s="20">
        <v>4</v>
      </c>
      <c r="O258" s="20">
        <v>38</v>
      </c>
      <c r="P258" s="20">
        <v>64</v>
      </c>
      <c r="Q258" s="20">
        <v>37</v>
      </c>
      <c r="R258" s="20">
        <v>3</v>
      </c>
      <c r="S258" s="20">
        <v>36</v>
      </c>
      <c r="T258" s="20">
        <v>97</v>
      </c>
      <c r="U258" s="20" t="s">
        <v>40</v>
      </c>
      <c r="V258" s="23" t="s">
        <v>28</v>
      </c>
      <c r="W258">
        <v>2</v>
      </c>
      <c r="X258">
        <v>0</v>
      </c>
      <c r="Y258">
        <v>24</v>
      </c>
      <c r="Z258" t="s">
        <v>622</v>
      </c>
    </row>
    <row r="259" spans="1:26" x14ac:dyDescent="0.35">
      <c r="A259" s="24" t="s">
        <v>1263</v>
      </c>
      <c r="B259" s="24" t="s">
        <v>1264</v>
      </c>
      <c r="C259" s="24">
        <v>2</v>
      </c>
      <c r="D259" s="24">
        <v>2021</v>
      </c>
      <c r="E259" s="24" t="str">
        <f t="shared" ref="E259:E322" si="4">TEXT(DATE(2024,F259,1),"mmm")</f>
        <v>Oct</v>
      </c>
      <c r="F259" s="24">
        <v>10</v>
      </c>
      <c r="G259" s="24">
        <v>22</v>
      </c>
      <c r="H259" s="25">
        <v>7495</v>
      </c>
      <c r="I259" s="25">
        <v>611994237</v>
      </c>
      <c r="J259" s="24">
        <v>4</v>
      </c>
      <c r="K259" s="24">
        <v>67</v>
      </c>
      <c r="L259" s="24">
        <v>16</v>
      </c>
      <c r="M259" s="24">
        <v>56</v>
      </c>
      <c r="N259" s="24">
        <v>17</v>
      </c>
      <c r="O259" s="24">
        <v>114</v>
      </c>
      <c r="P259" s="24">
        <v>172</v>
      </c>
      <c r="Q259" s="24">
        <v>284</v>
      </c>
      <c r="R259" s="24">
        <v>2</v>
      </c>
      <c r="S259" s="24"/>
      <c r="T259" s="24">
        <v>120</v>
      </c>
      <c r="U259" s="24"/>
      <c r="V259" s="27" t="s">
        <v>44</v>
      </c>
      <c r="W259">
        <v>0</v>
      </c>
      <c r="X259">
        <v>0</v>
      </c>
      <c r="Y259">
        <v>11</v>
      </c>
      <c r="Z259" t="s">
        <v>29</v>
      </c>
    </row>
    <row r="260" spans="1:26" x14ac:dyDescent="0.35">
      <c r="A260" s="20" t="s">
        <v>399</v>
      </c>
      <c r="B260" s="20" t="s">
        <v>400</v>
      </c>
      <c r="C260" s="20">
        <v>2</v>
      </c>
      <c r="D260" s="20">
        <v>2016</v>
      </c>
      <c r="E260" s="20" t="str">
        <f t="shared" si="4"/>
        <v>Nov</v>
      </c>
      <c r="F260" s="20">
        <v>11</v>
      </c>
      <c r="G260" s="20">
        <v>24</v>
      </c>
      <c r="H260" s="21">
        <v>1275</v>
      </c>
      <c r="I260" s="21">
        <v>611700552</v>
      </c>
      <c r="J260" s="20">
        <v>11</v>
      </c>
      <c r="K260" s="20">
        <v>48</v>
      </c>
      <c r="L260" s="20">
        <v>52</v>
      </c>
      <c r="M260" s="20">
        <v>59</v>
      </c>
      <c r="N260" s="20">
        <v>32</v>
      </c>
      <c r="O260" s="20">
        <v>13</v>
      </c>
      <c r="P260" s="20">
        <v>8</v>
      </c>
      <c r="Q260" s="20">
        <v>5</v>
      </c>
      <c r="R260" s="20">
        <v>0</v>
      </c>
      <c r="S260" s="20">
        <v>1</v>
      </c>
      <c r="T260" s="20">
        <v>90</v>
      </c>
      <c r="U260" s="20" t="s">
        <v>36</v>
      </c>
      <c r="V260" s="23" t="s">
        <v>44</v>
      </c>
      <c r="W260">
        <v>38</v>
      </c>
      <c r="X260">
        <v>5</v>
      </c>
      <c r="Y260">
        <v>10</v>
      </c>
      <c r="Z260" t="s">
        <v>163</v>
      </c>
    </row>
    <row r="261" spans="1:26" x14ac:dyDescent="0.35">
      <c r="A261" s="24" t="s">
        <v>1347</v>
      </c>
      <c r="B261" s="24" t="s">
        <v>1348</v>
      </c>
      <c r="C261" s="24">
        <v>3</v>
      </c>
      <c r="D261" s="24">
        <v>2021</v>
      </c>
      <c r="E261" s="24" t="str">
        <f t="shared" si="4"/>
        <v>Jul</v>
      </c>
      <c r="F261" s="24">
        <v>7</v>
      </c>
      <c r="G261" s="24">
        <v>8</v>
      </c>
      <c r="H261" s="25">
        <v>3272</v>
      </c>
      <c r="I261" s="25">
        <v>610045621</v>
      </c>
      <c r="J261" s="24">
        <v>7</v>
      </c>
      <c r="K261" s="24">
        <v>69</v>
      </c>
      <c r="L261" s="24">
        <v>63</v>
      </c>
      <c r="M261" s="24">
        <v>66</v>
      </c>
      <c r="N261" s="24">
        <v>19</v>
      </c>
      <c r="O261" s="24">
        <v>101</v>
      </c>
      <c r="P261" s="24">
        <v>34</v>
      </c>
      <c r="Q261" s="24">
        <v>70</v>
      </c>
      <c r="R261" s="24">
        <v>1</v>
      </c>
      <c r="S261" s="24">
        <v>2</v>
      </c>
      <c r="T261" s="24">
        <v>154</v>
      </c>
      <c r="U261" s="24" t="s">
        <v>63</v>
      </c>
      <c r="V261" s="27" t="s">
        <v>28</v>
      </c>
      <c r="W261">
        <v>21</v>
      </c>
      <c r="X261">
        <v>0</v>
      </c>
      <c r="Y261">
        <v>11</v>
      </c>
      <c r="Z261" t="s">
        <v>29</v>
      </c>
    </row>
    <row r="262" spans="1:26" x14ac:dyDescent="0.35">
      <c r="A262" s="20" t="s">
        <v>892</v>
      </c>
      <c r="B262" s="20" t="s">
        <v>893</v>
      </c>
      <c r="C262" s="20">
        <v>2</v>
      </c>
      <c r="D262" s="20">
        <v>2022</v>
      </c>
      <c r="E262" s="20" t="str">
        <f t="shared" si="4"/>
        <v>Jun</v>
      </c>
      <c r="F262" s="20">
        <v>6</v>
      </c>
      <c r="G262" s="20">
        <v>3</v>
      </c>
      <c r="H262" s="21">
        <v>5281</v>
      </c>
      <c r="I262" s="21">
        <v>609293408</v>
      </c>
      <c r="J262" s="20">
        <v>7</v>
      </c>
      <c r="K262" s="20">
        <v>69</v>
      </c>
      <c r="L262" s="20">
        <v>43</v>
      </c>
      <c r="M262" s="20">
        <v>74</v>
      </c>
      <c r="N262" s="20">
        <v>14</v>
      </c>
      <c r="O262" s="20">
        <v>94</v>
      </c>
      <c r="P262" s="20">
        <v>21</v>
      </c>
      <c r="Q262" s="20">
        <v>80</v>
      </c>
      <c r="R262" s="20">
        <v>15</v>
      </c>
      <c r="S262" s="20">
        <v>38</v>
      </c>
      <c r="T262" s="20">
        <v>101</v>
      </c>
      <c r="U262" s="20" t="s">
        <v>36</v>
      </c>
      <c r="V262" s="23" t="s">
        <v>28</v>
      </c>
      <c r="W262">
        <v>12</v>
      </c>
      <c r="X262">
        <v>0</v>
      </c>
      <c r="Y262">
        <v>12</v>
      </c>
      <c r="Z262" t="s">
        <v>894</v>
      </c>
    </row>
    <row r="263" spans="1:26" x14ac:dyDescent="0.35">
      <c r="A263" s="24" t="s">
        <v>1497</v>
      </c>
      <c r="B263" s="24" t="s">
        <v>295</v>
      </c>
      <c r="C263" s="24">
        <v>1</v>
      </c>
      <c r="D263" s="24">
        <v>2021</v>
      </c>
      <c r="E263" s="24" t="str">
        <f t="shared" si="4"/>
        <v>Jul</v>
      </c>
      <c r="F263" s="24">
        <v>7</v>
      </c>
      <c r="G263" s="24">
        <v>9</v>
      </c>
      <c r="H263" s="25">
        <v>1801</v>
      </c>
      <c r="I263" s="25">
        <v>608334048</v>
      </c>
      <c r="J263" s="24">
        <v>4</v>
      </c>
      <c r="K263" s="24">
        <v>74</v>
      </c>
      <c r="L263" s="24">
        <v>65</v>
      </c>
      <c r="M263" s="24">
        <v>70</v>
      </c>
      <c r="N263" s="24">
        <v>2</v>
      </c>
      <c r="O263" s="24">
        <v>77</v>
      </c>
      <c r="P263" s="24">
        <v>134</v>
      </c>
      <c r="Q263" s="24">
        <v>74</v>
      </c>
      <c r="R263" s="24">
        <v>0</v>
      </c>
      <c r="S263" s="24">
        <v>2</v>
      </c>
      <c r="T263" s="24">
        <v>125</v>
      </c>
      <c r="U263" s="24" t="s">
        <v>40</v>
      </c>
      <c r="V263" s="27" t="s">
        <v>28</v>
      </c>
      <c r="W263">
        <v>1</v>
      </c>
      <c r="X263">
        <v>0</v>
      </c>
      <c r="Y263">
        <v>34</v>
      </c>
      <c r="Z263" t="s">
        <v>1498</v>
      </c>
    </row>
    <row r="264" spans="1:26" x14ac:dyDescent="0.35">
      <c r="A264" s="20" t="s">
        <v>1180</v>
      </c>
      <c r="B264" s="20" t="s">
        <v>1181</v>
      </c>
      <c r="C264" s="20">
        <v>2</v>
      </c>
      <c r="D264" s="20">
        <v>2022</v>
      </c>
      <c r="E264" s="20" t="str">
        <f t="shared" si="4"/>
        <v>May</v>
      </c>
      <c r="F264" s="20">
        <v>5</v>
      </c>
      <c r="G264" s="20">
        <v>6</v>
      </c>
      <c r="H264" s="21">
        <v>2482</v>
      </c>
      <c r="I264" s="21">
        <v>608228647</v>
      </c>
      <c r="J264" s="20">
        <v>4</v>
      </c>
      <c r="K264" s="20">
        <v>68</v>
      </c>
      <c r="L264" s="20">
        <v>42</v>
      </c>
      <c r="M264" s="20">
        <v>80</v>
      </c>
      <c r="N264" s="20">
        <v>20</v>
      </c>
      <c r="O264" s="20">
        <v>27</v>
      </c>
      <c r="P264" s="20">
        <v>77</v>
      </c>
      <c r="Q264" s="20">
        <v>22</v>
      </c>
      <c r="R264" s="20">
        <v>2</v>
      </c>
      <c r="S264" s="20">
        <v>0</v>
      </c>
      <c r="T264" s="20">
        <v>114</v>
      </c>
      <c r="U264" s="20" t="s">
        <v>27</v>
      </c>
      <c r="V264" s="23" t="s">
        <v>44</v>
      </c>
      <c r="W264">
        <v>2</v>
      </c>
      <c r="X264">
        <v>0</v>
      </c>
      <c r="Y264">
        <v>66</v>
      </c>
      <c r="Z264" t="s">
        <v>622</v>
      </c>
    </row>
    <row r="265" spans="1:26" x14ac:dyDescent="0.35">
      <c r="A265" s="24" t="s">
        <v>344</v>
      </c>
      <c r="B265" s="24" t="s">
        <v>39</v>
      </c>
      <c r="C265" s="24">
        <v>1</v>
      </c>
      <c r="D265" s="24">
        <v>2020</v>
      </c>
      <c r="E265" s="24" t="str">
        <f t="shared" si="4"/>
        <v>Jul</v>
      </c>
      <c r="F265" s="24">
        <v>7</v>
      </c>
      <c r="G265" s="24">
        <v>24</v>
      </c>
      <c r="H265" s="25">
        <v>7324</v>
      </c>
      <c r="I265" s="25">
        <v>607123776</v>
      </c>
      <c r="J265" s="24">
        <v>3</v>
      </c>
      <c r="K265" s="24">
        <v>61</v>
      </c>
      <c r="L265" s="24">
        <v>42</v>
      </c>
      <c r="M265" s="24">
        <v>51</v>
      </c>
      <c r="N265" s="24">
        <v>22</v>
      </c>
      <c r="O265" s="24">
        <v>25</v>
      </c>
      <c r="P265" s="24">
        <v>81</v>
      </c>
      <c r="Q265" s="24">
        <v>61</v>
      </c>
      <c r="R265" s="24">
        <v>1</v>
      </c>
      <c r="S265" s="24">
        <v>44</v>
      </c>
      <c r="T265" s="24">
        <v>90</v>
      </c>
      <c r="U265" s="24" t="s">
        <v>36</v>
      </c>
      <c r="V265" s="27" t="s">
        <v>28</v>
      </c>
      <c r="W265">
        <v>53</v>
      </c>
      <c r="X265">
        <v>0</v>
      </c>
      <c r="Y265">
        <v>9</v>
      </c>
      <c r="Z265" t="s">
        <v>194</v>
      </c>
    </row>
    <row r="266" spans="1:26" x14ac:dyDescent="0.35">
      <c r="A266" s="20" t="s">
        <v>972</v>
      </c>
      <c r="B266" s="20" t="s">
        <v>973</v>
      </c>
      <c r="C266" s="20">
        <v>2</v>
      </c>
      <c r="D266" s="20">
        <v>2022</v>
      </c>
      <c r="E266" s="20" t="str">
        <f t="shared" si="4"/>
        <v>Apr</v>
      </c>
      <c r="F266" s="20">
        <v>4</v>
      </c>
      <c r="G266" s="20">
        <v>21</v>
      </c>
      <c r="H266" s="21">
        <v>4796</v>
      </c>
      <c r="I266" s="21">
        <v>606361689</v>
      </c>
      <c r="J266" s="20">
        <v>32</v>
      </c>
      <c r="K266" s="20">
        <v>64</v>
      </c>
      <c r="L266" s="20">
        <v>57</v>
      </c>
      <c r="M266" s="20">
        <v>70</v>
      </c>
      <c r="N266" s="20">
        <v>9</v>
      </c>
      <c r="O266" s="20">
        <v>124</v>
      </c>
      <c r="P266" s="20">
        <v>66</v>
      </c>
      <c r="Q266" s="20">
        <v>212</v>
      </c>
      <c r="R266" s="20">
        <v>13</v>
      </c>
      <c r="S266" s="20">
        <v>1</v>
      </c>
      <c r="T266" s="20">
        <v>174</v>
      </c>
      <c r="U266" s="20" t="s">
        <v>36</v>
      </c>
      <c r="V266" s="23" t="s">
        <v>28</v>
      </c>
      <c r="W266">
        <v>23</v>
      </c>
      <c r="X266">
        <v>0</v>
      </c>
      <c r="Y266">
        <v>8</v>
      </c>
      <c r="Z266" t="s">
        <v>974</v>
      </c>
    </row>
    <row r="267" spans="1:26" x14ac:dyDescent="0.35">
      <c r="A267" s="24" t="s">
        <v>358</v>
      </c>
      <c r="B267" s="24" t="s">
        <v>359</v>
      </c>
      <c r="C267" s="24">
        <v>1</v>
      </c>
      <c r="D267" s="24">
        <v>2022</v>
      </c>
      <c r="E267" s="24" t="str">
        <f t="shared" si="4"/>
        <v>Aug</v>
      </c>
      <c r="F267" s="24">
        <v>8</v>
      </c>
      <c r="G267" s="24">
        <v>19</v>
      </c>
      <c r="H267" s="25">
        <v>3430</v>
      </c>
      <c r="I267" s="25">
        <v>601863821</v>
      </c>
      <c r="J267" s="24">
        <v>7</v>
      </c>
      <c r="K267" s="24">
        <v>55</v>
      </c>
      <c r="L267" s="24">
        <v>57</v>
      </c>
      <c r="M267" s="24">
        <v>87</v>
      </c>
      <c r="N267" s="24">
        <v>38</v>
      </c>
      <c r="O267" s="24">
        <v>45</v>
      </c>
      <c r="P267" s="24">
        <v>69</v>
      </c>
      <c r="Q267" s="24">
        <v>52</v>
      </c>
      <c r="R267" s="24">
        <v>4</v>
      </c>
      <c r="S267" s="24">
        <v>3</v>
      </c>
      <c r="T267" s="24">
        <v>95</v>
      </c>
      <c r="U267" s="24" t="s">
        <v>36</v>
      </c>
      <c r="V267" s="27" t="s">
        <v>28</v>
      </c>
      <c r="W267">
        <v>10</v>
      </c>
      <c r="X267">
        <v>0</v>
      </c>
      <c r="Y267">
        <v>29</v>
      </c>
      <c r="Z267" t="s">
        <v>29</v>
      </c>
    </row>
    <row r="268" spans="1:26" x14ac:dyDescent="0.35">
      <c r="A268" s="20" t="s">
        <v>252</v>
      </c>
      <c r="B268" s="20" t="s">
        <v>253</v>
      </c>
      <c r="C268" s="20">
        <v>2</v>
      </c>
      <c r="D268" s="20">
        <v>2022</v>
      </c>
      <c r="E268" s="20" t="str">
        <f t="shared" si="4"/>
        <v>Apr</v>
      </c>
      <c r="F268" s="20">
        <v>4</v>
      </c>
      <c r="G268" s="20">
        <v>22</v>
      </c>
      <c r="H268" s="21">
        <v>2790</v>
      </c>
      <c r="I268" s="21">
        <v>600976848</v>
      </c>
      <c r="J268" s="20">
        <v>3</v>
      </c>
      <c r="K268" s="20">
        <v>57</v>
      </c>
      <c r="L268" s="20">
        <v>32</v>
      </c>
      <c r="M268" s="20">
        <v>34</v>
      </c>
      <c r="N268" s="20">
        <v>30</v>
      </c>
      <c r="O268" s="20">
        <v>60</v>
      </c>
      <c r="P268" s="20">
        <v>96</v>
      </c>
      <c r="Q268" s="20">
        <v>71</v>
      </c>
      <c r="R268" s="20">
        <v>0</v>
      </c>
      <c r="S268" s="20">
        <v>115</v>
      </c>
      <c r="T268" s="20">
        <v>101</v>
      </c>
      <c r="U268" s="20" t="s">
        <v>171</v>
      </c>
      <c r="V268" s="23" t="s">
        <v>28</v>
      </c>
      <c r="W268">
        <v>78</v>
      </c>
      <c r="X268">
        <v>0</v>
      </c>
      <c r="Y268">
        <v>20</v>
      </c>
      <c r="Z268" t="s">
        <v>29</v>
      </c>
    </row>
    <row r="269" spans="1:26" x14ac:dyDescent="0.35">
      <c r="A269" s="24" t="s">
        <v>1288</v>
      </c>
      <c r="B269" s="24" t="s">
        <v>230</v>
      </c>
      <c r="C269" s="24">
        <v>1</v>
      </c>
      <c r="D269" s="24">
        <v>2018</v>
      </c>
      <c r="E269" s="24" t="str">
        <f t="shared" si="4"/>
        <v>Mar</v>
      </c>
      <c r="F269" s="24">
        <v>3</v>
      </c>
      <c r="G269" s="24">
        <v>9</v>
      </c>
      <c r="H269" s="25">
        <v>3947</v>
      </c>
      <c r="I269" s="25">
        <v>599770206</v>
      </c>
      <c r="J269" s="24">
        <v>3</v>
      </c>
      <c r="K269" s="24">
        <v>58</v>
      </c>
      <c r="L269" s="24">
        <v>36</v>
      </c>
      <c r="M269" s="24">
        <v>57</v>
      </c>
      <c r="N269" s="24">
        <v>12</v>
      </c>
      <c r="O269" s="24">
        <v>33</v>
      </c>
      <c r="P269" s="24">
        <v>102</v>
      </c>
      <c r="Q269" s="24">
        <v>93</v>
      </c>
      <c r="R269" s="24">
        <v>0</v>
      </c>
      <c r="S269" s="24">
        <v>30</v>
      </c>
      <c r="T269" s="24">
        <v>94</v>
      </c>
      <c r="U269" s="24" t="s">
        <v>60</v>
      </c>
      <c r="V269" s="27" t="s">
        <v>28</v>
      </c>
      <c r="W269">
        <v>5</v>
      </c>
      <c r="X269">
        <v>0</v>
      </c>
      <c r="Y269">
        <v>15</v>
      </c>
      <c r="Z269" t="s">
        <v>1289</v>
      </c>
    </row>
    <row r="270" spans="1:26" x14ac:dyDescent="0.35">
      <c r="A270" s="20" t="s">
        <v>1519</v>
      </c>
      <c r="B270" s="20" t="s">
        <v>1520</v>
      </c>
      <c r="C270" s="20">
        <v>2</v>
      </c>
      <c r="D270" s="20">
        <v>2021</v>
      </c>
      <c r="E270" s="20" t="str">
        <f t="shared" si="4"/>
        <v>Apr</v>
      </c>
      <c r="F270" s="20">
        <v>4</v>
      </c>
      <c r="G270" s="20">
        <v>29</v>
      </c>
      <c r="H270" s="21">
        <v>3406</v>
      </c>
      <c r="I270" s="21">
        <v>596152090</v>
      </c>
      <c r="J270" s="20">
        <v>7</v>
      </c>
      <c r="K270" s="20">
        <v>54</v>
      </c>
      <c r="L270" s="20">
        <v>92</v>
      </c>
      <c r="M270" s="20">
        <v>85</v>
      </c>
      <c r="N270" s="20">
        <v>16</v>
      </c>
      <c r="O270" s="20">
        <v>61</v>
      </c>
      <c r="P270" s="20">
        <v>23</v>
      </c>
      <c r="Q270" s="20">
        <v>70</v>
      </c>
      <c r="R270" s="20">
        <v>1</v>
      </c>
      <c r="S270" s="20">
        <v>0</v>
      </c>
      <c r="T270" s="20">
        <v>92</v>
      </c>
      <c r="U270" s="20" t="s">
        <v>60</v>
      </c>
      <c r="V270" s="23" t="s">
        <v>28</v>
      </c>
      <c r="W270">
        <v>16</v>
      </c>
      <c r="X270">
        <v>0</v>
      </c>
      <c r="Y270">
        <v>29</v>
      </c>
      <c r="Z270" t="s">
        <v>29</v>
      </c>
    </row>
    <row r="271" spans="1:26" x14ac:dyDescent="0.35">
      <c r="A271" s="24" t="s">
        <v>604</v>
      </c>
      <c r="B271" s="24" t="s">
        <v>605</v>
      </c>
      <c r="C271" s="24">
        <v>1</v>
      </c>
      <c r="D271" s="24">
        <v>2022</v>
      </c>
      <c r="E271" s="24" t="str">
        <f t="shared" si="4"/>
        <v>Jul</v>
      </c>
      <c r="F271" s="24">
        <v>7</v>
      </c>
      <c r="G271" s="24">
        <v>29</v>
      </c>
      <c r="H271" s="25">
        <v>7842</v>
      </c>
      <c r="I271" s="25">
        <v>595900742</v>
      </c>
      <c r="J271" s="24">
        <v>14</v>
      </c>
      <c r="K271" s="24">
        <v>69</v>
      </c>
      <c r="L271" s="24">
        <v>64</v>
      </c>
      <c r="M271" s="24">
        <v>78</v>
      </c>
      <c r="N271" s="24">
        <v>10</v>
      </c>
      <c r="O271" s="24">
        <v>215</v>
      </c>
      <c r="P271" s="24">
        <v>88</v>
      </c>
      <c r="Q271" s="24">
        <v>330</v>
      </c>
      <c r="R271" s="24">
        <v>26</v>
      </c>
      <c r="S271" s="24">
        <v>23</v>
      </c>
      <c r="T271" s="24">
        <v>115</v>
      </c>
      <c r="U271" s="24" t="s">
        <v>90</v>
      </c>
      <c r="V271" s="27" t="s">
        <v>28</v>
      </c>
      <c r="W271">
        <v>4</v>
      </c>
      <c r="X271">
        <v>0</v>
      </c>
      <c r="Y271">
        <v>7</v>
      </c>
      <c r="Z271" t="s">
        <v>29</v>
      </c>
    </row>
    <row r="272" spans="1:26" x14ac:dyDescent="0.35">
      <c r="A272" s="20" t="s">
        <v>1350</v>
      </c>
      <c r="B272" s="20" t="s">
        <v>1351</v>
      </c>
      <c r="C272" s="20">
        <v>3</v>
      </c>
      <c r="D272" s="20">
        <v>2021</v>
      </c>
      <c r="E272" s="20" t="str">
        <f t="shared" si="4"/>
        <v>Sep</v>
      </c>
      <c r="F272" s="20">
        <v>9</v>
      </c>
      <c r="G272" s="20">
        <v>3</v>
      </c>
      <c r="H272" s="21">
        <v>5199</v>
      </c>
      <c r="I272" s="21">
        <v>594482982</v>
      </c>
      <c r="J272" s="20">
        <v>30</v>
      </c>
      <c r="K272" s="20">
        <v>37</v>
      </c>
      <c r="L272" s="20">
        <v>22</v>
      </c>
      <c r="M272" s="20">
        <v>85</v>
      </c>
      <c r="N272" s="20">
        <v>0</v>
      </c>
      <c r="O272" s="20">
        <v>45</v>
      </c>
      <c r="P272" s="20">
        <v>43</v>
      </c>
      <c r="Q272" s="20">
        <v>45</v>
      </c>
      <c r="R272" s="20">
        <v>0</v>
      </c>
      <c r="S272" s="20">
        <v>3</v>
      </c>
      <c r="T272" s="20">
        <v>146</v>
      </c>
      <c r="U272" s="20" t="s">
        <v>36</v>
      </c>
      <c r="V272" s="23" t="s">
        <v>44</v>
      </c>
      <c r="W272">
        <v>13</v>
      </c>
      <c r="X272">
        <v>0</v>
      </c>
      <c r="Y272">
        <v>7</v>
      </c>
      <c r="Z272" t="s">
        <v>1352</v>
      </c>
    </row>
    <row r="273" spans="1:26" x14ac:dyDescent="0.35">
      <c r="A273" s="24" t="s">
        <v>1471</v>
      </c>
      <c r="B273" s="24" t="s">
        <v>1472</v>
      </c>
      <c r="C273" s="24">
        <v>2</v>
      </c>
      <c r="D273" s="24">
        <v>2021</v>
      </c>
      <c r="E273" s="24" t="str">
        <f t="shared" si="4"/>
        <v>Sep</v>
      </c>
      <c r="F273" s="24">
        <v>9</v>
      </c>
      <c r="G273" s="24">
        <v>3</v>
      </c>
      <c r="H273" s="25">
        <v>5403</v>
      </c>
      <c r="I273" s="25">
        <v>593917618</v>
      </c>
      <c r="J273" s="24">
        <v>26</v>
      </c>
      <c r="K273" s="24">
        <v>47</v>
      </c>
      <c r="L273" s="24">
        <v>29</v>
      </c>
      <c r="M273" s="24">
        <v>67</v>
      </c>
      <c r="N273" s="24">
        <v>6</v>
      </c>
      <c r="O273" s="24">
        <v>118</v>
      </c>
      <c r="P273" s="24">
        <v>116</v>
      </c>
      <c r="Q273" s="24">
        <v>96</v>
      </c>
      <c r="R273" s="24">
        <v>0</v>
      </c>
      <c r="S273" s="24">
        <v>3</v>
      </c>
      <c r="T273" s="24">
        <v>168</v>
      </c>
      <c r="U273" s="24" t="s">
        <v>32</v>
      </c>
      <c r="V273" s="27" t="s">
        <v>28</v>
      </c>
      <c r="W273">
        <v>5</v>
      </c>
      <c r="X273">
        <v>0</v>
      </c>
      <c r="Y273">
        <v>22</v>
      </c>
      <c r="Z273" t="s">
        <v>1352</v>
      </c>
    </row>
    <row r="274" spans="1:26" x14ac:dyDescent="0.35">
      <c r="A274" s="20" t="s">
        <v>1936</v>
      </c>
      <c r="B274" s="20" t="s">
        <v>1937</v>
      </c>
      <c r="C274" s="20">
        <v>1</v>
      </c>
      <c r="D274" s="20">
        <v>2014</v>
      </c>
      <c r="E274" s="20" t="str">
        <f t="shared" si="4"/>
        <v>Jan</v>
      </c>
      <c r="F274" s="20">
        <v>1</v>
      </c>
      <c r="G274" s="20">
        <v>1</v>
      </c>
      <c r="H274" s="21">
        <v>5148</v>
      </c>
      <c r="I274" s="21">
        <v>588955257</v>
      </c>
      <c r="J274" s="20">
        <v>8</v>
      </c>
      <c r="K274" s="20">
        <v>89</v>
      </c>
      <c r="L274" s="20">
        <v>30</v>
      </c>
      <c r="M274" s="20">
        <v>57</v>
      </c>
      <c r="N274" s="20">
        <v>0</v>
      </c>
      <c r="O274" s="20">
        <v>90</v>
      </c>
      <c r="P274" s="20">
        <v>22</v>
      </c>
      <c r="Q274" s="20">
        <v>365</v>
      </c>
      <c r="R274" s="20">
        <v>0</v>
      </c>
      <c r="S274" s="20">
        <v>114</v>
      </c>
      <c r="T274" s="20">
        <v>91</v>
      </c>
      <c r="U274" s="20" t="s">
        <v>78</v>
      </c>
      <c r="V274" s="23" t="s">
        <v>28</v>
      </c>
      <c r="W274">
        <v>10</v>
      </c>
      <c r="X274">
        <v>0</v>
      </c>
      <c r="Y274">
        <v>33</v>
      </c>
      <c r="Z274" t="s">
        <v>1938</v>
      </c>
    </row>
    <row r="275" spans="1:26" x14ac:dyDescent="0.35">
      <c r="A275" s="24" t="s">
        <v>244</v>
      </c>
      <c r="B275" s="24" t="s">
        <v>245</v>
      </c>
      <c r="C275" s="24">
        <v>2</v>
      </c>
      <c r="D275" s="24">
        <v>2022</v>
      </c>
      <c r="E275" s="24" t="str">
        <f t="shared" si="4"/>
        <v>Dec</v>
      </c>
      <c r="F275" s="24">
        <v>12</v>
      </c>
      <c r="G275" s="24">
        <v>20</v>
      </c>
      <c r="H275" s="25">
        <v>3618</v>
      </c>
      <c r="I275" s="25">
        <v>585695368</v>
      </c>
      <c r="J275" s="24">
        <v>7</v>
      </c>
      <c r="K275" s="24">
        <v>73</v>
      </c>
      <c r="L275" s="24">
        <v>58</v>
      </c>
      <c r="M275" s="24">
        <v>78</v>
      </c>
      <c r="N275" s="24">
        <v>38</v>
      </c>
      <c r="O275" s="24">
        <v>47</v>
      </c>
      <c r="P275" s="24">
        <v>74</v>
      </c>
      <c r="Q275" s="24">
        <v>80</v>
      </c>
      <c r="R275" s="24">
        <v>14</v>
      </c>
      <c r="S275" s="24">
        <v>194</v>
      </c>
      <c r="T275" s="24">
        <v>168</v>
      </c>
      <c r="U275" s="24" t="s">
        <v>63</v>
      </c>
      <c r="V275" s="27" t="s">
        <v>44</v>
      </c>
      <c r="W275">
        <v>5</v>
      </c>
      <c r="X275">
        <v>0</v>
      </c>
      <c r="Y275">
        <v>10</v>
      </c>
      <c r="Z275" t="s">
        <v>246</v>
      </c>
    </row>
    <row r="276" spans="1:26" x14ac:dyDescent="0.35">
      <c r="A276" s="20" t="s">
        <v>1273</v>
      </c>
      <c r="B276" s="20" t="s">
        <v>39</v>
      </c>
      <c r="C276" s="20">
        <v>1</v>
      </c>
      <c r="D276" s="20">
        <v>2021</v>
      </c>
      <c r="E276" s="20" t="str">
        <f t="shared" si="4"/>
        <v>Nov</v>
      </c>
      <c r="F276" s="20">
        <v>11</v>
      </c>
      <c r="G276" s="20">
        <v>12</v>
      </c>
      <c r="H276" s="21">
        <v>4635</v>
      </c>
      <c r="I276" s="21">
        <v>583687007</v>
      </c>
      <c r="J276" s="20">
        <v>3</v>
      </c>
      <c r="K276" s="20">
        <v>52</v>
      </c>
      <c r="L276" s="20">
        <v>21</v>
      </c>
      <c r="M276" s="20">
        <v>63</v>
      </c>
      <c r="N276" s="20">
        <v>5</v>
      </c>
      <c r="O276" s="20">
        <v>50</v>
      </c>
      <c r="P276" s="20">
        <v>49</v>
      </c>
      <c r="Q276" s="20">
        <v>30</v>
      </c>
      <c r="R276" s="20">
        <v>1</v>
      </c>
      <c r="S276" s="20">
        <v>2</v>
      </c>
      <c r="T276" s="20">
        <v>93</v>
      </c>
      <c r="U276" s="20"/>
      <c r="V276" s="23" t="s">
        <v>28</v>
      </c>
      <c r="W276">
        <v>28</v>
      </c>
      <c r="X276">
        <v>0</v>
      </c>
      <c r="Y276">
        <v>9</v>
      </c>
      <c r="Z276" t="s">
        <v>1274</v>
      </c>
    </row>
    <row r="277" spans="1:26" x14ac:dyDescent="0.35">
      <c r="A277" s="24" t="s">
        <v>1267</v>
      </c>
      <c r="B277" s="24" t="s">
        <v>1268</v>
      </c>
      <c r="C277" s="24">
        <v>1</v>
      </c>
      <c r="D277" s="24">
        <v>2021</v>
      </c>
      <c r="E277" s="24" t="str">
        <f t="shared" si="4"/>
        <v>Sep</v>
      </c>
      <c r="F277" s="24">
        <v>9</v>
      </c>
      <c r="G277" s="24">
        <v>10</v>
      </c>
      <c r="H277" s="25">
        <v>1795</v>
      </c>
      <c r="I277" s="25">
        <v>582981380</v>
      </c>
      <c r="J277" s="24">
        <v>36</v>
      </c>
      <c r="K277" s="24">
        <v>61</v>
      </c>
      <c r="L277" s="24">
        <v>69</v>
      </c>
      <c r="M277" s="24">
        <v>59</v>
      </c>
      <c r="N277" s="24">
        <v>0</v>
      </c>
      <c r="O277" s="24">
        <v>34</v>
      </c>
      <c r="P277" s="24">
        <v>23</v>
      </c>
      <c r="Q277" s="24">
        <v>118</v>
      </c>
      <c r="R277" s="24">
        <v>0</v>
      </c>
      <c r="S277" s="24"/>
      <c r="T277" s="24">
        <v>180</v>
      </c>
      <c r="U277" s="24" t="s">
        <v>78</v>
      </c>
      <c r="V277" s="27" t="s">
        <v>44</v>
      </c>
      <c r="W277">
        <v>84</v>
      </c>
      <c r="X277">
        <v>0</v>
      </c>
      <c r="Y277">
        <v>46</v>
      </c>
      <c r="Z277" t="s">
        <v>1269</v>
      </c>
    </row>
    <row r="278" spans="1:26" x14ac:dyDescent="0.35">
      <c r="A278" s="20" t="s">
        <v>1825</v>
      </c>
      <c r="B278" s="20" t="s">
        <v>1826</v>
      </c>
      <c r="C278" s="20">
        <v>1</v>
      </c>
      <c r="D278" s="20">
        <v>2016</v>
      </c>
      <c r="E278" s="20" t="str">
        <f t="shared" si="4"/>
        <v>Jan</v>
      </c>
      <c r="F278" s="20">
        <v>1</v>
      </c>
      <c r="G278" s="20">
        <v>15</v>
      </c>
      <c r="H278" s="21">
        <v>2948</v>
      </c>
      <c r="I278" s="21">
        <v>582863434</v>
      </c>
      <c r="J278" s="20">
        <v>3</v>
      </c>
      <c r="K278" s="20">
        <v>82</v>
      </c>
      <c r="L278" s="20">
        <v>48</v>
      </c>
      <c r="M278" s="20">
        <v>51</v>
      </c>
      <c r="N278" s="20">
        <v>0</v>
      </c>
      <c r="O278" s="20">
        <v>10</v>
      </c>
      <c r="P278" s="20">
        <v>2</v>
      </c>
      <c r="Q278" s="20">
        <v>150</v>
      </c>
      <c r="R278" s="20">
        <v>0</v>
      </c>
      <c r="S278" s="20">
        <v>0</v>
      </c>
      <c r="T278" s="20">
        <v>110</v>
      </c>
      <c r="U278" s="20" t="s">
        <v>27</v>
      </c>
      <c r="V278" s="23" t="s">
        <v>44</v>
      </c>
      <c r="W278">
        <v>0</v>
      </c>
      <c r="X278">
        <v>0</v>
      </c>
      <c r="Y278">
        <v>5</v>
      </c>
      <c r="Z278" t="s">
        <v>1827</v>
      </c>
    </row>
    <row r="279" spans="1:26" x14ac:dyDescent="0.35">
      <c r="A279" s="24" t="s">
        <v>1570</v>
      </c>
      <c r="B279" s="24" t="s">
        <v>1571</v>
      </c>
      <c r="C279" s="24">
        <v>3</v>
      </c>
      <c r="D279" s="24">
        <v>1995</v>
      </c>
      <c r="E279" s="24" t="str">
        <f t="shared" si="4"/>
        <v>Dec</v>
      </c>
      <c r="F279" s="24">
        <v>12</v>
      </c>
      <c r="G279" s="24">
        <v>28</v>
      </c>
      <c r="H279" s="25">
        <v>18773</v>
      </c>
      <c r="I279" s="25">
        <v>579395142</v>
      </c>
      <c r="J279" s="24">
        <v>4</v>
      </c>
      <c r="K279" s="24">
        <v>84</v>
      </c>
      <c r="L279" s="24">
        <v>76</v>
      </c>
      <c r="M279" s="24">
        <v>77</v>
      </c>
      <c r="N279" s="24">
        <v>0</v>
      </c>
      <c r="O279" s="24">
        <v>128</v>
      </c>
      <c r="P279" s="24">
        <v>17</v>
      </c>
      <c r="Q279" s="26">
        <v>1663</v>
      </c>
      <c r="R279" s="24">
        <v>0</v>
      </c>
      <c r="S279" s="24">
        <v>0</v>
      </c>
      <c r="T279" s="24">
        <v>92</v>
      </c>
      <c r="U279" s="24" t="s">
        <v>90</v>
      </c>
      <c r="V279" s="27" t="s">
        <v>28</v>
      </c>
      <c r="W279">
        <v>3</v>
      </c>
      <c r="X279">
        <v>0</v>
      </c>
      <c r="Y279">
        <v>38</v>
      </c>
      <c r="Z279" t="s">
        <v>29</v>
      </c>
    </row>
    <row r="280" spans="1:26" x14ac:dyDescent="0.35">
      <c r="A280" s="20" t="s">
        <v>1251</v>
      </c>
      <c r="B280" s="20" t="s">
        <v>1252</v>
      </c>
      <c r="C280" s="20">
        <v>2</v>
      </c>
      <c r="D280" s="20">
        <v>2020</v>
      </c>
      <c r="E280" s="20" t="str">
        <f t="shared" si="4"/>
        <v>Sep</v>
      </c>
      <c r="F280" s="20">
        <v>9</v>
      </c>
      <c r="G280" s="20">
        <v>21</v>
      </c>
      <c r="H280" s="21">
        <v>3221</v>
      </c>
      <c r="I280" s="21">
        <v>578207856</v>
      </c>
      <c r="J280" s="20">
        <v>10</v>
      </c>
      <c r="K280" s="20">
        <v>76</v>
      </c>
      <c r="L280" s="20">
        <v>36</v>
      </c>
      <c r="M280" s="20">
        <v>75</v>
      </c>
      <c r="N280" s="20">
        <v>2</v>
      </c>
      <c r="O280" s="20">
        <v>67</v>
      </c>
      <c r="P280" s="20">
        <v>13</v>
      </c>
      <c r="Q280" s="20">
        <v>139</v>
      </c>
      <c r="R280" s="20">
        <v>0</v>
      </c>
      <c r="S280" s="20">
        <v>40</v>
      </c>
      <c r="T280" s="20">
        <v>116</v>
      </c>
      <c r="U280" s="20" t="s">
        <v>60</v>
      </c>
      <c r="V280" s="23" t="s">
        <v>28</v>
      </c>
      <c r="W280">
        <v>12</v>
      </c>
      <c r="X280">
        <v>0</v>
      </c>
      <c r="Y280">
        <v>10</v>
      </c>
      <c r="Z280" t="s">
        <v>29</v>
      </c>
    </row>
    <row r="281" spans="1:26" x14ac:dyDescent="0.35">
      <c r="A281" s="24" t="s">
        <v>638</v>
      </c>
      <c r="B281" s="24" t="s">
        <v>428</v>
      </c>
      <c r="C281" s="24">
        <v>2</v>
      </c>
      <c r="D281" s="24">
        <v>2022</v>
      </c>
      <c r="E281" s="24" t="str">
        <f t="shared" si="4"/>
        <v>Nov</v>
      </c>
      <c r="F281" s="24">
        <v>11</v>
      </c>
      <c r="G281" s="24">
        <v>4</v>
      </c>
      <c r="H281" s="25">
        <v>4657</v>
      </c>
      <c r="I281" s="25">
        <v>573633020</v>
      </c>
      <c r="J281" s="24">
        <v>24</v>
      </c>
      <c r="K281" s="24">
        <v>52</v>
      </c>
      <c r="L281" s="24">
        <v>42</v>
      </c>
      <c r="M281" s="24">
        <v>56</v>
      </c>
      <c r="N281" s="24">
        <v>18</v>
      </c>
      <c r="O281" s="24">
        <v>84</v>
      </c>
      <c r="P281" s="24">
        <v>84</v>
      </c>
      <c r="Q281" s="24">
        <v>42</v>
      </c>
      <c r="R281" s="24">
        <v>0</v>
      </c>
      <c r="S281" s="24">
        <v>23</v>
      </c>
      <c r="T281" s="24">
        <v>153</v>
      </c>
      <c r="U281" s="24" t="s">
        <v>27</v>
      </c>
      <c r="V281" s="27" t="s">
        <v>44</v>
      </c>
      <c r="W281">
        <v>5</v>
      </c>
      <c r="X281">
        <v>0</v>
      </c>
      <c r="Y281">
        <v>36</v>
      </c>
      <c r="Z281" t="s">
        <v>639</v>
      </c>
    </row>
    <row r="282" spans="1:26" x14ac:dyDescent="0.35">
      <c r="A282" s="20" t="s">
        <v>1008</v>
      </c>
      <c r="B282" s="20" t="s">
        <v>1009</v>
      </c>
      <c r="C282" s="20">
        <v>1</v>
      </c>
      <c r="D282" s="20">
        <v>2015</v>
      </c>
      <c r="E282" s="20" t="str">
        <f t="shared" si="4"/>
        <v>Apr</v>
      </c>
      <c r="F282" s="20">
        <v>4</v>
      </c>
      <c r="G282" s="20">
        <v>22</v>
      </c>
      <c r="H282" s="21">
        <v>3045</v>
      </c>
      <c r="I282" s="21">
        <v>571386359</v>
      </c>
      <c r="J282" s="20">
        <v>3</v>
      </c>
      <c r="K282" s="20">
        <v>48</v>
      </c>
      <c r="L282" s="20">
        <v>23</v>
      </c>
      <c r="M282" s="20">
        <v>40</v>
      </c>
      <c r="N282" s="20">
        <v>6</v>
      </c>
      <c r="O282" s="20">
        <v>43</v>
      </c>
      <c r="P282" s="20">
        <v>53</v>
      </c>
      <c r="Q282" s="20">
        <v>134</v>
      </c>
      <c r="R282" s="20">
        <v>1</v>
      </c>
      <c r="S282" s="20">
        <v>32</v>
      </c>
      <c r="T282" s="20">
        <v>166</v>
      </c>
      <c r="U282" s="20" t="s">
        <v>78</v>
      </c>
      <c r="V282" s="23" t="s">
        <v>44</v>
      </c>
      <c r="W282">
        <v>5</v>
      </c>
      <c r="X282">
        <v>0</v>
      </c>
      <c r="Y282">
        <v>12</v>
      </c>
      <c r="Z282" t="s">
        <v>1010</v>
      </c>
    </row>
    <row r="283" spans="1:26" x14ac:dyDescent="0.35">
      <c r="A283" s="24" t="s">
        <v>156</v>
      </c>
      <c r="B283" s="24" t="s">
        <v>68</v>
      </c>
      <c r="C283" s="24">
        <v>1</v>
      </c>
      <c r="D283" s="24">
        <v>2020</v>
      </c>
      <c r="E283" s="24" t="str">
        <f t="shared" si="4"/>
        <v>Nov</v>
      </c>
      <c r="F283" s="24">
        <v>11</v>
      </c>
      <c r="G283" s="24">
        <v>27</v>
      </c>
      <c r="H283" s="25">
        <v>3372</v>
      </c>
      <c r="I283" s="25">
        <v>570515054</v>
      </c>
      <c r="J283" s="24">
        <v>3</v>
      </c>
      <c r="K283" s="24">
        <v>64</v>
      </c>
      <c r="L283" s="24">
        <v>49</v>
      </c>
      <c r="M283" s="24">
        <v>67</v>
      </c>
      <c r="N283" s="24">
        <v>19</v>
      </c>
      <c r="O283" s="24">
        <v>65</v>
      </c>
      <c r="P283" s="24">
        <v>48</v>
      </c>
      <c r="Q283" s="24">
        <v>138</v>
      </c>
      <c r="R283" s="24">
        <v>1</v>
      </c>
      <c r="S283" s="24">
        <v>102</v>
      </c>
      <c r="T283" s="24">
        <v>122</v>
      </c>
      <c r="U283" s="24" t="s">
        <v>36</v>
      </c>
      <c r="V283" s="27" t="s">
        <v>28</v>
      </c>
      <c r="W283">
        <v>10</v>
      </c>
      <c r="X283">
        <v>0</v>
      </c>
      <c r="Y283">
        <v>10</v>
      </c>
      <c r="Z283" t="s">
        <v>157</v>
      </c>
    </row>
    <row r="284" spans="1:26" x14ac:dyDescent="0.35">
      <c r="A284" s="20" t="s">
        <v>1353</v>
      </c>
      <c r="B284" s="20" t="s">
        <v>1354</v>
      </c>
      <c r="C284" s="20">
        <v>2</v>
      </c>
      <c r="D284" s="20">
        <v>2021</v>
      </c>
      <c r="E284" s="20" t="str">
        <f t="shared" si="4"/>
        <v>Aug</v>
      </c>
      <c r="F284" s="20">
        <v>8</v>
      </c>
      <c r="G284" s="20">
        <v>1</v>
      </c>
      <c r="H284" s="21">
        <v>6026</v>
      </c>
      <c r="I284" s="21">
        <v>566954746</v>
      </c>
      <c r="J284" s="20">
        <v>6</v>
      </c>
      <c r="K284" s="20">
        <v>79</v>
      </c>
      <c r="L284" s="20">
        <v>51</v>
      </c>
      <c r="M284" s="20">
        <v>77</v>
      </c>
      <c r="N284" s="20">
        <v>0</v>
      </c>
      <c r="O284" s="20">
        <v>171</v>
      </c>
      <c r="P284" s="20">
        <v>51</v>
      </c>
      <c r="Q284" s="20">
        <v>187</v>
      </c>
      <c r="R284" s="20">
        <v>1</v>
      </c>
      <c r="S284" s="20">
        <v>21</v>
      </c>
      <c r="T284" s="20">
        <v>120</v>
      </c>
      <c r="U284" s="20" t="s">
        <v>27</v>
      </c>
      <c r="V284" s="23" t="s">
        <v>44</v>
      </c>
      <c r="W284">
        <v>20</v>
      </c>
      <c r="X284">
        <v>0</v>
      </c>
      <c r="Y284">
        <v>26</v>
      </c>
      <c r="Z284" t="s">
        <v>29</v>
      </c>
    </row>
    <row r="285" spans="1:26" x14ac:dyDescent="0.35">
      <c r="A285" s="24" t="s">
        <v>1615</v>
      </c>
      <c r="B285" s="24" t="s">
        <v>670</v>
      </c>
      <c r="C285" s="24">
        <v>1</v>
      </c>
      <c r="D285" s="24">
        <v>2019</v>
      </c>
      <c r="E285" s="24" t="str">
        <f t="shared" si="4"/>
        <v>Oct</v>
      </c>
      <c r="F285" s="24">
        <v>10</v>
      </c>
      <c r="G285" s="24">
        <v>4</v>
      </c>
      <c r="H285" s="25">
        <v>6332</v>
      </c>
      <c r="I285" s="25">
        <v>563902868</v>
      </c>
      <c r="J285" s="24">
        <v>12</v>
      </c>
      <c r="K285" s="24">
        <v>63</v>
      </c>
      <c r="L285" s="24">
        <v>31</v>
      </c>
      <c r="M285" s="24">
        <v>31</v>
      </c>
      <c r="N285" s="24">
        <v>0</v>
      </c>
      <c r="O285" s="24">
        <v>47</v>
      </c>
      <c r="P285" s="24">
        <v>116</v>
      </c>
      <c r="Q285" s="24">
        <v>266</v>
      </c>
      <c r="R285" s="24">
        <v>0</v>
      </c>
      <c r="S285" s="24">
        <v>0</v>
      </c>
      <c r="T285" s="24">
        <v>88</v>
      </c>
      <c r="U285" s="24" t="s">
        <v>36</v>
      </c>
      <c r="V285" s="27" t="s">
        <v>28</v>
      </c>
      <c r="W285">
        <v>47</v>
      </c>
      <c r="X285">
        <v>27</v>
      </c>
      <c r="Y285">
        <v>21</v>
      </c>
      <c r="Z285" t="s">
        <v>1561</v>
      </c>
    </row>
    <row r="286" spans="1:26" x14ac:dyDescent="0.35">
      <c r="A286" s="20" t="s">
        <v>1479</v>
      </c>
      <c r="B286" s="20" t="s">
        <v>1480</v>
      </c>
      <c r="C286" s="20">
        <v>2</v>
      </c>
      <c r="D286" s="20">
        <v>2021</v>
      </c>
      <c r="E286" s="20" t="str">
        <f t="shared" si="4"/>
        <v>Aug</v>
      </c>
      <c r="F286" s="20">
        <v>8</v>
      </c>
      <c r="G286" s="20">
        <v>27</v>
      </c>
      <c r="H286" s="21">
        <v>6308</v>
      </c>
      <c r="I286" s="21">
        <v>560222750</v>
      </c>
      <c r="J286" s="20">
        <v>33</v>
      </c>
      <c r="K286" s="20">
        <v>61</v>
      </c>
      <c r="L286" s="20">
        <v>14</v>
      </c>
      <c r="M286" s="20">
        <v>71</v>
      </c>
      <c r="N286" s="20">
        <v>5</v>
      </c>
      <c r="O286" s="20">
        <v>114</v>
      </c>
      <c r="P286" s="20">
        <v>15</v>
      </c>
      <c r="Q286" s="20">
        <v>63</v>
      </c>
      <c r="R286" s="20">
        <v>0</v>
      </c>
      <c r="S286" s="20">
        <v>2</v>
      </c>
      <c r="T286" s="20">
        <v>134</v>
      </c>
      <c r="U286" s="20" t="s">
        <v>32</v>
      </c>
      <c r="V286" s="23" t="s">
        <v>28</v>
      </c>
      <c r="W286">
        <v>1</v>
      </c>
      <c r="X286">
        <v>0</v>
      </c>
      <c r="Y286">
        <v>23</v>
      </c>
      <c r="Z286" t="s">
        <v>29</v>
      </c>
    </row>
    <row r="287" spans="1:26" x14ac:dyDescent="0.35">
      <c r="A287" s="24" t="s">
        <v>993</v>
      </c>
      <c r="B287" s="24" t="s">
        <v>994</v>
      </c>
      <c r="C287" s="24">
        <v>3</v>
      </c>
      <c r="D287" s="24">
        <v>2022</v>
      </c>
      <c r="E287" s="24" t="str">
        <f t="shared" si="4"/>
        <v>Apr</v>
      </c>
      <c r="F287" s="24">
        <v>4</v>
      </c>
      <c r="G287" s="24">
        <v>27</v>
      </c>
      <c r="H287" s="25">
        <v>5491</v>
      </c>
      <c r="I287" s="25">
        <v>556585270</v>
      </c>
      <c r="J287" s="24">
        <v>34</v>
      </c>
      <c r="K287" s="24">
        <v>64</v>
      </c>
      <c r="L287" s="24">
        <v>34</v>
      </c>
      <c r="M287" s="24">
        <v>46</v>
      </c>
      <c r="N287" s="24">
        <v>14</v>
      </c>
      <c r="O287" s="24">
        <v>128</v>
      </c>
      <c r="P287" s="24">
        <v>84</v>
      </c>
      <c r="Q287" s="24">
        <v>75</v>
      </c>
      <c r="R287" s="24">
        <v>0</v>
      </c>
      <c r="S287" s="24">
        <v>35</v>
      </c>
      <c r="T287" s="24">
        <v>83</v>
      </c>
      <c r="U287" s="24" t="s">
        <v>32</v>
      </c>
      <c r="V287" s="27" t="s">
        <v>28</v>
      </c>
      <c r="W287">
        <v>31</v>
      </c>
      <c r="X287">
        <v>0</v>
      </c>
      <c r="Y287">
        <v>7</v>
      </c>
      <c r="Z287" t="s">
        <v>995</v>
      </c>
    </row>
    <row r="288" spans="1:26" x14ac:dyDescent="0.35">
      <c r="A288" s="20" t="s">
        <v>1560</v>
      </c>
      <c r="B288" s="20" t="s">
        <v>670</v>
      </c>
      <c r="C288" s="20">
        <v>1</v>
      </c>
      <c r="D288" s="20">
        <v>2019</v>
      </c>
      <c r="E288" s="20" t="str">
        <f t="shared" si="4"/>
        <v>Oct</v>
      </c>
      <c r="F288" s="20">
        <v>10</v>
      </c>
      <c r="G288" s="20">
        <v>4</v>
      </c>
      <c r="H288" s="21">
        <v>3444</v>
      </c>
      <c r="I288" s="21">
        <v>554875730</v>
      </c>
      <c r="J288" s="20">
        <v>4</v>
      </c>
      <c r="K288" s="20">
        <v>66</v>
      </c>
      <c r="L288" s="20">
        <v>23</v>
      </c>
      <c r="M288" s="20">
        <v>57</v>
      </c>
      <c r="N288" s="20">
        <v>7</v>
      </c>
      <c r="O288" s="20">
        <v>24</v>
      </c>
      <c r="P288" s="20">
        <v>85</v>
      </c>
      <c r="Q288" s="20">
        <v>102</v>
      </c>
      <c r="R288" s="20">
        <v>0</v>
      </c>
      <c r="S288" s="20">
        <v>1</v>
      </c>
      <c r="T288" s="20">
        <v>145</v>
      </c>
      <c r="U288" s="20" t="s">
        <v>27</v>
      </c>
      <c r="V288" s="23" t="s">
        <v>28</v>
      </c>
      <c r="W288">
        <v>4</v>
      </c>
      <c r="X288">
        <v>6</v>
      </c>
      <c r="Y288">
        <v>15</v>
      </c>
      <c r="Z288" t="s">
        <v>1561</v>
      </c>
    </row>
    <row r="289" spans="1:26" x14ac:dyDescent="0.35">
      <c r="A289" s="24" t="s">
        <v>58</v>
      </c>
      <c r="B289" s="24" t="s">
        <v>59</v>
      </c>
      <c r="C289" s="24">
        <v>2</v>
      </c>
      <c r="D289" s="24">
        <v>2023</v>
      </c>
      <c r="E289" s="24" t="str">
        <f t="shared" si="4"/>
        <v>Mar</v>
      </c>
      <c r="F289" s="24">
        <v>3</v>
      </c>
      <c r="G289" s="24">
        <v>17</v>
      </c>
      <c r="H289" s="25">
        <v>2953</v>
      </c>
      <c r="I289" s="25">
        <v>553634067</v>
      </c>
      <c r="J289" s="24">
        <v>33</v>
      </c>
      <c r="K289" s="24">
        <v>48</v>
      </c>
      <c r="L289" s="24">
        <v>56</v>
      </c>
      <c r="M289" s="24">
        <v>81</v>
      </c>
      <c r="N289" s="24">
        <v>44</v>
      </c>
      <c r="O289" s="24">
        <v>49</v>
      </c>
      <c r="P289" s="24">
        <v>110</v>
      </c>
      <c r="Q289" s="24">
        <v>66</v>
      </c>
      <c r="R289" s="24">
        <v>13</v>
      </c>
      <c r="S289" s="24">
        <v>339</v>
      </c>
      <c r="T289" s="24">
        <v>170</v>
      </c>
      <c r="U289" s="24" t="s">
        <v>60</v>
      </c>
      <c r="V289" s="27" t="s">
        <v>44</v>
      </c>
      <c r="W289">
        <v>21</v>
      </c>
      <c r="X289">
        <v>0</v>
      </c>
      <c r="Y289">
        <v>8</v>
      </c>
      <c r="Z289" t="s">
        <v>29</v>
      </c>
    </row>
    <row r="290" spans="1:26" x14ac:dyDescent="0.35">
      <c r="A290" s="20" t="s">
        <v>992</v>
      </c>
      <c r="B290" s="20" t="s">
        <v>744</v>
      </c>
      <c r="C290" s="20">
        <v>1</v>
      </c>
      <c r="D290" s="20">
        <v>2022</v>
      </c>
      <c r="E290" s="20" t="str">
        <f t="shared" si="4"/>
        <v>Aug</v>
      </c>
      <c r="F290" s="20">
        <v>8</v>
      </c>
      <c r="G290" s="20">
        <v>19</v>
      </c>
      <c r="H290" s="21">
        <v>1963</v>
      </c>
      <c r="I290" s="21">
        <v>551305895</v>
      </c>
      <c r="J290" s="20">
        <v>10</v>
      </c>
      <c r="K290" s="20">
        <v>69</v>
      </c>
      <c r="L290" s="20">
        <v>71</v>
      </c>
      <c r="M290" s="20">
        <v>80</v>
      </c>
      <c r="N290" s="20">
        <v>16</v>
      </c>
      <c r="O290" s="20">
        <v>57</v>
      </c>
      <c r="P290" s="20">
        <v>119</v>
      </c>
      <c r="Q290" s="20">
        <v>77</v>
      </c>
      <c r="R290" s="20">
        <v>1</v>
      </c>
      <c r="S290" s="20">
        <v>13</v>
      </c>
      <c r="T290" s="20">
        <v>90</v>
      </c>
      <c r="U290" s="20"/>
      <c r="V290" s="23" t="s">
        <v>28</v>
      </c>
      <c r="W290">
        <v>2</v>
      </c>
      <c r="X290">
        <v>0</v>
      </c>
      <c r="Y290">
        <v>27</v>
      </c>
      <c r="Z290" t="s">
        <v>745</v>
      </c>
    </row>
    <row r="291" spans="1:26" x14ac:dyDescent="0.35">
      <c r="A291" s="24" t="s">
        <v>1642</v>
      </c>
      <c r="B291" s="24" t="s">
        <v>1643</v>
      </c>
      <c r="C291" s="24">
        <v>1</v>
      </c>
      <c r="D291" s="24">
        <v>2021</v>
      </c>
      <c r="E291" s="24" t="str">
        <f t="shared" si="4"/>
        <v>Nov</v>
      </c>
      <c r="F291" s="24">
        <v>11</v>
      </c>
      <c r="G291" s="24">
        <v>11</v>
      </c>
      <c r="H291" s="25">
        <v>4673</v>
      </c>
      <c r="I291" s="25">
        <v>546191065</v>
      </c>
      <c r="J291" s="24">
        <v>8</v>
      </c>
      <c r="K291" s="24">
        <v>73</v>
      </c>
      <c r="L291" s="24">
        <v>40</v>
      </c>
      <c r="M291" s="24">
        <v>81</v>
      </c>
      <c r="N291" s="24">
        <v>2</v>
      </c>
      <c r="O291" s="24">
        <v>123</v>
      </c>
      <c r="P291" s="24">
        <v>113</v>
      </c>
      <c r="Q291" s="24">
        <v>180</v>
      </c>
      <c r="R291" s="24">
        <v>1</v>
      </c>
      <c r="S291" s="24">
        <v>4</v>
      </c>
      <c r="T291" s="24">
        <v>92</v>
      </c>
      <c r="U291" s="24" t="s">
        <v>128</v>
      </c>
      <c r="V291" s="27" t="s">
        <v>44</v>
      </c>
      <c r="W291">
        <v>15</v>
      </c>
      <c r="X291">
        <v>0</v>
      </c>
      <c r="Y291">
        <v>9</v>
      </c>
      <c r="Z291" t="s">
        <v>1644</v>
      </c>
    </row>
    <row r="292" spans="1:26" x14ac:dyDescent="0.35">
      <c r="A292" s="20" t="s">
        <v>518</v>
      </c>
      <c r="B292" s="20" t="s">
        <v>519</v>
      </c>
      <c r="C292" s="20">
        <v>1</v>
      </c>
      <c r="D292" s="20">
        <v>2010</v>
      </c>
      <c r="E292" s="20" t="str">
        <f t="shared" si="4"/>
        <v>Jul</v>
      </c>
      <c r="F292" s="20">
        <v>7</v>
      </c>
      <c r="G292" s="20">
        <v>20</v>
      </c>
      <c r="H292" s="21">
        <v>492</v>
      </c>
      <c r="I292" s="21">
        <v>540654286</v>
      </c>
      <c r="J292" s="20">
        <v>4</v>
      </c>
      <c r="K292" s="20">
        <v>77</v>
      </c>
      <c r="L292" s="20">
        <v>52</v>
      </c>
      <c r="M292" s="20">
        <v>84</v>
      </c>
      <c r="N292" s="20">
        <v>36</v>
      </c>
      <c r="O292" s="20">
        <v>4</v>
      </c>
      <c r="P292" s="20">
        <v>3</v>
      </c>
      <c r="Q292" s="20">
        <v>19</v>
      </c>
      <c r="R292" s="20">
        <v>0</v>
      </c>
      <c r="S292" s="20">
        <v>0</v>
      </c>
      <c r="T292" s="20">
        <v>95</v>
      </c>
      <c r="U292" s="20" t="s">
        <v>63</v>
      </c>
      <c r="V292" s="23" t="s">
        <v>44</v>
      </c>
      <c r="W292">
        <v>12</v>
      </c>
      <c r="X292">
        <v>0</v>
      </c>
      <c r="Y292">
        <v>7</v>
      </c>
      <c r="Z292" t="s">
        <v>520</v>
      </c>
    </row>
    <row r="293" spans="1:26" x14ac:dyDescent="0.35">
      <c r="A293" s="24" t="s">
        <v>1299</v>
      </c>
      <c r="B293" s="24" t="s">
        <v>1300</v>
      </c>
      <c r="C293" s="24">
        <v>3</v>
      </c>
      <c r="D293" s="24">
        <v>2019</v>
      </c>
      <c r="E293" s="24" t="str">
        <f t="shared" si="4"/>
        <v>Aug</v>
      </c>
      <c r="F293" s="24">
        <v>8</v>
      </c>
      <c r="G293" s="24">
        <v>30</v>
      </c>
      <c r="H293" s="25">
        <v>2696</v>
      </c>
      <c r="I293" s="25">
        <v>540539717</v>
      </c>
      <c r="J293" s="24">
        <v>6</v>
      </c>
      <c r="K293" s="24">
        <v>60</v>
      </c>
      <c r="L293" s="24">
        <v>44</v>
      </c>
      <c r="M293" s="24">
        <v>58</v>
      </c>
      <c r="N293" s="24">
        <v>0</v>
      </c>
      <c r="O293" s="24">
        <v>42</v>
      </c>
      <c r="P293" s="24">
        <v>2</v>
      </c>
      <c r="Q293" s="24">
        <v>57</v>
      </c>
      <c r="R293" s="24">
        <v>0</v>
      </c>
      <c r="S293" s="24"/>
      <c r="T293" s="24">
        <v>120</v>
      </c>
      <c r="U293" s="24" t="s">
        <v>78</v>
      </c>
      <c r="V293" s="27" t="s">
        <v>28</v>
      </c>
      <c r="W293">
        <v>44</v>
      </c>
      <c r="X293">
        <v>9</v>
      </c>
      <c r="Y293">
        <v>5</v>
      </c>
      <c r="Z293" t="s">
        <v>1301</v>
      </c>
    </row>
    <row r="294" spans="1:26" x14ac:dyDescent="0.35">
      <c r="A294" s="20" t="s">
        <v>1247</v>
      </c>
      <c r="B294" s="20" t="s">
        <v>1248</v>
      </c>
      <c r="C294" s="20">
        <v>2</v>
      </c>
      <c r="D294" s="20">
        <v>2021</v>
      </c>
      <c r="E294" s="20" t="str">
        <f t="shared" si="4"/>
        <v>Nov</v>
      </c>
      <c r="F294" s="20">
        <v>11</v>
      </c>
      <c r="G294" s="20">
        <v>5</v>
      </c>
      <c r="H294" s="21">
        <v>4771</v>
      </c>
      <c r="I294" s="21">
        <v>539595276</v>
      </c>
      <c r="J294" s="20">
        <v>5</v>
      </c>
      <c r="K294" s="20">
        <v>78</v>
      </c>
      <c r="L294" s="20">
        <v>72</v>
      </c>
      <c r="M294" s="20">
        <v>68</v>
      </c>
      <c r="N294" s="20">
        <v>0</v>
      </c>
      <c r="O294" s="20">
        <v>68</v>
      </c>
      <c r="P294" s="20">
        <v>18</v>
      </c>
      <c r="Q294" s="20">
        <v>75</v>
      </c>
      <c r="R294" s="20">
        <v>0</v>
      </c>
      <c r="S294" s="20">
        <v>1</v>
      </c>
      <c r="T294" s="20">
        <v>97</v>
      </c>
      <c r="U294" s="20" t="s">
        <v>32</v>
      </c>
      <c r="V294" s="23" t="s">
        <v>28</v>
      </c>
      <c r="W294">
        <v>4</v>
      </c>
      <c r="X294">
        <v>0</v>
      </c>
      <c r="Y294">
        <v>7</v>
      </c>
      <c r="Z294" t="s">
        <v>29</v>
      </c>
    </row>
    <row r="295" spans="1:26" x14ac:dyDescent="0.35">
      <c r="A295" s="24" t="s">
        <v>569</v>
      </c>
      <c r="B295" s="24" t="s">
        <v>570</v>
      </c>
      <c r="C295" s="24">
        <v>2</v>
      </c>
      <c r="D295" s="24">
        <v>2022</v>
      </c>
      <c r="E295" s="24" t="str">
        <f t="shared" si="4"/>
        <v>Nov</v>
      </c>
      <c r="F295" s="24">
        <v>11</v>
      </c>
      <c r="G295" s="24">
        <v>30</v>
      </c>
      <c r="H295" s="25">
        <v>3794</v>
      </c>
      <c r="I295" s="25">
        <v>538115192</v>
      </c>
      <c r="J295" s="24">
        <v>19</v>
      </c>
      <c r="K295" s="24">
        <v>70</v>
      </c>
      <c r="L295" s="24">
        <v>58</v>
      </c>
      <c r="M295" s="24">
        <v>71</v>
      </c>
      <c r="N295" s="24">
        <v>34</v>
      </c>
      <c r="O295" s="24">
        <v>47</v>
      </c>
      <c r="P295" s="24">
        <v>77</v>
      </c>
      <c r="Q295" s="24">
        <v>53</v>
      </c>
      <c r="R295" s="24">
        <v>10</v>
      </c>
      <c r="S295" s="24">
        <v>8</v>
      </c>
      <c r="T295" s="24">
        <v>123</v>
      </c>
      <c r="U295" s="24" t="s">
        <v>78</v>
      </c>
      <c r="V295" s="27" t="s">
        <v>28</v>
      </c>
      <c r="W295">
        <v>30</v>
      </c>
      <c r="X295">
        <v>0</v>
      </c>
      <c r="Y295">
        <v>32</v>
      </c>
      <c r="Z295" t="s">
        <v>571</v>
      </c>
    </row>
    <row r="296" spans="1:26" x14ac:dyDescent="0.35">
      <c r="A296" s="20" t="s">
        <v>566</v>
      </c>
      <c r="B296" s="20" t="s">
        <v>567</v>
      </c>
      <c r="C296" s="20">
        <v>2</v>
      </c>
      <c r="D296" s="20">
        <v>2022</v>
      </c>
      <c r="E296" s="20" t="str">
        <f t="shared" si="4"/>
        <v>Oct</v>
      </c>
      <c r="F296" s="20">
        <v>10</v>
      </c>
      <c r="G296" s="20">
        <v>12</v>
      </c>
      <c r="H296" s="21">
        <v>5129</v>
      </c>
      <c r="I296" s="21">
        <v>532336353</v>
      </c>
      <c r="J296" s="20">
        <v>11</v>
      </c>
      <c r="K296" s="20">
        <v>74</v>
      </c>
      <c r="L296" s="20">
        <v>25</v>
      </c>
      <c r="M296" s="20">
        <v>54</v>
      </c>
      <c r="N296" s="20">
        <v>25</v>
      </c>
      <c r="O296" s="20">
        <v>116</v>
      </c>
      <c r="P296" s="20">
        <v>84</v>
      </c>
      <c r="Q296" s="20">
        <v>114</v>
      </c>
      <c r="R296" s="20">
        <v>18</v>
      </c>
      <c r="S296" s="20">
        <v>348</v>
      </c>
      <c r="T296" s="20">
        <v>96</v>
      </c>
      <c r="U296" s="20" t="s">
        <v>60</v>
      </c>
      <c r="V296" s="23" t="s">
        <v>28</v>
      </c>
      <c r="W296">
        <v>14</v>
      </c>
      <c r="X296">
        <v>0</v>
      </c>
      <c r="Y296">
        <v>9</v>
      </c>
      <c r="Z296" t="s">
        <v>568</v>
      </c>
    </row>
    <row r="297" spans="1:26" x14ac:dyDescent="0.35">
      <c r="A297" s="24" t="s">
        <v>1305</v>
      </c>
      <c r="B297" s="24" t="s">
        <v>1306</v>
      </c>
      <c r="C297" s="24">
        <v>3</v>
      </c>
      <c r="D297" s="24">
        <v>2020</v>
      </c>
      <c r="E297" s="24" t="str">
        <f t="shared" si="4"/>
        <v>Mar</v>
      </c>
      <c r="F297" s="24">
        <v>3</v>
      </c>
      <c r="G297" s="24">
        <v>13</v>
      </c>
      <c r="H297" s="25">
        <v>6734</v>
      </c>
      <c r="I297" s="25">
        <v>530511203</v>
      </c>
      <c r="J297" s="24">
        <v>3</v>
      </c>
      <c r="K297" s="24">
        <v>47</v>
      </c>
      <c r="L297" s="24">
        <v>40</v>
      </c>
      <c r="M297" s="24">
        <v>77</v>
      </c>
      <c r="N297" s="24">
        <v>0</v>
      </c>
      <c r="O297" s="24">
        <v>47</v>
      </c>
      <c r="P297" s="24">
        <v>14</v>
      </c>
      <c r="Q297" s="24">
        <v>90</v>
      </c>
      <c r="R297" s="24">
        <v>0</v>
      </c>
      <c r="S297" s="24">
        <v>1</v>
      </c>
      <c r="T297" s="24">
        <v>95</v>
      </c>
      <c r="U297" s="24" t="s">
        <v>60</v>
      </c>
      <c r="V297" s="27" t="s">
        <v>28</v>
      </c>
      <c r="W297">
        <v>2</v>
      </c>
      <c r="X297">
        <v>0</v>
      </c>
      <c r="Y297">
        <v>9</v>
      </c>
      <c r="Z297" t="s">
        <v>1307</v>
      </c>
    </row>
    <row r="298" spans="1:26" x14ac:dyDescent="0.35">
      <c r="A298" s="20" t="s">
        <v>1486</v>
      </c>
      <c r="B298" s="20" t="s">
        <v>1487</v>
      </c>
      <c r="C298" s="20">
        <v>3</v>
      </c>
      <c r="D298" s="20">
        <v>2021</v>
      </c>
      <c r="E298" s="20" t="str">
        <f t="shared" si="4"/>
        <v>Jun</v>
      </c>
      <c r="F298" s="20">
        <v>6</v>
      </c>
      <c r="G298" s="20">
        <v>24</v>
      </c>
      <c r="H298" s="21">
        <v>6556</v>
      </c>
      <c r="I298" s="21">
        <v>528544703</v>
      </c>
      <c r="J298" s="20">
        <v>16</v>
      </c>
      <c r="K298" s="20">
        <v>66</v>
      </c>
      <c r="L298" s="20">
        <v>79</v>
      </c>
      <c r="M298" s="20">
        <v>74</v>
      </c>
      <c r="N298" s="20">
        <v>0</v>
      </c>
      <c r="O298" s="20">
        <v>93</v>
      </c>
      <c r="P298" s="20">
        <v>5</v>
      </c>
      <c r="Q298" s="20">
        <v>67</v>
      </c>
      <c r="R298" s="20">
        <v>1</v>
      </c>
      <c r="S298" s="20">
        <v>0</v>
      </c>
      <c r="T298" s="20">
        <v>172</v>
      </c>
      <c r="U298" s="20" t="s">
        <v>63</v>
      </c>
      <c r="V298" s="23" t="s">
        <v>44</v>
      </c>
      <c r="W298">
        <v>11</v>
      </c>
      <c r="X298">
        <v>0</v>
      </c>
      <c r="Y298">
        <v>8</v>
      </c>
      <c r="Z298" t="s">
        <v>29</v>
      </c>
    </row>
    <row r="299" spans="1:26" x14ac:dyDescent="0.35">
      <c r="A299" s="24" t="s">
        <v>1654</v>
      </c>
      <c r="B299" s="24" t="s">
        <v>1655</v>
      </c>
      <c r="C299" s="24">
        <v>1</v>
      </c>
      <c r="D299" s="24">
        <v>2004</v>
      </c>
      <c r="E299" s="24" t="str">
        <f t="shared" si="4"/>
        <v>May</v>
      </c>
      <c r="F299" s="24">
        <v>5</v>
      </c>
      <c r="G299" s="24">
        <v>4</v>
      </c>
      <c r="H299" s="25">
        <v>2954</v>
      </c>
      <c r="I299" s="25">
        <v>527033089</v>
      </c>
      <c r="J299" s="24">
        <v>24</v>
      </c>
      <c r="K299" s="24">
        <v>70</v>
      </c>
      <c r="L299" s="24">
        <v>56</v>
      </c>
      <c r="M299" s="24">
        <v>81</v>
      </c>
      <c r="N299" s="24">
        <v>2</v>
      </c>
      <c r="O299" s="24">
        <v>18</v>
      </c>
      <c r="P299" s="24">
        <v>82</v>
      </c>
      <c r="Q299" s="24">
        <v>0</v>
      </c>
      <c r="R299" s="24">
        <v>0</v>
      </c>
      <c r="S299" s="24">
        <v>5</v>
      </c>
      <c r="T299" s="24">
        <v>95</v>
      </c>
      <c r="U299" s="24" t="s">
        <v>171</v>
      </c>
      <c r="V299" s="27" t="s">
        <v>28</v>
      </c>
      <c r="W299">
        <v>4</v>
      </c>
      <c r="X299">
        <v>0</v>
      </c>
      <c r="Y299">
        <v>5</v>
      </c>
      <c r="Z299" t="s">
        <v>1656</v>
      </c>
    </row>
    <row r="300" spans="1:26" x14ac:dyDescent="0.35">
      <c r="A300" s="20" t="s">
        <v>1105</v>
      </c>
      <c r="B300" s="20" t="s">
        <v>1106</v>
      </c>
      <c r="C300" s="20">
        <v>1</v>
      </c>
      <c r="D300" s="20">
        <v>1970</v>
      </c>
      <c r="E300" s="20" t="str">
        <f t="shared" si="4"/>
        <v>Nov</v>
      </c>
      <c r="F300" s="20">
        <v>11</v>
      </c>
      <c r="G300" s="20">
        <v>1</v>
      </c>
      <c r="H300" s="21">
        <v>3788</v>
      </c>
      <c r="I300" s="21">
        <v>520034544</v>
      </c>
      <c r="J300" s="20">
        <v>4</v>
      </c>
      <c r="K300" s="20">
        <v>82</v>
      </c>
      <c r="L300" s="20">
        <v>96</v>
      </c>
      <c r="M300" s="20">
        <v>50</v>
      </c>
      <c r="N300" s="20">
        <v>0</v>
      </c>
      <c r="O300" s="20">
        <v>21</v>
      </c>
      <c r="P300" s="20">
        <v>3</v>
      </c>
      <c r="Q300" s="20">
        <v>10</v>
      </c>
      <c r="R300" s="20">
        <v>0</v>
      </c>
      <c r="S300" s="20">
        <v>0</v>
      </c>
      <c r="T300" s="20">
        <v>148</v>
      </c>
      <c r="U300" s="20" t="s">
        <v>60</v>
      </c>
      <c r="V300" s="23" t="s">
        <v>28</v>
      </c>
      <c r="W300">
        <v>47</v>
      </c>
      <c r="X300">
        <v>0</v>
      </c>
      <c r="Y300">
        <v>34</v>
      </c>
      <c r="Z300" t="s">
        <v>29</v>
      </c>
    </row>
    <row r="301" spans="1:26" x14ac:dyDescent="0.35">
      <c r="A301" s="24" t="s">
        <v>167</v>
      </c>
      <c r="B301" s="24" t="s">
        <v>168</v>
      </c>
      <c r="C301" s="24">
        <v>2</v>
      </c>
      <c r="D301" s="24">
        <v>2023</v>
      </c>
      <c r="E301" s="24" t="str">
        <f t="shared" si="4"/>
        <v>Feb</v>
      </c>
      <c r="F301" s="24">
        <v>2</v>
      </c>
      <c r="G301" s="24">
        <v>24</v>
      </c>
      <c r="H301" s="25">
        <v>3408</v>
      </c>
      <c r="I301" s="25">
        <v>518745108</v>
      </c>
      <c r="J301" s="24">
        <v>7</v>
      </c>
      <c r="K301" s="24">
        <v>53</v>
      </c>
      <c r="L301" s="24">
        <v>50</v>
      </c>
      <c r="M301" s="24">
        <v>53</v>
      </c>
      <c r="N301" s="24">
        <v>47</v>
      </c>
      <c r="O301" s="24">
        <v>87</v>
      </c>
      <c r="P301" s="24">
        <v>86</v>
      </c>
      <c r="Q301" s="24">
        <v>74</v>
      </c>
      <c r="R301" s="24">
        <v>1</v>
      </c>
      <c r="S301" s="24">
        <v>16</v>
      </c>
      <c r="T301" s="24">
        <v>67</v>
      </c>
      <c r="U301" s="24" t="s">
        <v>32</v>
      </c>
      <c r="V301" s="27" t="s">
        <v>44</v>
      </c>
      <c r="W301">
        <v>23</v>
      </c>
      <c r="X301">
        <v>0</v>
      </c>
      <c r="Y301">
        <v>44</v>
      </c>
      <c r="Z301" t="s">
        <v>29</v>
      </c>
    </row>
    <row r="302" spans="1:26" x14ac:dyDescent="0.35">
      <c r="A302" s="20" t="s">
        <v>1391</v>
      </c>
      <c r="B302" s="20" t="s">
        <v>1061</v>
      </c>
      <c r="C302" s="20">
        <v>1</v>
      </c>
      <c r="D302" s="20">
        <v>2021</v>
      </c>
      <c r="E302" s="20" t="str">
        <f t="shared" si="4"/>
        <v>Jun</v>
      </c>
      <c r="F302" s="20">
        <v>6</v>
      </c>
      <c r="G302" s="20">
        <v>25</v>
      </c>
      <c r="H302" s="21">
        <v>4999</v>
      </c>
      <c r="I302" s="21">
        <v>516784627</v>
      </c>
      <c r="J302" s="20">
        <v>16</v>
      </c>
      <c r="K302" s="20">
        <v>66</v>
      </c>
      <c r="L302" s="20">
        <v>79</v>
      </c>
      <c r="M302" s="20">
        <v>91</v>
      </c>
      <c r="N302" s="20">
        <v>0</v>
      </c>
      <c r="O302" s="20">
        <v>43</v>
      </c>
      <c r="P302" s="20">
        <v>19</v>
      </c>
      <c r="Q302" s="20">
        <v>73</v>
      </c>
      <c r="R302" s="20">
        <v>12</v>
      </c>
      <c r="S302" s="20">
        <v>0</v>
      </c>
      <c r="T302" s="20">
        <v>92</v>
      </c>
      <c r="U302" s="20" t="s">
        <v>78</v>
      </c>
      <c r="V302" s="23" t="s">
        <v>44</v>
      </c>
      <c r="W302">
        <v>32</v>
      </c>
      <c r="X302">
        <v>0</v>
      </c>
      <c r="Y302">
        <v>9</v>
      </c>
      <c r="Z302" t="s">
        <v>1062</v>
      </c>
    </row>
    <row r="303" spans="1:26" x14ac:dyDescent="0.35">
      <c r="A303" s="24" t="s">
        <v>1398</v>
      </c>
      <c r="B303" s="24" t="s">
        <v>1399</v>
      </c>
      <c r="C303" s="24">
        <v>1</v>
      </c>
      <c r="D303" s="24">
        <v>2021</v>
      </c>
      <c r="E303" s="24" t="str">
        <f t="shared" si="4"/>
        <v>Jul</v>
      </c>
      <c r="F303" s="24">
        <v>7</v>
      </c>
      <c r="G303" s="24">
        <v>8</v>
      </c>
      <c r="H303" s="25">
        <v>3506</v>
      </c>
      <c r="I303" s="25">
        <v>513643924</v>
      </c>
      <c r="J303" s="24">
        <v>22</v>
      </c>
      <c r="K303" s="24">
        <v>77</v>
      </c>
      <c r="L303" s="24">
        <v>63</v>
      </c>
      <c r="M303" s="24">
        <v>76</v>
      </c>
      <c r="N303" s="24">
        <v>10</v>
      </c>
      <c r="O303" s="24">
        <v>103</v>
      </c>
      <c r="P303" s="24">
        <v>76</v>
      </c>
      <c r="Q303" s="24">
        <v>100</v>
      </c>
      <c r="R303" s="24">
        <v>1</v>
      </c>
      <c r="S303" s="24">
        <v>1</v>
      </c>
      <c r="T303" s="24">
        <v>178</v>
      </c>
      <c r="U303" s="24" t="s">
        <v>36</v>
      </c>
      <c r="V303" s="27" t="s">
        <v>28</v>
      </c>
      <c r="W303">
        <v>14</v>
      </c>
      <c r="X303">
        <v>0</v>
      </c>
      <c r="Y303">
        <v>15</v>
      </c>
      <c r="Z303" t="s">
        <v>1400</v>
      </c>
    </row>
    <row r="304" spans="1:26" x14ac:dyDescent="0.35">
      <c r="A304" s="20" t="s">
        <v>1309</v>
      </c>
      <c r="B304" s="20" t="s">
        <v>1310</v>
      </c>
      <c r="C304" s="20">
        <v>1</v>
      </c>
      <c r="D304" s="20">
        <v>2021</v>
      </c>
      <c r="E304" s="20" t="str">
        <f t="shared" si="4"/>
        <v>Oct</v>
      </c>
      <c r="F304" s="20">
        <v>10</v>
      </c>
      <c r="G304" s="20">
        <v>22</v>
      </c>
      <c r="H304" s="21">
        <v>3047</v>
      </c>
      <c r="I304" s="21">
        <v>510876816</v>
      </c>
      <c r="J304" s="20">
        <v>3</v>
      </c>
      <c r="K304" s="20">
        <v>86</v>
      </c>
      <c r="L304" s="20">
        <v>93</v>
      </c>
      <c r="M304" s="20">
        <v>75</v>
      </c>
      <c r="N304" s="20">
        <v>9</v>
      </c>
      <c r="O304" s="20">
        <v>77</v>
      </c>
      <c r="P304" s="20">
        <v>31</v>
      </c>
      <c r="Q304" s="20">
        <v>85</v>
      </c>
      <c r="R304" s="20">
        <v>5</v>
      </c>
      <c r="S304" s="20">
        <v>28</v>
      </c>
      <c r="T304" s="20">
        <v>123</v>
      </c>
      <c r="U304" s="20" t="s">
        <v>27</v>
      </c>
      <c r="V304" s="23" t="s">
        <v>44</v>
      </c>
      <c r="W304">
        <v>8</v>
      </c>
      <c r="X304">
        <v>0</v>
      </c>
      <c r="Y304">
        <v>14</v>
      </c>
      <c r="Z304" t="s">
        <v>1311</v>
      </c>
    </row>
    <row r="305" spans="1:26" x14ac:dyDescent="0.35">
      <c r="A305" s="24" t="s">
        <v>1394</v>
      </c>
      <c r="B305" s="24" t="s">
        <v>1395</v>
      </c>
      <c r="C305" s="24">
        <v>1</v>
      </c>
      <c r="D305" s="24">
        <v>2020</v>
      </c>
      <c r="E305" s="24" t="str">
        <f t="shared" si="4"/>
        <v>Dec</v>
      </c>
      <c r="F305" s="24">
        <v>12</v>
      </c>
      <c r="G305" s="24">
        <v>25</v>
      </c>
      <c r="H305" s="25">
        <v>3297</v>
      </c>
      <c r="I305" s="25">
        <v>506778838</v>
      </c>
      <c r="J305" s="24">
        <v>21</v>
      </c>
      <c r="K305" s="24">
        <v>91</v>
      </c>
      <c r="L305" s="24">
        <v>56</v>
      </c>
      <c r="M305" s="24">
        <v>79</v>
      </c>
      <c r="N305" s="24">
        <v>3</v>
      </c>
      <c r="O305" s="24">
        <v>25</v>
      </c>
      <c r="P305" s="24">
        <v>3</v>
      </c>
      <c r="Q305" s="24">
        <v>52</v>
      </c>
      <c r="R305" s="24">
        <v>0</v>
      </c>
      <c r="S305" s="24">
        <v>1</v>
      </c>
      <c r="T305" s="24">
        <v>140</v>
      </c>
      <c r="U305" s="24" t="s">
        <v>60</v>
      </c>
      <c r="V305" s="27" t="s">
        <v>28</v>
      </c>
      <c r="W305">
        <v>26</v>
      </c>
      <c r="X305">
        <v>0</v>
      </c>
      <c r="Y305">
        <v>13</v>
      </c>
      <c r="Z305" t="s">
        <v>1396</v>
      </c>
    </row>
    <row r="306" spans="1:26" x14ac:dyDescent="0.35">
      <c r="A306" s="20" t="s">
        <v>61</v>
      </c>
      <c r="B306" s="20" t="s">
        <v>62</v>
      </c>
      <c r="C306" s="20">
        <v>2</v>
      </c>
      <c r="D306" s="20">
        <v>2023</v>
      </c>
      <c r="E306" s="20" t="str">
        <f t="shared" si="4"/>
        <v>Apr</v>
      </c>
      <c r="F306" s="20">
        <v>4</v>
      </c>
      <c r="G306" s="20">
        <v>17</v>
      </c>
      <c r="H306" s="21">
        <v>2876</v>
      </c>
      <c r="I306" s="21">
        <v>505671438</v>
      </c>
      <c r="J306" s="20">
        <v>5</v>
      </c>
      <c r="K306" s="20">
        <v>72</v>
      </c>
      <c r="L306" s="20">
        <v>56</v>
      </c>
      <c r="M306" s="20">
        <v>57</v>
      </c>
      <c r="N306" s="20">
        <v>40</v>
      </c>
      <c r="O306" s="20">
        <v>41</v>
      </c>
      <c r="P306" s="20">
        <v>205</v>
      </c>
      <c r="Q306" s="20">
        <v>54</v>
      </c>
      <c r="R306" s="20">
        <v>12</v>
      </c>
      <c r="S306" s="20">
        <v>251</v>
      </c>
      <c r="T306" s="20">
        <v>83</v>
      </c>
      <c r="U306" s="20" t="s">
        <v>63</v>
      </c>
      <c r="V306" s="23" t="s">
        <v>44</v>
      </c>
      <c r="W306">
        <v>23</v>
      </c>
      <c r="X306">
        <v>0</v>
      </c>
      <c r="Y306">
        <v>27</v>
      </c>
      <c r="Z306" t="s">
        <v>29</v>
      </c>
    </row>
    <row r="307" spans="1:26" x14ac:dyDescent="0.35">
      <c r="A307" s="24" t="s">
        <v>715</v>
      </c>
      <c r="B307" s="24" t="s">
        <v>716</v>
      </c>
      <c r="C307" s="24">
        <v>1</v>
      </c>
      <c r="D307" s="24">
        <v>2022</v>
      </c>
      <c r="E307" s="24" t="str">
        <f t="shared" si="4"/>
        <v>Oct</v>
      </c>
      <c r="F307" s="24">
        <v>10</v>
      </c>
      <c r="G307" s="24">
        <v>21</v>
      </c>
      <c r="H307" s="25">
        <v>3956</v>
      </c>
      <c r="I307" s="25">
        <v>502574952</v>
      </c>
      <c r="J307" s="24">
        <v>7</v>
      </c>
      <c r="K307" s="24">
        <v>53</v>
      </c>
      <c r="L307" s="24">
        <v>88</v>
      </c>
      <c r="M307" s="24">
        <v>84</v>
      </c>
      <c r="N307" s="24">
        <v>6</v>
      </c>
      <c r="O307" s="24">
        <v>142</v>
      </c>
      <c r="P307" s="24">
        <v>23</v>
      </c>
      <c r="Q307" s="24">
        <v>127</v>
      </c>
      <c r="R307" s="24">
        <v>3</v>
      </c>
      <c r="S307" s="24">
        <v>16</v>
      </c>
      <c r="T307" s="24">
        <v>145</v>
      </c>
      <c r="U307" s="24" t="s">
        <v>171</v>
      </c>
      <c r="V307" s="27" t="s">
        <v>28</v>
      </c>
      <c r="W307">
        <v>35</v>
      </c>
      <c r="X307">
        <v>0</v>
      </c>
      <c r="Y307">
        <v>8</v>
      </c>
      <c r="Z307" t="s">
        <v>717</v>
      </c>
    </row>
    <row r="308" spans="1:26" x14ac:dyDescent="0.35">
      <c r="A308" s="20" t="s">
        <v>1326</v>
      </c>
      <c r="B308" s="20" t="s">
        <v>1327</v>
      </c>
      <c r="C308" s="20">
        <v>1</v>
      </c>
      <c r="D308" s="20">
        <v>2020</v>
      </c>
      <c r="E308" s="20" t="str">
        <f t="shared" si="4"/>
        <v>Jul</v>
      </c>
      <c r="F308" s="20">
        <v>7</v>
      </c>
      <c r="G308" s="20">
        <v>17</v>
      </c>
      <c r="H308" s="21">
        <v>2868</v>
      </c>
      <c r="I308" s="21">
        <v>501541661</v>
      </c>
      <c r="J308" s="20">
        <v>8</v>
      </c>
      <c r="K308" s="20">
        <v>49</v>
      </c>
      <c r="L308" s="20">
        <v>57</v>
      </c>
      <c r="M308" s="20">
        <v>70</v>
      </c>
      <c r="N308" s="20">
        <v>0</v>
      </c>
      <c r="O308" s="20">
        <v>43</v>
      </c>
      <c r="P308" s="20">
        <v>15</v>
      </c>
      <c r="Q308" s="20">
        <v>116</v>
      </c>
      <c r="R308" s="20">
        <v>0</v>
      </c>
      <c r="S308" s="20"/>
      <c r="T308" s="20">
        <v>80</v>
      </c>
      <c r="U308" s="20"/>
      <c r="V308" s="23" t="s">
        <v>28</v>
      </c>
      <c r="W308">
        <v>19</v>
      </c>
      <c r="X308">
        <v>0</v>
      </c>
      <c r="Y308">
        <v>12</v>
      </c>
      <c r="Z308" t="s">
        <v>1328</v>
      </c>
    </row>
    <row r="309" spans="1:26" x14ac:dyDescent="0.35">
      <c r="A309" s="24" t="s">
        <v>1537</v>
      </c>
      <c r="B309" s="24" t="s">
        <v>1538</v>
      </c>
      <c r="C309" s="24">
        <v>1</v>
      </c>
      <c r="D309" s="24">
        <v>2022</v>
      </c>
      <c r="E309" s="24" t="str">
        <f t="shared" si="4"/>
        <v>Jan</v>
      </c>
      <c r="F309" s="24">
        <v>1</v>
      </c>
      <c r="G309" s="24">
        <v>19</v>
      </c>
      <c r="H309" s="25">
        <v>4049</v>
      </c>
      <c r="I309" s="25">
        <v>500340342</v>
      </c>
      <c r="J309" s="24">
        <v>31</v>
      </c>
      <c r="K309" s="24">
        <v>63</v>
      </c>
      <c r="L309" s="24">
        <v>91</v>
      </c>
      <c r="M309" s="24">
        <v>69</v>
      </c>
      <c r="N309" s="24">
        <v>0</v>
      </c>
      <c r="O309" s="24">
        <v>119</v>
      </c>
      <c r="P309" s="24">
        <v>6</v>
      </c>
      <c r="Q309" s="24">
        <v>85</v>
      </c>
      <c r="R309" s="24">
        <v>1</v>
      </c>
      <c r="S309" s="24">
        <v>1</v>
      </c>
      <c r="T309" s="24">
        <v>184</v>
      </c>
      <c r="U309" s="24" t="s">
        <v>63</v>
      </c>
      <c r="V309" s="27" t="s">
        <v>28</v>
      </c>
      <c r="W309">
        <v>11</v>
      </c>
      <c r="X309">
        <v>0</v>
      </c>
      <c r="Y309">
        <v>9</v>
      </c>
      <c r="Z309" t="s">
        <v>202</v>
      </c>
    </row>
    <row r="310" spans="1:26" x14ac:dyDescent="0.35">
      <c r="A310" s="20" t="s">
        <v>1773</v>
      </c>
      <c r="B310" s="20" t="s">
        <v>1061</v>
      </c>
      <c r="C310" s="20">
        <v>1</v>
      </c>
      <c r="D310" s="20">
        <v>2021</v>
      </c>
      <c r="E310" s="20" t="str">
        <f t="shared" si="4"/>
        <v>Jun</v>
      </c>
      <c r="F310" s="20">
        <v>6</v>
      </c>
      <c r="G310" s="20">
        <v>25</v>
      </c>
      <c r="H310" s="21">
        <v>3436</v>
      </c>
      <c r="I310" s="21">
        <v>499710590</v>
      </c>
      <c r="J310" s="20">
        <v>21</v>
      </c>
      <c r="K310" s="20">
        <v>49</v>
      </c>
      <c r="L310" s="20">
        <v>62</v>
      </c>
      <c r="M310" s="20">
        <v>86</v>
      </c>
      <c r="N310" s="20">
        <v>0</v>
      </c>
      <c r="O310" s="20">
        <v>32</v>
      </c>
      <c r="P310" s="20">
        <v>6</v>
      </c>
      <c r="Q310" s="20">
        <v>46</v>
      </c>
      <c r="R310" s="20">
        <v>0</v>
      </c>
      <c r="S310" s="20">
        <v>1</v>
      </c>
      <c r="T310" s="20">
        <v>124</v>
      </c>
      <c r="U310" s="20" t="s">
        <v>286</v>
      </c>
      <c r="V310" s="23" t="s">
        <v>28</v>
      </c>
      <c r="W310">
        <v>51</v>
      </c>
      <c r="X310">
        <v>0</v>
      </c>
      <c r="Y310">
        <v>35</v>
      </c>
      <c r="Z310" t="s">
        <v>29</v>
      </c>
    </row>
    <row r="311" spans="1:26" x14ac:dyDescent="0.35">
      <c r="A311" s="24" t="s">
        <v>1588</v>
      </c>
      <c r="B311" s="24" t="s">
        <v>1589</v>
      </c>
      <c r="C311" s="24">
        <v>1</v>
      </c>
      <c r="D311" s="24">
        <v>2017</v>
      </c>
      <c r="E311" s="24" t="str">
        <f t="shared" si="4"/>
        <v>Oct</v>
      </c>
      <c r="F311" s="24">
        <v>10</v>
      </c>
      <c r="G311" s="24">
        <v>4</v>
      </c>
      <c r="H311" s="25">
        <v>2742</v>
      </c>
      <c r="I311" s="25">
        <v>498960285</v>
      </c>
      <c r="J311" s="24">
        <v>4</v>
      </c>
      <c r="K311" s="24">
        <v>54</v>
      </c>
      <c r="L311" s="24">
        <v>8</v>
      </c>
      <c r="M311" s="24">
        <v>67</v>
      </c>
      <c r="N311" s="24">
        <v>0</v>
      </c>
      <c r="O311" s="24">
        <v>5</v>
      </c>
      <c r="P311" s="24">
        <v>1</v>
      </c>
      <c r="Q311" s="24">
        <v>62</v>
      </c>
      <c r="R311" s="24">
        <v>0</v>
      </c>
      <c r="S311" s="24">
        <v>0</v>
      </c>
      <c r="T311" s="24">
        <v>120</v>
      </c>
      <c r="U311" s="24" t="s">
        <v>78</v>
      </c>
      <c r="V311" s="27" t="s">
        <v>28</v>
      </c>
      <c r="W311">
        <v>27</v>
      </c>
      <c r="X311">
        <v>0</v>
      </c>
      <c r="Y311">
        <v>8</v>
      </c>
      <c r="Z311" t="s">
        <v>1590</v>
      </c>
    </row>
    <row r="312" spans="1:26" x14ac:dyDescent="0.35">
      <c r="A312" s="20" t="s">
        <v>839</v>
      </c>
      <c r="B312" s="20" t="s">
        <v>840</v>
      </c>
      <c r="C312" s="20">
        <v>2</v>
      </c>
      <c r="D312" s="20">
        <v>2022</v>
      </c>
      <c r="E312" s="20" t="str">
        <f t="shared" si="4"/>
        <v>Aug</v>
      </c>
      <c r="F312" s="20">
        <v>8</v>
      </c>
      <c r="G312" s="20">
        <v>5</v>
      </c>
      <c r="H312" s="21">
        <v>5730</v>
      </c>
      <c r="I312" s="21">
        <v>497225336</v>
      </c>
      <c r="J312" s="20">
        <v>5</v>
      </c>
      <c r="K312" s="20">
        <v>74</v>
      </c>
      <c r="L312" s="20">
        <v>20</v>
      </c>
      <c r="M312" s="20">
        <v>59</v>
      </c>
      <c r="N312" s="20">
        <v>10</v>
      </c>
      <c r="O312" s="20">
        <v>108</v>
      </c>
      <c r="P312" s="20">
        <v>16</v>
      </c>
      <c r="Q312" s="20">
        <v>197</v>
      </c>
      <c r="R312" s="20">
        <v>3</v>
      </c>
      <c r="S312" s="20">
        <v>165</v>
      </c>
      <c r="T312" s="20">
        <v>145</v>
      </c>
      <c r="U312" s="20" t="s">
        <v>63</v>
      </c>
      <c r="V312" s="23" t="s">
        <v>44</v>
      </c>
      <c r="W312">
        <v>1</v>
      </c>
      <c r="X312">
        <v>0</v>
      </c>
      <c r="Y312">
        <v>15</v>
      </c>
      <c r="Z312" t="s">
        <v>29</v>
      </c>
    </row>
    <row r="313" spans="1:26" x14ac:dyDescent="0.35">
      <c r="A313" s="24" t="s">
        <v>80</v>
      </c>
      <c r="B313" s="24" t="s">
        <v>81</v>
      </c>
      <c r="C313" s="24">
        <v>1</v>
      </c>
      <c r="D313" s="24">
        <v>2023</v>
      </c>
      <c r="E313" s="24" t="str">
        <f t="shared" si="4"/>
        <v>Feb</v>
      </c>
      <c r="F313" s="24">
        <v>2</v>
      </c>
      <c r="G313" s="24">
        <v>24</v>
      </c>
      <c r="H313" s="25">
        <v>2942</v>
      </c>
      <c r="I313" s="25">
        <v>496795686</v>
      </c>
      <c r="J313" s="24">
        <v>3</v>
      </c>
      <c r="K313" s="24">
        <v>59</v>
      </c>
      <c r="L313" s="24">
        <v>76</v>
      </c>
      <c r="M313" s="24">
        <v>78</v>
      </c>
      <c r="N313" s="24">
        <v>77</v>
      </c>
      <c r="O313" s="24">
        <v>91</v>
      </c>
      <c r="P313" s="24">
        <v>212</v>
      </c>
      <c r="Q313" s="24">
        <v>78</v>
      </c>
      <c r="R313" s="24">
        <v>6</v>
      </c>
      <c r="S313" s="24">
        <v>0</v>
      </c>
      <c r="T313" s="24">
        <v>120</v>
      </c>
      <c r="U313" s="24" t="s">
        <v>27</v>
      </c>
      <c r="V313" s="27" t="s">
        <v>44</v>
      </c>
      <c r="W313">
        <v>43</v>
      </c>
      <c r="X313">
        <v>0</v>
      </c>
      <c r="Y313">
        <v>34</v>
      </c>
      <c r="Z313" t="s">
        <v>82</v>
      </c>
    </row>
    <row r="314" spans="1:26" x14ac:dyDescent="0.35">
      <c r="A314" s="20" t="s">
        <v>1530</v>
      </c>
      <c r="B314" s="20" t="s">
        <v>1531</v>
      </c>
      <c r="C314" s="20">
        <v>1</v>
      </c>
      <c r="D314" s="20">
        <v>2022</v>
      </c>
      <c r="E314" s="20" t="str">
        <f t="shared" si="4"/>
        <v>Feb</v>
      </c>
      <c r="F314" s="20">
        <v>2</v>
      </c>
      <c r="G314" s="20">
        <v>11</v>
      </c>
      <c r="H314" s="21">
        <v>3766</v>
      </c>
      <c r="I314" s="21">
        <v>496311364</v>
      </c>
      <c r="J314" s="20">
        <v>6</v>
      </c>
      <c r="K314" s="20">
        <v>61</v>
      </c>
      <c r="L314" s="20">
        <v>23</v>
      </c>
      <c r="M314" s="20">
        <v>35</v>
      </c>
      <c r="N314" s="20">
        <v>0</v>
      </c>
      <c r="O314" s="20">
        <v>76</v>
      </c>
      <c r="P314" s="20">
        <v>0</v>
      </c>
      <c r="Q314" s="20">
        <v>102</v>
      </c>
      <c r="R314" s="20">
        <v>0</v>
      </c>
      <c r="S314" s="20">
        <v>2</v>
      </c>
      <c r="T314" s="20">
        <v>180</v>
      </c>
      <c r="U314" s="20" t="s">
        <v>90</v>
      </c>
      <c r="V314" s="23" t="s">
        <v>44</v>
      </c>
      <c r="W314">
        <v>23</v>
      </c>
      <c r="X314">
        <v>0</v>
      </c>
      <c r="Y314">
        <v>19</v>
      </c>
      <c r="Z314" t="s">
        <v>1532</v>
      </c>
    </row>
    <row r="315" spans="1:26" x14ac:dyDescent="0.35">
      <c r="A315" s="24" t="s">
        <v>1449</v>
      </c>
      <c r="B315" s="24" t="s">
        <v>1450</v>
      </c>
      <c r="C315" s="24">
        <v>3</v>
      </c>
      <c r="D315" s="24">
        <v>2021</v>
      </c>
      <c r="E315" s="24" t="str">
        <f t="shared" si="4"/>
        <v>Sep</v>
      </c>
      <c r="F315" s="24">
        <v>9</v>
      </c>
      <c r="G315" s="24">
        <v>3</v>
      </c>
      <c r="H315" s="25">
        <v>5481</v>
      </c>
      <c r="I315" s="25">
        <v>489945871</v>
      </c>
      <c r="J315" s="24">
        <v>14</v>
      </c>
      <c r="K315" s="24">
        <v>60</v>
      </c>
      <c r="L315" s="24">
        <v>33</v>
      </c>
      <c r="M315" s="24">
        <v>80</v>
      </c>
      <c r="N315" s="24">
        <v>0</v>
      </c>
      <c r="O315" s="24">
        <v>144</v>
      </c>
      <c r="P315" s="24">
        <v>30</v>
      </c>
      <c r="Q315" s="24">
        <v>86</v>
      </c>
      <c r="R315" s="24">
        <v>0</v>
      </c>
      <c r="S315" s="24">
        <v>0</v>
      </c>
      <c r="T315" s="24">
        <v>136</v>
      </c>
      <c r="U315" s="24" t="s">
        <v>27</v>
      </c>
      <c r="V315" s="27" t="s">
        <v>44</v>
      </c>
      <c r="W315">
        <v>0</v>
      </c>
      <c r="X315">
        <v>0</v>
      </c>
      <c r="Y315">
        <v>32</v>
      </c>
      <c r="Z315" t="s">
        <v>1352</v>
      </c>
    </row>
    <row r="316" spans="1:26" x14ac:dyDescent="0.35">
      <c r="A316" s="20" t="s">
        <v>618</v>
      </c>
      <c r="B316" s="20" t="s">
        <v>39</v>
      </c>
      <c r="C316" s="20">
        <v>1</v>
      </c>
      <c r="D316" s="20">
        <v>2022</v>
      </c>
      <c r="E316" s="20" t="str">
        <f t="shared" si="4"/>
        <v>Oct</v>
      </c>
      <c r="F316" s="20">
        <v>10</v>
      </c>
      <c r="G316" s="20">
        <v>21</v>
      </c>
      <c r="H316" s="21">
        <v>3763</v>
      </c>
      <c r="I316" s="21">
        <v>488386797</v>
      </c>
      <c r="J316" s="20">
        <v>8</v>
      </c>
      <c r="K316" s="20">
        <v>44</v>
      </c>
      <c r="L316" s="20">
        <v>10</v>
      </c>
      <c r="M316" s="20">
        <v>73</v>
      </c>
      <c r="N316" s="20">
        <v>8</v>
      </c>
      <c r="O316" s="20">
        <v>51</v>
      </c>
      <c r="P316" s="20">
        <v>43</v>
      </c>
      <c r="Q316" s="20">
        <v>38</v>
      </c>
      <c r="R316" s="20">
        <v>10</v>
      </c>
      <c r="S316" s="20">
        <v>1</v>
      </c>
      <c r="T316" s="20">
        <v>97</v>
      </c>
      <c r="U316" s="20" t="s">
        <v>171</v>
      </c>
      <c r="V316" s="23" t="s">
        <v>28</v>
      </c>
      <c r="W316">
        <v>26</v>
      </c>
      <c r="X316">
        <v>0</v>
      </c>
      <c r="Y316">
        <v>16</v>
      </c>
      <c r="Z316" t="s">
        <v>129</v>
      </c>
    </row>
    <row r="317" spans="1:26" x14ac:dyDescent="0.35">
      <c r="A317" s="24" t="s">
        <v>1102</v>
      </c>
      <c r="B317" s="24" t="s">
        <v>1103</v>
      </c>
      <c r="C317" s="24">
        <v>1</v>
      </c>
      <c r="D317" s="24">
        <v>2013</v>
      </c>
      <c r="E317" s="24" t="str">
        <f t="shared" si="4"/>
        <v>Oct</v>
      </c>
      <c r="F317" s="24">
        <v>10</v>
      </c>
      <c r="G317" s="24">
        <v>25</v>
      </c>
      <c r="H317" s="25">
        <v>6596</v>
      </c>
      <c r="I317" s="25">
        <v>485285717</v>
      </c>
      <c r="J317" s="24">
        <v>5</v>
      </c>
      <c r="K317" s="24">
        <v>81</v>
      </c>
      <c r="L317" s="24">
        <v>69</v>
      </c>
      <c r="M317" s="24">
        <v>51</v>
      </c>
      <c r="N317" s="24">
        <v>0</v>
      </c>
      <c r="O317" s="24">
        <v>144</v>
      </c>
      <c r="P317" s="24">
        <v>99</v>
      </c>
      <c r="Q317" s="24">
        <v>251</v>
      </c>
      <c r="R317" s="24">
        <v>0</v>
      </c>
      <c r="S317" s="24">
        <v>0</v>
      </c>
      <c r="T317" s="24">
        <v>160</v>
      </c>
      <c r="U317" s="24" t="s">
        <v>78</v>
      </c>
      <c r="V317" s="27" t="s">
        <v>28</v>
      </c>
      <c r="W317">
        <v>0</v>
      </c>
      <c r="X317">
        <v>0</v>
      </c>
      <c r="Y317">
        <v>21</v>
      </c>
      <c r="Z317" t="s">
        <v>1104</v>
      </c>
    </row>
    <row r="318" spans="1:26" x14ac:dyDescent="0.35">
      <c r="A318" s="20" t="s">
        <v>1021</v>
      </c>
      <c r="B318" s="20" t="s">
        <v>851</v>
      </c>
      <c r="C318" s="20">
        <v>1</v>
      </c>
      <c r="D318" s="20">
        <v>2022</v>
      </c>
      <c r="E318" s="20" t="str">
        <f t="shared" si="4"/>
        <v>Jul</v>
      </c>
      <c r="F318" s="20">
        <v>7</v>
      </c>
      <c r="G318" s="20">
        <v>20</v>
      </c>
      <c r="H318" s="21">
        <v>4169</v>
      </c>
      <c r="I318" s="21">
        <v>482257456</v>
      </c>
      <c r="J318" s="20">
        <v>29</v>
      </c>
      <c r="K318" s="20">
        <v>57</v>
      </c>
      <c r="L318" s="20">
        <v>97</v>
      </c>
      <c r="M318" s="20">
        <v>91</v>
      </c>
      <c r="N318" s="20">
        <v>44</v>
      </c>
      <c r="O318" s="20">
        <v>57</v>
      </c>
      <c r="P318" s="20">
        <v>44</v>
      </c>
      <c r="Q318" s="20">
        <v>183</v>
      </c>
      <c r="R318" s="20">
        <v>1</v>
      </c>
      <c r="S318" s="20">
        <v>11</v>
      </c>
      <c r="T318" s="20">
        <v>140</v>
      </c>
      <c r="U318" s="20" t="s">
        <v>63</v>
      </c>
      <c r="V318" s="23" t="s">
        <v>28</v>
      </c>
      <c r="W318">
        <v>38</v>
      </c>
      <c r="X318">
        <v>0</v>
      </c>
      <c r="Y318">
        <v>40</v>
      </c>
      <c r="Z318" t="s">
        <v>1022</v>
      </c>
    </row>
    <row r="319" spans="1:26" x14ac:dyDescent="0.35">
      <c r="A319" s="24" t="s">
        <v>743</v>
      </c>
      <c r="B319" s="24" t="s">
        <v>744</v>
      </c>
      <c r="C319" s="24">
        <v>1</v>
      </c>
      <c r="D319" s="24">
        <v>2022</v>
      </c>
      <c r="E319" s="24" t="str">
        <f t="shared" si="4"/>
        <v>Sep</v>
      </c>
      <c r="F319" s="24">
        <v>9</v>
      </c>
      <c r="G319" s="24">
        <v>16</v>
      </c>
      <c r="H319" s="25">
        <v>1524</v>
      </c>
      <c r="I319" s="25">
        <v>482175240</v>
      </c>
      <c r="J319" s="24">
        <v>4</v>
      </c>
      <c r="K319" s="24">
        <v>69</v>
      </c>
      <c r="L319" s="24">
        <v>67</v>
      </c>
      <c r="M319" s="24">
        <v>82</v>
      </c>
      <c r="N319" s="24">
        <v>17</v>
      </c>
      <c r="O319" s="24">
        <v>53</v>
      </c>
      <c r="P319" s="24">
        <v>120</v>
      </c>
      <c r="Q319" s="24">
        <v>62</v>
      </c>
      <c r="R319" s="24">
        <v>0</v>
      </c>
      <c r="S319" s="24">
        <v>2</v>
      </c>
      <c r="T319" s="24">
        <v>110</v>
      </c>
      <c r="U319" s="24"/>
      <c r="V319" s="27" t="s">
        <v>28</v>
      </c>
      <c r="W319">
        <v>0</v>
      </c>
      <c r="X319">
        <v>0</v>
      </c>
      <c r="Y319">
        <v>18</v>
      </c>
      <c r="Z319" t="s">
        <v>745</v>
      </c>
    </row>
    <row r="320" spans="1:26" x14ac:dyDescent="0.35">
      <c r="A320" s="20" t="s">
        <v>1129</v>
      </c>
      <c r="B320" s="20" t="s">
        <v>1130</v>
      </c>
      <c r="C320" s="20">
        <v>1</v>
      </c>
      <c r="D320" s="20">
        <v>1984</v>
      </c>
      <c r="E320" s="20" t="str">
        <f t="shared" si="4"/>
        <v>Nov</v>
      </c>
      <c r="F320" s="20">
        <v>11</v>
      </c>
      <c r="G320" s="20">
        <v>25</v>
      </c>
      <c r="H320" s="21">
        <v>14169</v>
      </c>
      <c r="I320" s="21">
        <v>481697415</v>
      </c>
      <c r="J320" s="20">
        <v>3</v>
      </c>
      <c r="K320" s="20">
        <v>57</v>
      </c>
      <c r="L320" s="20">
        <v>23</v>
      </c>
      <c r="M320" s="20">
        <v>60</v>
      </c>
      <c r="N320" s="20">
        <v>0</v>
      </c>
      <c r="O320" s="20">
        <v>209</v>
      </c>
      <c r="P320" s="20">
        <v>30</v>
      </c>
      <c r="Q320" s="20">
        <v>449</v>
      </c>
      <c r="R320" s="20">
        <v>0</v>
      </c>
      <c r="S320" s="20">
        <v>0</v>
      </c>
      <c r="T320" s="20">
        <v>115</v>
      </c>
      <c r="U320" s="20"/>
      <c r="V320" s="23" t="s">
        <v>28</v>
      </c>
      <c r="W320">
        <v>0</v>
      </c>
      <c r="X320">
        <v>2</v>
      </c>
      <c r="Y320">
        <v>27</v>
      </c>
      <c r="Z320" t="s">
        <v>1131</v>
      </c>
    </row>
    <row r="321" spans="1:26" x14ac:dyDescent="0.35">
      <c r="A321" s="24" t="s">
        <v>953</v>
      </c>
      <c r="B321" s="24" t="s">
        <v>954</v>
      </c>
      <c r="C321" s="24">
        <v>1</v>
      </c>
      <c r="D321" s="24">
        <v>2016</v>
      </c>
      <c r="E321" s="24" t="str">
        <f t="shared" si="4"/>
        <v>Nov</v>
      </c>
      <c r="F321" s="24">
        <v>11</v>
      </c>
      <c r="G321" s="24">
        <v>4</v>
      </c>
      <c r="H321" s="25">
        <v>3006</v>
      </c>
      <c r="I321" s="25">
        <v>480507035</v>
      </c>
      <c r="J321" s="24">
        <v>4</v>
      </c>
      <c r="K321" s="24">
        <v>84</v>
      </c>
      <c r="L321" s="24">
        <v>47</v>
      </c>
      <c r="M321" s="24">
        <v>57</v>
      </c>
      <c r="N321" s="24">
        <v>16</v>
      </c>
      <c r="O321" s="24">
        <v>47</v>
      </c>
      <c r="P321" s="24">
        <v>60</v>
      </c>
      <c r="Q321" s="24">
        <v>87</v>
      </c>
      <c r="R321" s="24">
        <v>12</v>
      </c>
      <c r="S321" s="24">
        <v>124</v>
      </c>
      <c r="T321" s="24">
        <v>144</v>
      </c>
      <c r="U321" s="24" t="s">
        <v>128</v>
      </c>
      <c r="V321" s="27" t="s">
        <v>44</v>
      </c>
      <c r="W321">
        <v>1</v>
      </c>
      <c r="X321">
        <v>1</v>
      </c>
      <c r="Y321">
        <v>52</v>
      </c>
      <c r="Z321" t="s">
        <v>955</v>
      </c>
    </row>
    <row r="322" spans="1:26" x14ac:dyDescent="0.35">
      <c r="A322" s="20" t="s">
        <v>1798</v>
      </c>
      <c r="B322" s="20" t="s">
        <v>1799</v>
      </c>
      <c r="C322" s="20">
        <v>2</v>
      </c>
      <c r="D322" s="20">
        <v>2022</v>
      </c>
      <c r="E322" s="20" t="str">
        <f t="shared" si="4"/>
        <v>May</v>
      </c>
      <c r="F322" s="20">
        <v>5</v>
      </c>
      <c r="G322" s="20">
        <v>6</v>
      </c>
      <c r="H322" s="21">
        <v>1796</v>
      </c>
      <c r="I322" s="21">
        <v>479655659</v>
      </c>
      <c r="J322" s="20">
        <v>20</v>
      </c>
      <c r="K322" s="20">
        <v>79</v>
      </c>
      <c r="L322" s="20">
        <v>58</v>
      </c>
      <c r="M322" s="20">
        <v>66</v>
      </c>
      <c r="N322" s="20">
        <v>8</v>
      </c>
      <c r="O322" s="20">
        <v>8</v>
      </c>
      <c r="P322" s="20">
        <v>25</v>
      </c>
      <c r="Q322" s="20">
        <v>18</v>
      </c>
      <c r="R322" s="20">
        <v>1</v>
      </c>
      <c r="S322" s="20">
        <v>0</v>
      </c>
      <c r="T322" s="20">
        <v>196</v>
      </c>
      <c r="U322" s="20" t="s">
        <v>27</v>
      </c>
      <c r="V322" s="23" t="s">
        <v>44</v>
      </c>
      <c r="W322">
        <v>23</v>
      </c>
      <c r="X322">
        <v>0</v>
      </c>
      <c r="Y322">
        <v>22</v>
      </c>
      <c r="Z322" t="s">
        <v>29</v>
      </c>
    </row>
    <row r="323" spans="1:26" x14ac:dyDescent="0.35">
      <c r="A323" s="24" t="s">
        <v>797</v>
      </c>
      <c r="B323" s="24" t="s">
        <v>798</v>
      </c>
      <c r="C323" s="24">
        <v>2</v>
      </c>
      <c r="D323" s="24">
        <v>2022</v>
      </c>
      <c r="E323" s="24" t="str">
        <f t="shared" ref="E323:E386" si="5">TEXT(DATE(2024,F323,1),"mmm")</f>
        <v>Apr</v>
      </c>
      <c r="F323" s="24">
        <v>4</v>
      </c>
      <c r="G323" s="24">
        <v>1</v>
      </c>
      <c r="H323" s="25">
        <v>2598</v>
      </c>
      <c r="I323" s="25">
        <v>477033549</v>
      </c>
      <c r="J323" s="24">
        <v>6</v>
      </c>
      <c r="K323" s="24">
        <v>79</v>
      </c>
      <c r="L323" s="24">
        <v>46</v>
      </c>
      <c r="M323" s="24">
        <v>76</v>
      </c>
      <c r="N323" s="24">
        <v>37</v>
      </c>
      <c r="O323" s="24">
        <v>28</v>
      </c>
      <c r="P323" s="24">
        <v>57</v>
      </c>
      <c r="Q323" s="24">
        <v>43</v>
      </c>
      <c r="R323" s="24">
        <v>8</v>
      </c>
      <c r="S323" s="24">
        <v>85</v>
      </c>
      <c r="T323" s="24">
        <v>92</v>
      </c>
      <c r="U323" s="24" t="s">
        <v>36</v>
      </c>
      <c r="V323" s="27" t="s">
        <v>44</v>
      </c>
      <c r="W323">
        <v>31</v>
      </c>
      <c r="X323">
        <v>0</v>
      </c>
      <c r="Y323">
        <v>7</v>
      </c>
      <c r="Z323" t="s">
        <v>29</v>
      </c>
    </row>
    <row r="324" spans="1:26" x14ac:dyDescent="0.35">
      <c r="A324" s="20" t="s">
        <v>1107</v>
      </c>
      <c r="B324" s="20" t="s">
        <v>1090</v>
      </c>
      <c r="C324" s="20">
        <v>1</v>
      </c>
      <c r="D324" s="20">
        <v>2011</v>
      </c>
      <c r="E324" s="20" t="str">
        <f t="shared" si="5"/>
        <v>Oct</v>
      </c>
      <c r="F324" s="20">
        <v>10</v>
      </c>
      <c r="G324" s="20">
        <v>14</v>
      </c>
      <c r="H324" s="21">
        <v>7655</v>
      </c>
      <c r="I324" s="21">
        <v>476244795</v>
      </c>
      <c r="J324" s="20">
        <v>4</v>
      </c>
      <c r="K324" s="20">
        <v>47</v>
      </c>
      <c r="L324" s="20">
        <v>70</v>
      </c>
      <c r="M324" s="20">
        <v>65</v>
      </c>
      <c r="N324" s="20">
        <v>0</v>
      </c>
      <c r="O324" s="20">
        <v>5</v>
      </c>
      <c r="P324" s="20">
        <v>0</v>
      </c>
      <c r="Q324" s="20">
        <v>291</v>
      </c>
      <c r="R324" s="20">
        <v>0</v>
      </c>
      <c r="S324" s="20">
        <v>0</v>
      </c>
      <c r="T324" s="20">
        <v>151</v>
      </c>
      <c r="U324" s="20" t="s">
        <v>90</v>
      </c>
      <c r="V324" s="23" t="s">
        <v>28</v>
      </c>
      <c r="W324">
        <v>87</v>
      </c>
      <c r="X324">
        <v>0</v>
      </c>
      <c r="Y324">
        <v>9</v>
      </c>
      <c r="Z324" t="s">
        <v>29</v>
      </c>
    </row>
    <row r="325" spans="1:26" x14ac:dyDescent="0.35">
      <c r="A325" s="24" t="s">
        <v>1097</v>
      </c>
      <c r="B325" s="24" t="s">
        <v>1138</v>
      </c>
      <c r="C325" s="24">
        <v>2</v>
      </c>
      <c r="D325" s="24">
        <v>1950</v>
      </c>
      <c r="E325" s="24" t="str">
        <f t="shared" si="5"/>
        <v>Jan</v>
      </c>
      <c r="F325" s="24">
        <v>1</v>
      </c>
      <c r="G325" s="24">
        <v>1</v>
      </c>
      <c r="H325" s="25">
        <v>10585</v>
      </c>
      <c r="I325" s="25">
        <v>473248298</v>
      </c>
      <c r="J325" s="24">
        <v>6</v>
      </c>
      <c r="K325" s="24">
        <v>32</v>
      </c>
      <c r="L325" s="24">
        <v>86</v>
      </c>
      <c r="M325" s="24">
        <v>60</v>
      </c>
      <c r="N325" s="24">
        <v>0</v>
      </c>
      <c r="O325" s="24">
        <v>126</v>
      </c>
      <c r="P325" s="24">
        <v>108</v>
      </c>
      <c r="Q325" s="24">
        <v>406</v>
      </c>
      <c r="R325" s="24">
        <v>0</v>
      </c>
      <c r="S325" s="24">
        <v>0</v>
      </c>
      <c r="T325" s="24">
        <v>143</v>
      </c>
      <c r="U325" s="24" t="s">
        <v>60</v>
      </c>
      <c r="V325" s="27" t="s">
        <v>28</v>
      </c>
      <c r="W325">
        <v>88</v>
      </c>
      <c r="X325">
        <v>0</v>
      </c>
      <c r="Y325">
        <v>34</v>
      </c>
      <c r="Z325" t="s">
        <v>1139</v>
      </c>
    </row>
    <row r="326" spans="1:26" x14ac:dyDescent="0.35">
      <c r="A326" s="20" t="s">
        <v>826</v>
      </c>
      <c r="B326" s="20" t="s">
        <v>827</v>
      </c>
      <c r="C326" s="20">
        <v>3</v>
      </c>
      <c r="D326" s="20">
        <v>2022</v>
      </c>
      <c r="E326" s="20" t="str">
        <f t="shared" si="5"/>
        <v>Jul</v>
      </c>
      <c r="F326" s="20">
        <v>7</v>
      </c>
      <c r="G326" s="20">
        <v>25</v>
      </c>
      <c r="H326" s="21">
        <v>3301</v>
      </c>
      <c r="I326" s="21">
        <v>471819764</v>
      </c>
      <c r="J326" s="20">
        <v>5</v>
      </c>
      <c r="K326" s="20">
        <v>83</v>
      </c>
      <c r="L326" s="20">
        <v>58</v>
      </c>
      <c r="M326" s="20">
        <v>83</v>
      </c>
      <c r="N326" s="20">
        <v>30</v>
      </c>
      <c r="O326" s="20">
        <v>72</v>
      </c>
      <c r="P326" s="20">
        <v>64</v>
      </c>
      <c r="Q326" s="20">
        <v>64</v>
      </c>
      <c r="R326" s="20">
        <v>6</v>
      </c>
      <c r="S326" s="20">
        <v>3</v>
      </c>
      <c r="T326" s="20">
        <v>102</v>
      </c>
      <c r="U326" s="20" t="s">
        <v>27</v>
      </c>
      <c r="V326" s="23" t="s">
        <v>44</v>
      </c>
      <c r="W326">
        <v>21</v>
      </c>
      <c r="X326">
        <v>0</v>
      </c>
      <c r="Y326">
        <v>10</v>
      </c>
      <c r="Z326" t="s">
        <v>29</v>
      </c>
    </row>
    <row r="327" spans="1:26" x14ac:dyDescent="0.35">
      <c r="A327" s="24" t="s">
        <v>1562</v>
      </c>
      <c r="B327" s="24" t="s">
        <v>670</v>
      </c>
      <c r="C327" s="24">
        <v>1</v>
      </c>
      <c r="D327" s="24">
        <v>2019</v>
      </c>
      <c r="E327" s="24" t="str">
        <f t="shared" si="5"/>
        <v>Jun</v>
      </c>
      <c r="F327" s="24">
        <v>6</v>
      </c>
      <c r="G327" s="24">
        <v>21</v>
      </c>
      <c r="H327" s="25">
        <v>5443</v>
      </c>
      <c r="I327" s="25">
        <v>467727006</v>
      </c>
      <c r="J327" s="24">
        <v>22</v>
      </c>
      <c r="K327" s="24">
        <v>43</v>
      </c>
      <c r="L327" s="24">
        <v>43</v>
      </c>
      <c r="M327" s="24">
        <v>46</v>
      </c>
      <c r="N327" s="24">
        <v>0</v>
      </c>
      <c r="O327" s="24">
        <v>45</v>
      </c>
      <c r="P327" s="24">
        <v>1</v>
      </c>
      <c r="Q327" s="24">
        <v>80</v>
      </c>
      <c r="R327" s="24">
        <v>0</v>
      </c>
      <c r="S327" s="24">
        <v>12</v>
      </c>
      <c r="T327" s="24">
        <v>89</v>
      </c>
      <c r="U327" s="24"/>
      <c r="V327" s="27" t="s">
        <v>44</v>
      </c>
      <c r="W327">
        <v>23</v>
      </c>
      <c r="X327">
        <v>8</v>
      </c>
      <c r="Y327">
        <v>8</v>
      </c>
      <c r="Z327" t="s">
        <v>1563</v>
      </c>
    </row>
    <row r="328" spans="1:26" x14ac:dyDescent="0.35">
      <c r="A328" s="20" t="s">
        <v>725</v>
      </c>
      <c r="B328" s="20" t="s">
        <v>726</v>
      </c>
      <c r="C328" s="20">
        <v>1</v>
      </c>
      <c r="D328" s="20">
        <v>2014</v>
      </c>
      <c r="E328" s="20" t="str">
        <f t="shared" si="5"/>
        <v>Jun</v>
      </c>
      <c r="F328" s="20">
        <v>6</v>
      </c>
      <c r="G328" s="20">
        <v>5</v>
      </c>
      <c r="H328" s="21">
        <v>6339</v>
      </c>
      <c r="I328" s="21">
        <v>466231982</v>
      </c>
      <c r="J328" s="20">
        <v>4</v>
      </c>
      <c r="K328" s="20">
        <v>87</v>
      </c>
      <c r="L328" s="20">
        <v>57</v>
      </c>
      <c r="M328" s="20">
        <v>56</v>
      </c>
      <c r="N328" s="20">
        <v>13</v>
      </c>
      <c r="O328" s="20">
        <v>3</v>
      </c>
      <c r="P328" s="20">
        <v>1</v>
      </c>
      <c r="Q328" s="20">
        <v>36</v>
      </c>
      <c r="R328" s="20">
        <v>1</v>
      </c>
      <c r="S328" s="20">
        <v>37</v>
      </c>
      <c r="T328" s="20">
        <v>105</v>
      </c>
      <c r="U328" s="20" t="s">
        <v>36</v>
      </c>
      <c r="V328" s="23" t="s">
        <v>44</v>
      </c>
      <c r="W328">
        <v>0</v>
      </c>
      <c r="X328">
        <v>1</v>
      </c>
      <c r="Y328">
        <v>10</v>
      </c>
      <c r="Z328" t="s">
        <v>727</v>
      </c>
    </row>
    <row r="329" spans="1:26" x14ac:dyDescent="0.35">
      <c r="A329" s="24" t="s">
        <v>1276</v>
      </c>
      <c r="B329" s="24" t="s">
        <v>319</v>
      </c>
      <c r="C329" s="24">
        <v>1</v>
      </c>
      <c r="D329" s="24">
        <v>2021</v>
      </c>
      <c r="E329" s="24" t="str">
        <f t="shared" si="5"/>
        <v>Nov</v>
      </c>
      <c r="F329" s="24">
        <v>11</v>
      </c>
      <c r="G329" s="24">
        <v>19</v>
      </c>
      <c r="H329" s="25">
        <v>4431</v>
      </c>
      <c r="I329" s="25">
        <v>466214729</v>
      </c>
      <c r="J329" s="24">
        <v>5</v>
      </c>
      <c r="K329" s="24">
        <v>73</v>
      </c>
      <c r="L329" s="24">
        <v>55</v>
      </c>
      <c r="M329" s="24">
        <v>53</v>
      </c>
      <c r="N329" s="24">
        <v>0</v>
      </c>
      <c r="O329" s="24">
        <v>105</v>
      </c>
      <c r="P329" s="24">
        <v>7</v>
      </c>
      <c r="Q329" s="24">
        <v>199</v>
      </c>
      <c r="R329" s="24">
        <v>0</v>
      </c>
      <c r="S329" s="24">
        <v>0</v>
      </c>
      <c r="T329" s="24">
        <v>88</v>
      </c>
      <c r="U329" s="24" t="s">
        <v>32</v>
      </c>
      <c r="V329" s="27" t="s">
        <v>28</v>
      </c>
      <c r="W329">
        <v>9</v>
      </c>
      <c r="X329">
        <v>0</v>
      </c>
      <c r="Y329">
        <v>3</v>
      </c>
      <c r="Z329" t="s">
        <v>1277</v>
      </c>
    </row>
    <row r="330" spans="1:26" x14ac:dyDescent="0.35">
      <c r="A330" s="20" t="s">
        <v>1451</v>
      </c>
      <c r="B330" s="20" t="s">
        <v>1297</v>
      </c>
      <c r="C330" s="20">
        <v>1</v>
      </c>
      <c r="D330" s="20">
        <v>2021</v>
      </c>
      <c r="E330" s="20" t="str">
        <f t="shared" si="5"/>
        <v>Jun</v>
      </c>
      <c r="F330" s="20">
        <v>6</v>
      </c>
      <c r="G330" s="20">
        <v>25</v>
      </c>
      <c r="H330" s="21">
        <v>2636</v>
      </c>
      <c r="I330" s="21">
        <v>465959382</v>
      </c>
      <c r="J330" s="20">
        <v>5</v>
      </c>
      <c r="K330" s="20">
        <v>63</v>
      </c>
      <c r="L330" s="20">
        <v>26</v>
      </c>
      <c r="M330" s="20">
        <v>77</v>
      </c>
      <c r="N330" s="20">
        <v>3</v>
      </c>
      <c r="O330" s="20">
        <v>36</v>
      </c>
      <c r="P330" s="20">
        <v>82</v>
      </c>
      <c r="Q330" s="20">
        <v>39</v>
      </c>
      <c r="R330" s="20">
        <v>0</v>
      </c>
      <c r="S330" s="20">
        <v>5</v>
      </c>
      <c r="T330" s="20">
        <v>102</v>
      </c>
      <c r="U330" s="20" t="s">
        <v>40</v>
      </c>
      <c r="V330" s="23" t="s">
        <v>44</v>
      </c>
      <c r="W330">
        <v>58</v>
      </c>
      <c r="X330">
        <v>0</v>
      </c>
      <c r="Y330">
        <v>11</v>
      </c>
      <c r="Z330" t="s">
        <v>29</v>
      </c>
    </row>
    <row r="331" spans="1:26" x14ac:dyDescent="0.35">
      <c r="A331" s="24" t="s">
        <v>535</v>
      </c>
      <c r="B331" s="24" t="s">
        <v>536</v>
      </c>
      <c r="C331" s="24">
        <v>3</v>
      </c>
      <c r="D331" s="24">
        <v>2022</v>
      </c>
      <c r="E331" s="24" t="str">
        <f t="shared" si="5"/>
        <v>Nov</v>
      </c>
      <c r="F331" s="24">
        <v>11</v>
      </c>
      <c r="G331" s="24">
        <v>24</v>
      </c>
      <c r="H331" s="25">
        <v>995</v>
      </c>
      <c r="I331" s="25">
        <v>463564958</v>
      </c>
      <c r="J331" s="24">
        <v>10</v>
      </c>
      <c r="K331" s="24">
        <v>73</v>
      </c>
      <c r="L331" s="24">
        <v>79</v>
      </c>
      <c r="M331" s="24">
        <v>77</v>
      </c>
      <c r="N331" s="24">
        <v>19</v>
      </c>
      <c r="O331" s="24">
        <v>12</v>
      </c>
      <c r="P331" s="24">
        <v>117</v>
      </c>
      <c r="Q331" s="24">
        <v>9</v>
      </c>
      <c r="R331" s="24">
        <v>5</v>
      </c>
      <c r="S331" s="24">
        <v>3</v>
      </c>
      <c r="T331" s="24">
        <v>136</v>
      </c>
      <c r="U331" s="24" t="s">
        <v>27</v>
      </c>
      <c r="V331" s="27" t="s">
        <v>44</v>
      </c>
      <c r="W331">
        <v>15</v>
      </c>
      <c r="X331">
        <v>0</v>
      </c>
      <c r="Y331">
        <v>27</v>
      </c>
      <c r="Z331" t="s">
        <v>537</v>
      </c>
    </row>
    <row r="332" spans="1:26" x14ac:dyDescent="0.35">
      <c r="A332" s="20" t="s">
        <v>1065</v>
      </c>
      <c r="B332" s="20" t="s">
        <v>1066</v>
      </c>
      <c r="C332" s="20">
        <v>2</v>
      </c>
      <c r="D332" s="20">
        <v>2022</v>
      </c>
      <c r="E332" s="20" t="str">
        <f t="shared" si="5"/>
        <v>Mar</v>
      </c>
      <c r="F332" s="20">
        <v>3</v>
      </c>
      <c r="G332" s="20">
        <v>14</v>
      </c>
      <c r="H332" s="21">
        <v>7758</v>
      </c>
      <c r="I332" s="21">
        <v>462791599</v>
      </c>
      <c r="J332" s="20">
        <v>5</v>
      </c>
      <c r="K332" s="20">
        <v>69</v>
      </c>
      <c r="L332" s="20">
        <v>70</v>
      </c>
      <c r="M332" s="20">
        <v>84</v>
      </c>
      <c r="N332" s="20">
        <v>28</v>
      </c>
      <c r="O332" s="20">
        <v>173</v>
      </c>
      <c r="P332" s="20">
        <v>79</v>
      </c>
      <c r="Q332" s="20">
        <v>175</v>
      </c>
      <c r="R332" s="20">
        <v>0</v>
      </c>
      <c r="S332" s="20">
        <v>168</v>
      </c>
      <c r="T332" s="20">
        <v>125</v>
      </c>
      <c r="U332" s="20" t="s">
        <v>32</v>
      </c>
      <c r="V332" s="23" t="s">
        <v>44</v>
      </c>
      <c r="W332">
        <v>1</v>
      </c>
      <c r="X332">
        <v>0</v>
      </c>
      <c r="Y332">
        <v>5</v>
      </c>
      <c r="Z332" t="s">
        <v>1067</v>
      </c>
    </row>
    <row r="333" spans="1:26" x14ac:dyDescent="0.35">
      <c r="A333" s="24" t="s">
        <v>1786</v>
      </c>
      <c r="B333" s="24" t="s">
        <v>43</v>
      </c>
      <c r="C333" s="24">
        <v>1</v>
      </c>
      <c r="D333" s="24">
        <v>2022</v>
      </c>
      <c r="E333" s="24" t="str">
        <f t="shared" si="5"/>
        <v>May</v>
      </c>
      <c r="F333" s="24">
        <v>5</v>
      </c>
      <c r="G333" s="24">
        <v>6</v>
      </c>
      <c r="H333" s="25">
        <v>2229</v>
      </c>
      <c r="I333" s="25">
        <v>461558540</v>
      </c>
      <c r="J333" s="24">
        <v>31</v>
      </c>
      <c r="K333" s="24">
        <v>90</v>
      </c>
      <c r="L333" s="24">
        <v>61</v>
      </c>
      <c r="M333" s="24">
        <v>56</v>
      </c>
      <c r="N333" s="24">
        <v>0</v>
      </c>
      <c r="O333" s="24">
        <v>27</v>
      </c>
      <c r="P333" s="24">
        <v>44</v>
      </c>
      <c r="Q333" s="24">
        <v>24</v>
      </c>
      <c r="R333" s="24">
        <v>0</v>
      </c>
      <c r="S333" s="24">
        <v>5</v>
      </c>
      <c r="T333" s="24">
        <v>78</v>
      </c>
      <c r="U333" s="24" t="s">
        <v>36</v>
      </c>
      <c r="V333" s="27" t="s">
        <v>28</v>
      </c>
      <c r="W333">
        <v>36</v>
      </c>
      <c r="X333">
        <v>0</v>
      </c>
      <c r="Y333">
        <v>18</v>
      </c>
      <c r="Z333" t="s">
        <v>29</v>
      </c>
    </row>
    <row r="334" spans="1:26" x14ac:dyDescent="0.35">
      <c r="A334" s="20" t="s">
        <v>1628</v>
      </c>
      <c r="B334" s="20" t="s">
        <v>766</v>
      </c>
      <c r="C334" s="20">
        <v>2</v>
      </c>
      <c r="D334" s="20">
        <v>2019</v>
      </c>
      <c r="E334" s="20" t="str">
        <f t="shared" si="5"/>
        <v>May</v>
      </c>
      <c r="F334" s="20">
        <v>5</v>
      </c>
      <c r="G334" s="20">
        <v>16</v>
      </c>
      <c r="H334" s="21">
        <v>4708</v>
      </c>
      <c r="I334" s="21">
        <v>461437791</v>
      </c>
      <c r="J334" s="20">
        <v>11</v>
      </c>
      <c r="K334" s="20">
        <v>73</v>
      </c>
      <c r="L334" s="20">
        <v>46</v>
      </c>
      <c r="M334" s="20">
        <v>62</v>
      </c>
      <c r="N334" s="20">
        <v>0</v>
      </c>
      <c r="O334" s="20">
        <v>13</v>
      </c>
      <c r="P334" s="20">
        <v>7</v>
      </c>
      <c r="Q334" s="20">
        <v>55</v>
      </c>
      <c r="R334" s="20">
        <v>0</v>
      </c>
      <c r="S334" s="20">
        <v>1</v>
      </c>
      <c r="T334" s="20">
        <v>140</v>
      </c>
      <c r="U334" s="20" t="s">
        <v>36</v>
      </c>
      <c r="V334" s="23" t="s">
        <v>44</v>
      </c>
      <c r="W334">
        <v>10</v>
      </c>
      <c r="X334">
        <v>0</v>
      </c>
      <c r="Y334">
        <v>67</v>
      </c>
      <c r="Z334" t="s">
        <v>1629</v>
      </c>
    </row>
    <row r="335" spans="1:26" x14ac:dyDescent="0.35">
      <c r="A335" s="24" t="s">
        <v>1115</v>
      </c>
      <c r="B335" s="24" t="s">
        <v>1116</v>
      </c>
      <c r="C335" s="24">
        <v>4</v>
      </c>
      <c r="D335" s="24">
        <v>1971</v>
      </c>
      <c r="E335" s="24" t="str">
        <f t="shared" si="5"/>
        <v>Dec</v>
      </c>
      <c r="F335" s="24">
        <v>12</v>
      </c>
      <c r="G335" s="24">
        <v>1</v>
      </c>
      <c r="H335" s="25">
        <v>10829</v>
      </c>
      <c r="I335" s="25">
        <v>460492795</v>
      </c>
      <c r="J335" s="24">
        <v>3</v>
      </c>
      <c r="K335" s="24">
        <v>61</v>
      </c>
      <c r="L335" s="24">
        <v>39</v>
      </c>
      <c r="M335" s="24">
        <v>33</v>
      </c>
      <c r="N335" s="24">
        <v>0</v>
      </c>
      <c r="O335" s="24">
        <v>130</v>
      </c>
      <c r="P335" s="24">
        <v>1</v>
      </c>
      <c r="Q335" s="24">
        <v>390</v>
      </c>
      <c r="R335" s="24">
        <v>0</v>
      </c>
      <c r="S335" s="24">
        <v>0</v>
      </c>
      <c r="T335" s="24">
        <v>147</v>
      </c>
      <c r="U335" s="24" t="s">
        <v>60</v>
      </c>
      <c r="V335" s="27" t="s">
        <v>28</v>
      </c>
      <c r="W335">
        <v>32</v>
      </c>
      <c r="X335">
        <v>0</v>
      </c>
      <c r="Y335">
        <v>77</v>
      </c>
      <c r="Z335" t="s">
        <v>1117</v>
      </c>
    </row>
    <row r="336" spans="1:26" x14ac:dyDescent="0.35">
      <c r="A336" s="20" t="s">
        <v>594</v>
      </c>
      <c r="B336" s="20" t="s">
        <v>359</v>
      </c>
      <c r="C336" s="20">
        <v>1</v>
      </c>
      <c r="D336" s="20">
        <v>2022</v>
      </c>
      <c r="E336" s="20" t="str">
        <f t="shared" si="5"/>
        <v>Jul</v>
      </c>
      <c r="F336" s="20">
        <v>7</v>
      </c>
      <c r="G336" s="20">
        <v>8</v>
      </c>
      <c r="H336" s="21">
        <v>2461</v>
      </c>
      <c r="I336" s="21">
        <v>459276435</v>
      </c>
      <c r="J336" s="20">
        <v>12</v>
      </c>
      <c r="K336" s="20">
        <v>56</v>
      </c>
      <c r="L336" s="20">
        <v>59</v>
      </c>
      <c r="M336" s="20">
        <v>71</v>
      </c>
      <c r="N336" s="20">
        <v>36</v>
      </c>
      <c r="O336" s="20">
        <v>47</v>
      </c>
      <c r="P336" s="20">
        <v>66</v>
      </c>
      <c r="Q336" s="20">
        <v>45</v>
      </c>
      <c r="R336" s="20">
        <v>5</v>
      </c>
      <c r="S336" s="20">
        <v>6</v>
      </c>
      <c r="T336" s="20">
        <v>170</v>
      </c>
      <c r="U336" s="20" t="s">
        <v>128</v>
      </c>
      <c r="V336" s="23" t="s">
        <v>44</v>
      </c>
      <c r="W336">
        <v>4</v>
      </c>
      <c r="X336">
        <v>0</v>
      </c>
      <c r="Y336">
        <v>27</v>
      </c>
      <c r="Z336" t="s">
        <v>595</v>
      </c>
    </row>
    <row r="337" spans="1:26" x14ac:dyDescent="0.35">
      <c r="A337" s="24" t="s">
        <v>629</v>
      </c>
      <c r="B337" s="24" t="s">
        <v>630</v>
      </c>
      <c r="C337" s="24">
        <v>1</v>
      </c>
      <c r="D337" s="24">
        <v>2022</v>
      </c>
      <c r="E337" s="24" t="str">
        <f t="shared" si="5"/>
        <v>Oct</v>
      </c>
      <c r="F337" s="24">
        <v>10</v>
      </c>
      <c r="G337" s="24">
        <v>17</v>
      </c>
      <c r="H337" s="25">
        <v>3995</v>
      </c>
      <c r="I337" s="25">
        <v>457184829</v>
      </c>
      <c r="J337" s="24">
        <v>3</v>
      </c>
      <c r="K337" s="24">
        <v>55</v>
      </c>
      <c r="L337" s="24">
        <v>4</v>
      </c>
      <c r="M337" s="24">
        <v>49</v>
      </c>
      <c r="N337" s="24">
        <v>13</v>
      </c>
      <c r="O337" s="24">
        <v>72</v>
      </c>
      <c r="P337" s="24">
        <v>27</v>
      </c>
      <c r="Q337" s="24">
        <v>47</v>
      </c>
      <c r="R337" s="24">
        <v>0</v>
      </c>
      <c r="S337" s="24">
        <v>0</v>
      </c>
      <c r="T337" s="24">
        <v>150</v>
      </c>
      <c r="U337" s="24" t="s">
        <v>27</v>
      </c>
      <c r="V337" s="27" t="s">
        <v>28</v>
      </c>
      <c r="W337">
        <v>7</v>
      </c>
      <c r="X337">
        <v>0</v>
      </c>
      <c r="Y337">
        <v>6</v>
      </c>
      <c r="Z337" t="s">
        <v>631</v>
      </c>
    </row>
    <row r="338" spans="1:26" x14ac:dyDescent="0.35">
      <c r="A338" s="20" t="s">
        <v>783</v>
      </c>
      <c r="B338" s="20" t="s">
        <v>784</v>
      </c>
      <c r="C338" s="20">
        <v>1</v>
      </c>
      <c r="D338" s="20">
        <v>2022</v>
      </c>
      <c r="E338" s="20" t="str">
        <f t="shared" si="5"/>
        <v>Apr</v>
      </c>
      <c r="F338" s="20">
        <v>4</v>
      </c>
      <c r="G338" s="20">
        <v>22</v>
      </c>
      <c r="H338" s="21">
        <v>3282</v>
      </c>
      <c r="I338" s="21">
        <v>449701773</v>
      </c>
      <c r="J338" s="20">
        <v>3</v>
      </c>
      <c r="K338" s="20">
        <v>38</v>
      </c>
      <c r="L338" s="20">
        <v>22</v>
      </c>
      <c r="M338" s="20">
        <v>59</v>
      </c>
      <c r="N338" s="20">
        <v>12</v>
      </c>
      <c r="O338" s="20">
        <v>67</v>
      </c>
      <c r="P338" s="20">
        <v>84</v>
      </c>
      <c r="Q338" s="20">
        <v>46</v>
      </c>
      <c r="R338" s="20">
        <v>16</v>
      </c>
      <c r="S338" s="20">
        <v>117</v>
      </c>
      <c r="T338" s="20">
        <v>110</v>
      </c>
      <c r="U338" s="20" t="s">
        <v>90</v>
      </c>
      <c r="V338" s="23" t="s">
        <v>28</v>
      </c>
      <c r="W338">
        <v>42</v>
      </c>
      <c r="X338">
        <v>0</v>
      </c>
      <c r="Y338">
        <v>12</v>
      </c>
      <c r="Z338" t="s">
        <v>785</v>
      </c>
    </row>
    <row r="339" spans="1:26" x14ac:dyDescent="0.35">
      <c r="A339" s="24" t="s">
        <v>802</v>
      </c>
      <c r="B339" s="24" t="s">
        <v>803</v>
      </c>
      <c r="C339" s="24">
        <v>1</v>
      </c>
      <c r="D339" s="24">
        <v>2022</v>
      </c>
      <c r="E339" s="24" t="str">
        <f t="shared" si="5"/>
        <v>Jan</v>
      </c>
      <c r="F339" s="24">
        <v>1</v>
      </c>
      <c r="G339" s="24">
        <v>21</v>
      </c>
      <c r="H339" s="25">
        <v>2459</v>
      </c>
      <c r="I339" s="25">
        <v>448843705</v>
      </c>
      <c r="J339" s="24">
        <v>11</v>
      </c>
      <c r="K339" s="24">
        <v>97</v>
      </c>
      <c r="L339" s="24">
        <v>57</v>
      </c>
      <c r="M339" s="24">
        <v>71</v>
      </c>
      <c r="N339" s="24">
        <v>20</v>
      </c>
      <c r="O339" s="24">
        <v>20</v>
      </c>
      <c r="P339" s="24">
        <v>68</v>
      </c>
      <c r="Q339" s="24">
        <v>50</v>
      </c>
      <c r="R339" s="24">
        <v>0</v>
      </c>
      <c r="S339" s="24">
        <v>22</v>
      </c>
      <c r="T339" s="24">
        <v>120</v>
      </c>
      <c r="U339" s="24" t="s">
        <v>171</v>
      </c>
      <c r="V339" s="27" t="s">
        <v>28</v>
      </c>
      <c r="W339">
        <v>1</v>
      </c>
      <c r="X339">
        <v>0</v>
      </c>
      <c r="Y339">
        <v>13</v>
      </c>
      <c r="Z339" t="s">
        <v>804</v>
      </c>
    </row>
    <row r="340" spans="1:26" x14ac:dyDescent="0.35">
      <c r="A340" s="20" t="s">
        <v>1902</v>
      </c>
      <c r="B340" s="20" t="s">
        <v>1061</v>
      </c>
      <c r="C340" s="20">
        <v>1</v>
      </c>
      <c r="D340" s="20">
        <v>2022</v>
      </c>
      <c r="E340" s="20" t="str">
        <f t="shared" si="5"/>
        <v>May</v>
      </c>
      <c r="F340" s="20">
        <v>5</v>
      </c>
      <c r="G340" s="20">
        <v>6</v>
      </c>
      <c r="H340" s="21">
        <v>4576</v>
      </c>
      <c r="I340" s="21">
        <v>448500832</v>
      </c>
      <c r="J340" s="20">
        <v>26</v>
      </c>
      <c r="K340" s="20">
        <v>60</v>
      </c>
      <c r="L340" s="20">
        <v>74</v>
      </c>
      <c r="M340" s="20">
        <v>80</v>
      </c>
      <c r="N340" s="20">
        <v>0</v>
      </c>
      <c r="O340" s="20">
        <v>79</v>
      </c>
      <c r="P340" s="20">
        <v>13</v>
      </c>
      <c r="Q340" s="20">
        <v>93</v>
      </c>
      <c r="R340" s="20">
        <v>0</v>
      </c>
      <c r="S340" s="20">
        <v>17</v>
      </c>
      <c r="T340" s="20">
        <v>160</v>
      </c>
      <c r="U340" s="20" t="s">
        <v>78</v>
      </c>
      <c r="V340" s="23" t="s">
        <v>44</v>
      </c>
      <c r="W340">
        <v>8</v>
      </c>
      <c r="X340">
        <v>0</v>
      </c>
      <c r="Y340">
        <v>14</v>
      </c>
      <c r="Z340" t="s">
        <v>1903</v>
      </c>
    </row>
    <row r="341" spans="1:26" x14ac:dyDescent="0.35">
      <c r="A341" s="24" t="s">
        <v>1097</v>
      </c>
      <c r="B341" s="24" t="s">
        <v>1098</v>
      </c>
      <c r="C341" s="24">
        <v>1</v>
      </c>
      <c r="D341" s="24">
        <v>1959</v>
      </c>
      <c r="E341" s="24" t="str">
        <f t="shared" si="5"/>
        <v>Nov</v>
      </c>
      <c r="F341" s="24">
        <v>11</v>
      </c>
      <c r="G341" s="24">
        <v>16</v>
      </c>
      <c r="H341" s="25">
        <v>6512</v>
      </c>
      <c r="I341" s="25">
        <v>446390129</v>
      </c>
      <c r="J341" s="24">
        <v>4</v>
      </c>
      <c r="K341" s="24">
        <v>24</v>
      </c>
      <c r="L341" s="24">
        <v>72</v>
      </c>
      <c r="M341" s="24">
        <v>45</v>
      </c>
      <c r="N341" s="24">
        <v>0</v>
      </c>
      <c r="O341" s="24">
        <v>88</v>
      </c>
      <c r="P341" s="24">
        <v>1</v>
      </c>
      <c r="Q341" s="24">
        <v>277</v>
      </c>
      <c r="R341" s="24">
        <v>0</v>
      </c>
      <c r="S341" s="24">
        <v>0</v>
      </c>
      <c r="T341" s="24">
        <v>134</v>
      </c>
      <c r="U341" s="24" t="s">
        <v>32</v>
      </c>
      <c r="V341" s="27" t="s">
        <v>28</v>
      </c>
      <c r="W341">
        <v>91</v>
      </c>
      <c r="X341">
        <v>0</v>
      </c>
      <c r="Y341">
        <v>18</v>
      </c>
      <c r="Z341" t="s">
        <v>1099</v>
      </c>
    </row>
    <row r="342" spans="1:26" x14ac:dyDescent="0.35">
      <c r="A342" s="20" t="s">
        <v>961</v>
      </c>
      <c r="B342" s="20" t="s">
        <v>962</v>
      </c>
      <c r="C342" s="20">
        <v>1</v>
      </c>
      <c r="D342" s="20">
        <v>2022</v>
      </c>
      <c r="E342" s="20" t="str">
        <f t="shared" si="5"/>
        <v>Feb</v>
      </c>
      <c r="F342" s="20">
        <v>2</v>
      </c>
      <c r="G342" s="20">
        <v>9</v>
      </c>
      <c r="H342" s="21">
        <v>4013</v>
      </c>
      <c r="I342" s="21">
        <v>445763624</v>
      </c>
      <c r="J342" s="20">
        <v>4</v>
      </c>
      <c r="K342" s="20">
        <v>78</v>
      </c>
      <c r="L342" s="20">
        <v>82</v>
      </c>
      <c r="M342" s="20">
        <v>81</v>
      </c>
      <c r="N342" s="20">
        <v>10</v>
      </c>
      <c r="O342" s="20">
        <v>107</v>
      </c>
      <c r="P342" s="20">
        <v>44</v>
      </c>
      <c r="Q342" s="20">
        <v>750</v>
      </c>
      <c r="R342" s="20">
        <v>22</v>
      </c>
      <c r="S342" s="20"/>
      <c r="T342" s="20">
        <v>107</v>
      </c>
      <c r="U342" s="20" t="s">
        <v>27</v>
      </c>
      <c r="V342" s="23" t="s">
        <v>28</v>
      </c>
      <c r="W342">
        <v>38</v>
      </c>
      <c r="X342">
        <v>0</v>
      </c>
      <c r="Y342">
        <v>12</v>
      </c>
      <c r="Z342" t="s">
        <v>29</v>
      </c>
    </row>
    <row r="343" spans="1:26" x14ac:dyDescent="0.35">
      <c r="A343" s="24" t="s">
        <v>1946</v>
      </c>
      <c r="B343" s="24" t="s">
        <v>1947</v>
      </c>
      <c r="C343" s="24">
        <v>1</v>
      </c>
      <c r="D343" s="24">
        <v>2016</v>
      </c>
      <c r="E343" s="24" t="str">
        <f t="shared" si="5"/>
        <v>Nov</v>
      </c>
      <c r="F343" s="24">
        <v>11</v>
      </c>
      <c r="G343" s="24">
        <v>10</v>
      </c>
      <c r="H343" s="25">
        <v>8775</v>
      </c>
      <c r="I343" s="25">
        <v>445590495</v>
      </c>
      <c r="J343" s="24">
        <v>3</v>
      </c>
      <c r="K343" s="24">
        <v>45</v>
      </c>
      <c r="L343" s="24">
        <v>25</v>
      </c>
      <c r="M343" s="24">
        <v>56</v>
      </c>
      <c r="N343" s="24">
        <v>0</v>
      </c>
      <c r="O343" s="24">
        <v>33</v>
      </c>
      <c r="P343" s="24">
        <v>60</v>
      </c>
      <c r="Q343" s="24">
        <v>107</v>
      </c>
      <c r="R343" s="24">
        <v>1</v>
      </c>
      <c r="S343" s="24">
        <v>0</v>
      </c>
      <c r="T343" s="24">
        <v>118</v>
      </c>
      <c r="U343" s="24" t="s">
        <v>36</v>
      </c>
      <c r="V343" s="27" t="s">
        <v>28</v>
      </c>
      <c r="W343">
        <v>1</v>
      </c>
      <c r="X343">
        <v>3</v>
      </c>
      <c r="Y343">
        <v>7</v>
      </c>
      <c r="Z343" t="s">
        <v>1948</v>
      </c>
    </row>
    <row r="344" spans="1:26" x14ac:dyDescent="0.35">
      <c r="A344" s="20" t="s">
        <v>1321</v>
      </c>
      <c r="B344" s="20" t="s">
        <v>1322</v>
      </c>
      <c r="C344" s="20">
        <v>3</v>
      </c>
      <c r="D344" s="20">
        <v>2021</v>
      </c>
      <c r="E344" s="20" t="str">
        <f t="shared" si="5"/>
        <v>Sep</v>
      </c>
      <c r="F344" s="20">
        <v>9</v>
      </c>
      <c r="G344" s="20">
        <v>8</v>
      </c>
      <c r="H344" s="21">
        <v>2780</v>
      </c>
      <c r="I344" s="21">
        <v>436695353</v>
      </c>
      <c r="J344" s="20">
        <v>5</v>
      </c>
      <c r="K344" s="20">
        <v>85</v>
      </c>
      <c r="L344" s="20">
        <v>60</v>
      </c>
      <c r="M344" s="20">
        <v>73</v>
      </c>
      <c r="N344" s="20">
        <v>2</v>
      </c>
      <c r="O344" s="20">
        <v>86</v>
      </c>
      <c r="P344" s="20">
        <v>76</v>
      </c>
      <c r="Q344" s="20">
        <v>59</v>
      </c>
      <c r="R344" s="20">
        <v>0</v>
      </c>
      <c r="S344" s="20">
        <v>16</v>
      </c>
      <c r="T344" s="20">
        <v>98</v>
      </c>
      <c r="U344" s="20" t="s">
        <v>40</v>
      </c>
      <c r="V344" s="23" t="s">
        <v>44</v>
      </c>
      <c r="W344">
        <v>17</v>
      </c>
      <c r="X344">
        <v>0</v>
      </c>
      <c r="Y344">
        <v>24</v>
      </c>
      <c r="Z344" t="s">
        <v>29</v>
      </c>
    </row>
    <row r="345" spans="1:26" x14ac:dyDescent="0.35">
      <c r="A345" s="24" t="s">
        <v>438</v>
      </c>
      <c r="B345" s="24" t="s">
        <v>439</v>
      </c>
      <c r="C345" s="24">
        <v>2</v>
      </c>
      <c r="D345" s="24">
        <v>2023</v>
      </c>
      <c r="E345" s="24" t="str">
        <f t="shared" si="5"/>
        <v>Jan</v>
      </c>
      <c r="F345" s="24">
        <v>1</v>
      </c>
      <c r="G345" s="24">
        <v>23</v>
      </c>
      <c r="H345" s="25">
        <v>961</v>
      </c>
      <c r="I345" s="25">
        <v>436027885</v>
      </c>
      <c r="J345" s="24">
        <v>5</v>
      </c>
      <c r="K345" s="24">
        <v>83</v>
      </c>
      <c r="L345" s="24">
        <v>89</v>
      </c>
      <c r="M345" s="24">
        <v>78</v>
      </c>
      <c r="N345" s="24">
        <v>26</v>
      </c>
      <c r="O345" s="24">
        <v>19</v>
      </c>
      <c r="P345" s="24">
        <v>143</v>
      </c>
      <c r="Q345" s="24">
        <v>10</v>
      </c>
      <c r="R345" s="24">
        <v>6</v>
      </c>
      <c r="S345" s="24">
        <v>15</v>
      </c>
      <c r="T345" s="24">
        <v>138</v>
      </c>
      <c r="U345" s="24" t="s">
        <v>90</v>
      </c>
      <c r="V345" s="27" t="s">
        <v>44</v>
      </c>
      <c r="W345">
        <v>10</v>
      </c>
      <c r="X345">
        <v>0</v>
      </c>
      <c r="Y345">
        <v>12</v>
      </c>
      <c r="Z345" t="s">
        <v>29</v>
      </c>
    </row>
    <row r="346" spans="1:26" x14ac:dyDescent="0.35">
      <c r="A346" s="20" t="s">
        <v>791</v>
      </c>
      <c r="B346" s="20" t="s">
        <v>39</v>
      </c>
      <c r="C346" s="20">
        <v>1</v>
      </c>
      <c r="D346" s="20">
        <v>2022</v>
      </c>
      <c r="E346" s="20" t="str">
        <f t="shared" si="5"/>
        <v>Oct</v>
      </c>
      <c r="F346" s="20">
        <v>10</v>
      </c>
      <c r="G346" s="20">
        <v>21</v>
      </c>
      <c r="H346" s="21">
        <v>2612</v>
      </c>
      <c r="I346" s="21">
        <v>433356509</v>
      </c>
      <c r="J346" s="20">
        <v>7</v>
      </c>
      <c r="K346" s="20">
        <v>37</v>
      </c>
      <c r="L346" s="20">
        <v>18</v>
      </c>
      <c r="M346" s="20">
        <v>64</v>
      </c>
      <c r="N346" s="20">
        <v>4</v>
      </c>
      <c r="O346" s="20">
        <v>19</v>
      </c>
      <c r="P346" s="20">
        <v>29</v>
      </c>
      <c r="Q346" s="20">
        <v>21</v>
      </c>
      <c r="R346" s="20">
        <v>0</v>
      </c>
      <c r="S346" s="20">
        <v>0</v>
      </c>
      <c r="T346" s="20">
        <v>140</v>
      </c>
      <c r="U346" s="20"/>
      <c r="V346" s="23" t="s">
        <v>28</v>
      </c>
      <c r="W346">
        <v>72</v>
      </c>
      <c r="X346">
        <v>0</v>
      </c>
      <c r="Y346">
        <v>12</v>
      </c>
      <c r="Z346" t="s">
        <v>129</v>
      </c>
    </row>
    <row r="347" spans="1:26" x14ac:dyDescent="0.35">
      <c r="A347" s="24" t="s">
        <v>1213</v>
      </c>
      <c r="B347" s="24" t="s">
        <v>1214</v>
      </c>
      <c r="C347" s="24">
        <v>7</v>
      </c>
      <c r="D347" s="24">
        <v>2021</v>
      </c>
      <c r="E347" s="24" t="str">
        <f t="shared" si="5"/>
        <v>Nov</v>
      </c>
      <c r="F347" s="24">
        <v>11</v>
      </c>
      <c r="G347" s="24">
        <v>19</v>
      </c>
      <c r="H347" s="25">
        <v>2785</v>
      </c>
      <c r="I347" s="25">
        <v>432719968</v>
      </c>
      <c r="J347" s="24">
        <v>8</v>
      </c>
      <c r="K347" s="24">
        <v>45</v>
      </c>
      <c r="L347" s="24">
        <v>83</v>
      </c>
      <c r="M347" s="24">
        <v>58</v>
      </c>
      <c r="N347" s="24">
        <v>0</v>
      </c>
      <c r="O347" s="24">
        <v>95</v>
      </c>
      <c r="P347" s="24">
        <v>89</v>
      </c>
      <c r="Q347" s="24">
        <v>44</v>
      </c>
      <c r="R347" s="24">
        <v>0</v>
      </c>
      <c r="S347" s="24"/>
      <c r="T347" s="24">
        <v>206</v>
      </c>
      <c r="U347" s="24"/>
      <c r="V347" s="27" t="s">
        <v>44</v>
      </c>
      <c r="W347">
        <v>36</v>
      </c>
      <c r="X347">
        <v>0</v>
      </c>
      <c r="Y347">
        <v>11</v>
      </c>
      <c r="Z347" t="s">
        <v>29</v>
      </c>
    </row>
    <row r="348" spans="1:26" x14ac:dyDescent="0.35">
      <c r="A348" s="20" t="s">
        <v>1225</v>
      </c>
      <c r="B348" s="20" t="s">
        <v>162</v>
      </c>
      <c r="C348" s="20">
        <v>1</v>
      </c>
      <c r="D348" s="20">
        <v>2021</v>
      </c>
      <c r="E348" s="20" t="str">
        <f t="shared" si="5"/>
        <v>Aug</v>
      </c>
      <c r="F348" s="20">
        <v>8</v>
      </c>
      <c r="G348" s="20">
        <v>6</v>
      </c>
      <c r="H348" s="21">
        <v>6392</v>
      </c>
      <c r="I348" s="21">
        <v>432702334</v>
      </c>
      <c r="J348" s="20">
        <v>5</v>
      </c>
      <c r="K348" s="20">
        <v>74</v>
      </c>
      <c r="L348" s="20">
        <v>53</v>
      </c>
      <c r="M348" s="20">
        <v>75</v>
      </c>
      <c r="N348" s="20">
        <v>0</v>
      </c>
      <c r="O348" s="20">
        <v>174</v>
      </c>
      <c r="P348" s="20">
        <v>73</v>
      </c>
      <c r="Q348" s="20">
        <v>344</v>
      </c>
      <c r="R348" s="20">
        <v>0</v>
      </c>
      <c r="S348" s="20">
        <v>0</v>
      </c>
      <c r="T348" s="20">
        <v>121</v>
      </c>
      <c r="U348" s="20" t="s">
        <v>78</v>
      </c>
      <c r="V348" s="23" t="s">
        <v>28</v>
      </c>
      <c r="W348">
        <v>2</v>
      </c>
      <c r="X348">
        <v>0</v>
      </c>
      <c r="Y348">
        <v>11</v>
      </c>
      <c r="Z348" t="s">
        <v>1206</v>
      </c>
    </row>
    <row r="349" spans="1:26" x14ac:dyDescent="0.35">
      <c r="A349" s="24" t="s">
        <v>370</v>
      </c>
      <c r="B349" s="24" t="s">
        <v>65</v>
      </c>
      <c r="C349" s="24">
        <v>1</v>
      </c>
      <c r="D349" s="24">
        <v>2023</v>
      </c>
      <c r="E349" s="24" t="str">
        <f t="shared" si="5"/>
        <v>Jan</v>
      </c>
      <c r="F349" s="24">
        <v>1</v>
      </c>
      <c r="G349" s="24">
        <v>2</v>
      </c>
      <c r="H349" s="25">
        <v>1783</v>
      </c>
      <c r="I349" s="25">
        <v>430977451</v>
      </c>
      <c r="J349" s="24">
        <v>4</v>
      </c>
      <c r="K349" s="24">
        <v>77</v>
      </c>
      <c r="L349" s="24">
        <v>74</v>
      </c>
      <c r="M349" s="24">
        <v>80</v>
      </c>
      <c r="N349" s="24">
        <v>27</v>
      </c>
      <c r="O349" s="24">
        <v>26</v>
      </c>
      <c r="P349" s="24">
        <v>124</v>
      </c>
      <c r="Q349" s="24">
        <v>15</v>
      </c>
      <c r="R349" s="24">
        <v>1</v>
      </c>
      <c r="S349" s="24">
        <v>22</v>
      </c>
      <c r="T349" s="24">
        <v>127</v>
      </c>
      <c r="U349" s="24" t="s">
        <v>40</v>
      </c>
      <c r="V349" s="27" t="s">
        <v>44</v>
      </c>
      <c r="W349">
        <v>36</v>
      </c>
      <c r="X349">
        <v>0</v>
      </c>
      <c r="Y349">
        <v>11</v>
      </c>
      <c r="Z349" t="s">
        <v>371</v>
      </c>
    </row>
    <row r="350" spans="1:26" x14ac:dyDescent="0.35">
      <c r="A350" s="20" t="s">
        <v>112</v>
      </c>
      <c r="B350" s="20" t="s">
        <v>113</v>
      </c>
      <c r="C350" s="20">
        <v>1</v>
      </c>
      <c r="D350" s="20">
        <v>2023</v>
      </c>
      <c r="E350" s="20" t="str">
        <f t="shared" si="5"/>
        <v>Jan</v>
      </c>
      <c r="F350" s="20">
        <v>1</v>
      </c>
      <c r="G350" s="20">
        <v>31</v>
      </c>
      <c r="H350" s="21">
        <v>2420</v>
      </c>
      <c r="I350" s="21">
        <v>429829812</v>
      </c>
      <c r="J350" s="20">
        <v>4</v>
      </c>
      <c r="K350" s="20">
        <v>68</v>
      </c>
      <c r="L350" s="20">
        <v>52</v>
      </c>
      <c r="M350" s="20">
        <v>52</v>
      </c>
      <c r="N350" s="20">
        <v>19</v>
      </c>
      <c r="O350" s="20">
        <v>52</v>
      </c>
      <c r="P350" s="20">
        <v>107</v>
      </c>
      <c r="Q350" s="20">
        <v>15</v>
      </c>
      <c r="R350" s="20">
        <v>1</v>
      </c>
      <c r="S350" s="20">
        <v>325</v>
      </c>
      <c r="T350" s="20">
        <v>204</v>
      </c>
      <c r="U350" s="20" t="s">
        <v>63</v>
      </c>
      <c r="V350" s="23" t="s">
        <v>28</v>
      </c>
      <c r="W350">
        <v>46</v>
      </c>
      <c r="X350">
        <v>0</v>
      </c>
      <c r="Y350">
        <v>15</v>
      </c>
      <c r="Z350" t="s">
        <v>114</v>
      </c>
    </row>
    <row r="351" spans="1:26" x14ac:dyDescent="0.35">
      <c r="A351" s="24" t="s">
        <v>1146</v>
      </c>
      <c r="B351" s="24" t="s">
        <v>1147</v>
      </c>
      <c r="C351" s="24">
        <v>1</v>
      </c>
      <c r="D351" s="24">
        <v>1986</v>
      </c>
      <c r="E351" s="24" t="str">
        <f t="shared" si="5"/>
        <v>Jan</v>
      </c>
      <c r="F351" s="24">
        <v>1</v>
      </c>
      <c r="G351" s="24">
        <v>1</v>
      </c>
      <c r="H351" s="25">
        <v>888</v>
      </c>
      <c r="I351" s="25">
        <v>429504768</v>
      </c>
      <c r="J351" s="24">
        <v>4</v>
      </c>
      <c r="K351" s="24">
        <v>58</v>
      </c>
      <c r="L351" s="24">
        <v>87</v>
      </c>
      <c r="M351" s="24">
        <v>51</v>
      </c>
      <c r="N351" s="24">
        <v>0</v>
      </c>
      <c r="O351" s="24">
        <v>50</v>
      </c>
      <c r="P351" s="24">
        <v>0</v>
      </c>
      <c r="Q351" s="24">
        <v>6</v>
      </c>
      <c r="R351" s="24">
        <v>0</v>
      </c>
      <c r="S351" s="24">
        <v>0</v>
      </c>
      <c r="T351" s="24">
        <v>180</v>
      </c>
      <c r="U351" s="24" t="s">
        <v>40</v>
      </c>
      <c r="V351" s="27" t="s">
        <v>28</v>
      </c>
      <c r="W351">
        <v>36</v>
      </c>
      <c r="X351">
        <v>0</v>
      </c>
      <c r="Y351">
        <v>18</v>
      </c>
      <c r="Z351" t="s">
        <v>1148</v>
      </c>
    </row>
    <row r="352" spans="1:26" x14ac:dyDescent="0.35">
      <c r="A352" s="20" t="s">
        <v>1033</v>
      </c>
      <c r="B352" s="20" t="s">
        <v>867</v>
      </c>
      <c r="C352" s="20">
        <v>1</v>
      </c>
      <c r="D352" s="20">
        <v>2022</v>
      </c>
      <c r="E352" s="20" t="str">
        <f t="shared" si="5"/>
        <v>Aug</v>
      </c>
      <c r="F352" s="20">
        <v>8</v>
      </c>
      <c r="G352" s="20">
        <v>12</v>
      </c>
      <c r="H352" s="21">
        <v>4827</v>
      </c>
      <c r="I352" s="21">
        <v>428685680</v>
      </c>
      <c r="J352" s="20">
        <v>24</v>
      </c>
      <c r="K352" s="20">
        <v>89</v>
      </c>
      <c r="L352" s="20">
        <v>91</v>
      </c>
      <c r="M352" s="20">
        <v>95</v>
      </c>
      <c r="N352" s="20">
        <v>0</v>
      </c>
      <c r="O352" s="20">
        <v>104</v>
      </c>
      <c r="P352" s="20">
        <v>17</v>
      </c>
      <c r="Q352" s="20">
        <v>76</v>
      </c>
      <c r="R352" s="20">
        <v>9</v>
      </c>
      <c r="S352" s="20">
        <v>2</v>
      </c>
      <c r="T352" s="20">
        <v>133</v>
      </c>
      <c r="U352" s="20" t="s">
        <v>60</v>
      </c>
      <c r="V352" s="23" t="s">
        <v>28</v>
      </c>
      <c r="W352">
        <v>6</v>
      </c>
      <c r="X352">
        <v>0</v>
      </c>
      <c r="Y352">
        <v>31</v>
      </c>
      <c r="Z352" t="s">
        <v>1034</v>
      </c>
    </row>
    <row r="353" spans="1:26" x14ac:dyDescent="0.35">
      <c r="A353" s="24" t="s">
        <v>1422</v>
      </c>
      <c r="B353" s="24" t="s">
        <v>1423</v>
      </c>
      <c r="C353" s="24">
        <v>4</v>
      </c>
      <c r="D353" s="24">
        <v>2021</v>
      </c>
      <c r="E353" s="24" t="str">
        <f t="shared" si="5"/>
        <v>Aug</v>
      </c>
      <c r="F353" s="24">
        <v>8</v>
      </c>
      <c r="G353" s="24">
        <v>13</v>
      </c>
      <c r="H353" s="25">
        <v>6890</v>
      </c>
      <c r="I353" s="25">
        <v>427486004</v>
      </c>
      <c r="J353" s="24">
        <v>5</v>
      </c>
      <c r="K353" s="24">
        <v>84</v>
      </c>
      <c r="L353" s="24">
        <v>79</v>
      </c>
      <c r="M353" s="24">
        <v>79</v>
      </c>
      <c r="N353" s="24">
        <v>0</v>
      </c>
      <c r="O353" s="24">
        <v>122</v>
      </c>
      <c r="P353" s="24">
        <v>11</v>
      </c>
      <c r="Q353" s="24">
        <v>201</v>
      </c>
      <c r="R353" s="24">
        <v>0</v>
      </c>
      <c r="S353" s="24">
        <v>1</v>
      </c>
      <c r="T353" s="24">
        <v>124</v>
      </c>
      <c r="U353" s="24" t="s">
        <v>78</v>
      </c>
      <c r="V353" s="27" t="s">
        <v>44</v>
      </c>
      <c r="W353">
        <v>2</v>
      </c>
      <c r="X353">
        <v>0</v>
      </c>
      <c r="Y353">
        <v>5</v>
      </c>
      <c r="Z353" t="s">
        <v>1424</v>
      </c>
    </row>
    <row r="354" spans="1:26" x14ac:dyDescent="0.35">
      <c r="A354" s="20" t="s">
        <v>1554</v>
      </c>
      <c r="B354" s="20" t="s">
        <v>1555</v>
      </c>
      <c r="C354" s="20">
        <v>2</v>
      </c>
      <c r="D354" s="20">
        <v>2019</v>
      </c>
      <c r="E354" s="20" t="str">
        <f t="shared" si="5"/>
        <v>Aug</v>
      </c>
      <c r="F354" s="20">
        <v>8</v>
      </c>
      <c r="G354" s="20">
        <v>4</v>
      </c>
      <c r="H354" s="21">
        <v>5342</v>
      </c>
      <c r="I354" s="21">
        <v>426204830</v>
      </c>
      <c r="J354" s="20">
        <v>9</v>
      </c>
      <c r="K354" s="20">
        <v>67</v>
      </c>
      <c r="L354" s="20">
        <v>17</v>
      </c>
      <c r="M354" s="20">
        <v>37</v>
      </c>
      <c r="N354" s="20">
        <v>0</v>
      </c>
      <c r="O354" s="20">
        <v>33</v>
      </c>
      <c r="P354" s="20">
        <v>123</v>
      </c>
      <c r="Q354" s="20">
        <v>7</v>
      </c>
      <c r="R354" s="20">
        <v>0</v>
      </c>
      <c r="S354" s="20">
        <v>4</v>
      </c>
      <c r="T354" s="20">
        <v>141</v>
      </c>
      <c r="U354" s="20" t="s">
        <v>286</v>
      </c>
      <c r="V354" s="23" t="s">
        <v>28</v>
      </c>
      <c r="W354">
        <v>2</v>
      </c>
      <c r="X354">
        <v>0</v>
      </c>
      <c r="Y354">
        <v>34</v>
      </c>
      <c r="Z354" t="s">
        <v>1556</v>
      </c>
    </row>
    <row r="355" spans="1:26" x14ac:dyDescent="0.35">
      <c r="A355" s="24" t="s">
        <v>1404</v>
      </c>
      <c r="B355" s="24" t="s">
        <v>1405</v>
      </c>
      <c r="C355" s="24">
        <v>3</v>
      </c>
      <c r="D355" s="24">
        <v>2021</v>
      </c>
      <c r="E355" s="24" t="str">
        <f t="shared" si="5"/>
        <v>May</v>
      </c>
      <c r="F355" s="24">
        <v>5</v>
      </c>
      <c r="G355" s="24">
        <v>7</v>
      </c>
      <c r="H355" s="25">
        <v>4846</v>
      </c>
      <c r="I355" s="25">
        <v>422691058</v>
      </c>
      <c r="J355" s="24">
        <v>6</v>
      </c>
      <c r="K355" s="24">
        <v>90</v>
      </c>
      <c r="L355" s="24">
        <v>40</v>
      </c>
      <c r="M355" s="24">
        <v>67</v>
      </c>
      <c r="N355" s="24">
        <v>10</v>
      </c>
      <c r="O355" s="24">
        <v>54</v>
      </c>
      <c r="P355" s="24">
        <v>16</v>
      </c>
      <c r="Q355" s="24">
        <v>259</v>
      </c>
      <c r="R355" s="24">
        <v>0</v>
      </c>
      <c r="S355" s="24">
        <v>13</v>
      </c>
      <c r="T355" s="24">
        <v>101</v>
      </c>
      <c r="U355" s="24" t="s">
        <v>32</v>
      </c>
      <c r="V355" s="27" t="s">
        <v>28</v>
      </c>
      <c r="W355">
        <v>3</v>
      </c>
      <c r="X355">
        <v>0</v>
      </c>
      <c r="Y355">
        <v>34</v>
      </c>
      <c r="Z355" t="s">
        <v>29</v>
      </c>
    </row>
    <row r="356" spans="1:26" x14ac:dyDescent="0.35">
      <c r="A356" s="20" t="s">
        <v>1714</v>
      </c>
      <c r="B356" s="20" t="s">
        <v>1715</v>
      </c>
      <c r="C356" s="20">
        <v>1</v>
      </c>
      <c r="D356" s="20">
        <v>2022</v>
      </c>
      <c r="E356" s="20" t="str">
        <f t="shared" si="5"/>
        <v>Feb</v>
      </c>
      <c r="F356" s="20">
        <v>2</v>
      </c>
      <c r="G356" s="20">
        <v>17</v>
      </c>
      <c r="H356" s="21">
        <v>2499</v>
      </c>
      <c r="I356" s="21">
        <v>421365166</v>
      </c>
      <c r="J356" s="20">
        <v>14</v>
      </c>
      <c r="K356" s="20">
        <v>67</v>
      </c>
      <c r="L356" s="20">
        <v>27</v>
      </c>
      <c r="M356" s="20">
        <v>45</v>
      </c>
      <c r="N356" s="20">
        <v>21</v>
      </c>
      <c r="O356" s="20">
        <v>68</v>
      </c>
      <c r="P356" s="20">
        <v>24</v>
      </c>
      <c r="Q356" s="20">
        <v>43</v>
      </c>
      <c r="R356" s="20">
        <v>1</v>
      </c>
      <c r="S356" s="20">
        <v>0</v>
      </c>
      <c r="T356" s="20">
        <v>92</v>
      </c>
      <c r="U356" s="20" t="s">
        <v>78</v>
      </c>
      <c r="V356" s="23" t="s">
        <v>28</v>
      </c>
      <c r="W356">
        <v>32</v>
      </c>
      <c r="X356">
        <v>0</v>
      </c>
      <c r="Y356">
        <v>13</v>
      </c>
      <c r="Z356" t="s">
        <v>1716</v>
      </c>
    </row>
    <row r="357" spans="1:26" x14ac:dyDescent="0.35">
      <c r="A357" s="24" t="s">
        <v>1557</v>
      </c>
      <c r="B357" s="24" t="s">
        <v>1558</v>
      </c>
      <c r="C357" s="24">
        <v>1</v>
      </c>
      <c r="D357" s="24">
        <v>2016</v>
      </c>
      <c r="E357" s="24" t="str">
        <f t="shared" si="5"/>
        <v>Aug</v>
      </c>
      <c r="F357" s="24">
        <v>8</v>
      </c>
      <c r="G357" s="24">
        <v>5</v>
      </c>
      <c r="H357" s="25">
        <v>2393</v>
      </c>
      <c r="I357" s="25">
        <v>421135627</v>
      </c>
      <c r="J357" s="24">
        <v>8</v>
      </c>
      <c r="K357" s="24">
        <v>88</v>
      </c>
      <c r="L357" s="24">
        <v>30</v>
      </c>
      <c r="M357" s="24">
        <v>31</v>
      </c>
      <c r="N357" s="24">
        <v>0</v>
      </c>
      <c r="O357" s="24">
        <v>22</v>
      </c>
      <c r="P357" s="24">
        <v>13</v>
      </c>
      <c r="Q357" s="24">
        <v>65</v>
      </c>
      <c r="R357" s="24">
        <v>0</v>
      </c>
      <c r="S357" s="24">
        <v>6</v>
      </c>
      <c r="T357" s="24">
        <v>160</v>
      </c>
      <c r="U357" s="24" t="s">
        <v>40</v>
      </c>
      <c r="V357" s="27" t="s">
        <v>28</v>
      </c>
      <c r="W357">
        <v>7</v>
      </c>
      <c r="X357">
        <v>0</v>
      </c>
      <c r="Y357">
        <v>8</v>
      </c>
      <c r="Z357" t="s">
        <v>1559</v>
      </c>
    </row>
    <row r="358" spans="1:26" x14ac:dyDescent="0.35">
      <c r="A358" s="20" t="s">
        <v>1323</v>
      </c>
      <c r="B358" s="20" t="s">
        <v>1324</v>
      </c>
      <c r="C358" s="20">
        <v>3</v>
      </c>
      <c r="D358" s="20">
        <v>2021</v>
      </c>
      <c r="E358" s="20" t="str">
        <f t="shared" si="5"/>
        <v>Sep</v>
      </c>
      <c r="F358" s="20">
        <v>9</v>
      </c>
      <c r="G358" s="20">
        <v>24</v>
      </c>
      <c r="H358" s="21">
        <v>4091</v>
      </c>
      <c r="I358" s="21">
        <v>421040617</v>
      </c>
      <c r="J358" s="20">
        <v>4</v>
      </c>
      <c r="K358" s="20">
        <v>68</v>
      </c>
      <c r="L358" s="20">
        <v>67</v>
      </c>
      <c r="M358" s="20">
        <v>72</v>
      </c>
      <c r="N358" s="20">
        <v>0</v>
      </c>
      <c r="O358" s="20">
        <v>105</v>
      </c>
      <c r="P358" s="20">
        <v>2</v>
      </c>
      <c r="Q358" s="20">
        <v>73</v>
      </c>
      <c r="R358" s="20">
        <v>13</v>
      </c>
      <c r="S358" s="20">
        <v>1</v>
      </c>
      <c r="T358" s="20">
        <v>110</v>
      </c>
      <c r="U358" s="20"/>
      <c r="V358" s="23" t="s">
        <v>44</v>
      </c>
      <c r="W358">
        <v>0</v>
      </c>
      <c r="X358">
        <v>0</v>
      </c>
      <c r="Y358">
        <v>14</v>
      </c>
      <c r="Z358" t="s">
        <v>1325</v>
      </c>
    </row>
    <row r="359" spans="1:26" x14ac:dyDescent="0.35">
      <c r="A359" s="24" t="s">
        <v>1787</v>
      </c>
      <c r="B359" s="24" t="s">
        <v>43</v>
      </c>
      <c r="C359" s="24">
        <v>1</v>
      </c>
      <c r="D359" s="24">
        <v>2022</v>
      </c>
      <c r="E359" s="24" t="str">
        <f t="shared" si="5"/>
        <v>May</v>
      </c>
      <c r="F359" s="24">
        <v>5</v>
      </c>
      <c r="G359" s="24">
        <v>6</v>
      </c>
      <c r="H359" s="25">
        <v>1112</v>
      </c>
      <c r="I359" s="25">
        <v>417230415</v>
      </c>
      <c r="J359" s="24">
        <v>5</v>
      </c>
      <c r="K359" s="24">
        <v>55</v>
      </c>
      <c r="L359" s="24">
        <v>22</v>
      </c>
      <c r="M359" s="24">
        <v>79</v>
      </c>
      <c r="N359" s="24">
        <v>6</v>
      </c>
      <c r="O359" s="24">
        <v>7</v>
      </c>
      <c r="P359" s="24">
        <v>30</v>
      </c>
      <c r="Q359" s="24">
        <v>13</v>
      </c>
      <c r="R359" s="24">
        <v>1</v>
      </c>
      <c r="S359" s="24">
        <v>1</v>
      </c>
      <c r="T359" s="24">
        <v>93</v>
      </c>
      <c r="U359" s="24"/>
      <c r="V359" s="27" t="s">
        <v>44</v>
      </c>
      <c r="W359">
        <v>31</v>
      </c>
      <c r="X359">
        <v>0</v>
      </c>
      <c r="Y359">
        <v>12</v>
      </c>
      <c r="Z359" t="s">
        <v>622</v>
      </c>
    </row>
    <row r="360" spans="1:26" x14ac:dyDescent="0.35">
      <c r="A360" s="20" t="s">
        <v>652</v>
      </c>
      <c r="B360" s="20" t="s">
        <v>653</v>
      </c>
      <c r="C360" s="20">
        <v>1</v>
      </c>
      <c r="D360" s="20">
        <v>2021</v>
      </c>
      <c r="E360" s="20" t="str">
        <f t="shared" si="5"/>
        <v>Dec</v>
      </c>
      <c r="F360" s="20">
        <v>12</v>
      </c>
      <c r="G360" s="20">
        <v>10</v>
      </c>
      <c r="H360" s="21">
        <v>2585</v>
      </c>
      <c r="I360" s="21">
        <v>415932686</v>
      </c>
      <c r="J360" s="20">
        <v>5</v>
      </c>
      <c r="K360" s="20">
        <v>53</v>
      </c>
      <c r="L360" s="20">
        <v>46</v>
      </c>
      <c r="M360" s="20">
        <v>65</v>
      </c>
      <c r="N360" s="20">
        <v>32</v>
      </c>
      <c r="O360" s="20">
        <v>3</v>
      </c>
      <c r="P360" s="20">
        <v>79</v>
      </c>
      <c r="Q360" s="20">
        <v>21</v>
      </c>
      <c r="R360" s="20">
        <v>1</v>
      </c>
      <c r="S360" s="20">
        <v>54</v>
      </c>
      <c r="T360" s="20">
        <v>105</v>
      </c>
      <c r="U360" s="20" t="s">
        <v>63</v>
      </c>
      <c r="V360" s="23" t="s">
        <v>44</v>
      </c>
      <c r="W360">
        <v>16</v>
      </c>
      <c r="X360">
        <v>0</v>
      </c>
      <c r="Y360">
        <v>9</v>
      </c>
      <c r="Z360" t="s">
        <v>654</v>
      </c>
    </row>
    <row r="361" spans="1:26" x14ac:dyDescent="0.35">
      <c r="A361" s="24" t="s">
        <v>1432</v>
      </c>
      <c r="B361" s="24" t="s">
        <v>84</v>
      </c>
      <c r="C361" s="24">
        <v>1</v>
      </c>
      <c r="D361" s="24">
        <v>2021</v>
      </c>
      <c r="E361" s="24" t="str">
        <f t="shared" si="5"/>
        <v>Jul</v>
      </c>
      <c r="F361" s="24">
        <v>7</v>
      </c>
      <c r="G361" s="24">
        <v>28</v>
      </c>
      <c r="H361" s="25">
        <v>1959</v>
      </c>
      <c r="I361" s="25">
        <v>412795151</v>
      </c>
      <c r="J361" s="24">
        <v>3</v>
      </c>
      <c r="K361" s="24">
        <v>57</v>
      </c>
      <c r="L361" s="24">
        <v>12</v>
      </c>
      <c r="M361" s="24">
        <v>45</v>
      </c>
      <c r="N361" s="24">
        <v>0</v>
      </c>
      <c r="O361" s="24">
        <v>19</v>
      </c>
      <c r="P361" s="24">
        <v>0</v>
      </c>
      <c r="Q361" s="24">
        <v>38</v>
      </c>
      <c r="R361" s="24">
        <v>0</v>
      </c>
      <c r="S361" s="24">
        <v>0</v>
      </c>
      <c r="T361" s="24">
        <v>81</v>
      </c>
      <c r="U361" s="24"/>
      <c r="V361" s="27" t="s">
        <v>28</v>
      </c>
      <c r="W361">
        <v>7</v>
      </c>
      <c r="X361">
        <v>0</v>
      </c>
      <c r="Y361">
        <v>23</v>
      </c>
      <c r="Z361" t="s">
        <v>1433</v>
      </c>
    </row>
    <row r="362" spans="1:26" x14ac:dyDescent="0.35">
      <c r="A362" s="20" t="s">
        <v>406</v>
      </c>
      <c r="B362" s="20" t="s">
        <v>407</v>
      </c>
      <c r="C362" s="20">
        <v>1</v>
      </c>
      <c r="D362" s="20">
        <v>2019</v>
      </c>
      <c r="E362" s="20" t="str">
        <f t="shared" si="5"/>
        <v>May</v>
      </c>
      <c r="F362" s="20">
        <v>5</v>
      </c>
      <c r="G362" s="20">
        <v>10</v>
      </c>
      <c r="H362" s="21">
        <v>1507</v>
      </c>
      <c r="I362" s="21">
        <v>411747614</v>
      </c>
      <c r="J362" s="20">
        <v>3</v>
      </c>
      <c r="K362" s="20">
        <v>35</v>
      </c>
      <c r="L362" s="20">
        <v>24</v>
      </c>
      <c r="M362" s="20">
        <v>60</v>
      </c>
      <c r="N362" s="20">
        <v>14</v>
      </c>
      <c r="O362" s="20">
        <v>24</v>
      </c>
      <c r="P362" s="20">
        <v>71</v>
      </c>
      <c r="Q362" s="20">
        <v>44</v>
      </c>
      <c r="R362" s="20">
        <v>1</v>
      </c>
      <c r="S362" s="20">
        <v>195</v>
      </c>
      <c r="T362" s="20">
        <v>120</v>
      </c>
      <c r="U362" s="20" t="s">
        <v>128</v>
      </c>
      <c r="V362" s="23" t="s">
        <v>28</v>
      </c>
      <c r="W362">
        <v>73</v>
      </c>
      <c r="X362">
        <v>0</v>
      </c>
      <c r="Y362">
        <v>31</v>
      </c>
      <c r="Z362" t="s">
        <v>408</v>
      </c>
    </row>
    <row r="363" spans="1:26" x14ac:dyDescent="0.35">
      <c r="A363" s="24" t="s">
        <v>1738</v>
      </c>
      <c r="B363" s="24" t="s">
        <v>119</v>
      </c>
      <c r="C363" s="24">
        <v>1</v>
      </c>
      <c r="D363" s="24">
        <v>2021</v>
      </c>
      <c r="E363" s="24" t="str">
        <f t="shared" si="5"/>
        <v>Sep</v>
      </c>
      <c r="F363" s="24">
        <v>9</v>
      </c>
      <c r="G363" s="24">
        <v>9</v>
      </c>
      <c r="H363" s="25">
        <v>1959</v>
      </c>
      <c r="I363" s="25">
        <v>408843328</v>
      </c>
      <c r="J363" s="24">
        <v>3</v>
      </c>
      <c r="K363" s="24">
        <v>57</v>
      </c>
      <c r="L363" s="24">
        <v>41</v>
      </c>
      <c r="M363" s="24">
        <v>56</v>
      </c>
      <c r="N363" s="24">
        <v>9</v>
      </c>
      <c r="O363" s="24">
        <v>52</v>
      </c>
      <c r="P363" s="24">
        <v>25</v>
      </c>
      <c r="Q363" s="24">
        <v>32</v>
      </c>
      <c r="R363" s="24">
        <v>0</v>
      </c>
      <c r="S363" s="24">
        <v>10</v>
      </c>
      <c r="T363" s="24">
        <v>145</v>
      </c>
      <c r="U363" s="24" t="s">
        <v>27</v>
      </c>
      <c r="V363" s="27" t="s">
        <v>28</v>
      </c>
      <c r="W363">
        <v>1</v>
      </c>
      <c r="X363">
        <v>0</v>
      </c>
      <c r="Y363">
        <v>13</v>
      </c>
      <c r="Z363" t="s">
        <v>1739</v>
      </c>
    </row>
    <row r="364" spans="1:26" x14ac:dyDescent="0.35">
      <c r="A364" s="20" t="s">
        <v>512</v>
      </c>
      <c r="B364" s="20" t="s">
        <v>513</v>
      </c>
      <c r="C364" s="20">
        <v>1</v>
      </c>
      <c r="D364" s="20">
        <v>2020</v>
      </c>
      <c r="E364" s="20" t="str">
        <f t="shared" si="5"/>
        <v>Feb</v>
      </c>
      <c r="F364" s="20">
        <v>2</v>
      </c>
      <c r="G364" s="20">
        <v>10</v>
      </c>
      <c r="H364" s="21">
        <v>1788</v>
      </c>
      <c r="I364" s="21">
        <v>405136812</v>
      </c>
      <c r="J364" s="20">
        <v>10</v>
      </c>
      <c r="K364" s="20">
        <v>41</v>
      </c>
      <c r="L364" s="20">
        <v>37</v>
      </c>
      <c r="M364" s="20">
        <v>48</v>
      </c>
      <c r="N364" s="20">
        <v>14</v>
      </c>
      <c r="O364" s="20">
        <v>1</v>
      </c>
      <c r="P364" s="20">
        <v>50</v>
      </c>
      <c r="Q364" s="20">
        <v>19</v>
      </c>
      <c r="R364" s="20">
        <v>0</v>
      </c>
      <c r="S364" s="20">
        <v>19</v>
      </c>
      <c r="T364" s="20">
        <v>139</v>
      </c>
      <c r="U364" s="20" t="s">
        <v>40</v>
      </c>
      <c r="V364" s="23" t="s">
        <v>44</v>
      </c>
      <c r="W364">
        <v>32</v>
      </c>
      <c r="X364">
        <v>0</v>
      </c>
      <c r="Y364">
        <v>10</v>
      </c>
      <c r="Z364" t="s">
        <v>514</v>
      </c>
    </row>
    <row r="365" spans="1:26" x14ac:dyDescent="0.35">
      <c r="A365" s="24" t="s">
        <v>720</v>
      </c>
      <c r="B365" s="24" t="s">
        <v>721</v>
      </c>
      <c r="C365" s="24">
        <v>1</v>
      </c>
      <c r="D365" s="24">
        <v>2022</v>
      </c>
      <c r="E365" s="24" t="str">
        <f t="shared" si="5"/>
        <v>Apr</v>
      </c>
      <c r="F365" s="24">
        <v>4</v>
      </c>
      <c r="G365" s="24">
        <v>28</v>
      </c>
      <c r="H365" s="25">
        <v>924</v>
      </c>
      <c r="I365" s="25">
        <v>404887295</v>
      </c>
      <c r="J365" s="24">
        <v>3</v>
      </c>
      <c r="K365" s="24">
        <v>53</v>
      </c>
      <c r="L365" s="24">
        <v>69</v>
      </c>
      <c r="M365" s="24">
        <v>59</v>
      </c>
      <c r="N365" s="24">
        <v>18</v>
      </c>
      <c r="O365" s="24">
        <v>17</v>
      </c>
      <c r="P365" s="24">
        <v>80</v>
      </c>
      <c r="Q365" s="24">
        <v>22</v>
      </c>
      <c r="R365" s="24">
        <v>9</v>
      </c>
      <c r="S365" s="24">
        <v>38</v>
      </c>
      <c r="T365" s="24">
        <v>173</v>
      </c>
      <c r="U365" s="24"/>
      <c r="V365" s="27" t="s">
        <v>28</v>
      </c>
      <c r="W365">
        <v>12</v>
      </c>
      <c r="X365">
        <v>0</v>
      </c>
      <c r="Y365">
        <v>23</v>
      </c>
      <c r="Z365" t="s">
        <v>722</v>
      </c>
    </row>
    <row r="366" spans="1:26" x14ac:dyDescent="0.35">
      <c r="A366" s="20" t="s">
        <v>1110</v>
      </c>
      <c r="B366" s="20" t="s">
        <v>1111</v>
      </c>
      <c r="C366" s="20">
        <v>1</v>
      </c>
      <c r="D366" s="20">
        <v>1963</v>
      </c>
      <c r="E366" s="20" t="str">
        <f t="shared" si="5"/>
        <v>Nov</v>
      </c>
      <c r="F366" s="20">
        <v>11</v>
      </c>
      <c r="G366" s="20">
        <v>22</v>
      </c>
      <c r="H366" s="21">
        <v>10114</v>
      </c>
      <c r="I366" s="21">
        <v>404664135</v>
      </c>
      <c r="J366" s="20">
        <v>3</v>
      </c>
      <c r="K366" s="20">
        <v>77</v>
      </c>
      <c r="L366" s="20">
        <v>84</v>
      </c>
      <c r="M366" s="20">
        <v>53</v>
      </c>
      <c r="N366" s="20">
        <v>0</v>
      </c>
      <c r="O366" s="20">
        <v>114</v>
      </c>
      <c r="P366" s="20">
        <v>74</v>
      </c>
      <c r="Q366" s="20">
        <v>262</v>
      </c>
      <c r="R366" s="20">
        <v>0</v>
      </c>
      <c r="S366" s="20">
        <v>0</v>
      </c>
      <c r="T366" s="20">
        <v>92</v>
      </c>
      <c r="U366" s="20" t="s">
        <v>60</v>
      </c>
      <c r="V366" s="23" t="s">
        <v>28</v>
      </c>
      <c r="W366">
        <v>40</v>
      </c>
      <c r="X366">
        <v>0</v>
      </c>
      <c r="Y366">
        <v>32</v>
      </c>
      <c r="Z366" t="s">
        <v>1112</v>
      </c>
    </row>
    <row r="367" spans="1:26" x14ac:dyDescent="0.35">
      <c r="A367" s="24" t="s">
        <v>211</v>
      </c>
      <c r="B367" s="24" t="s">
        <v>39</v>
      </c>
      <c r="C367" s="24">
        <v>1</v>
      </c>
      <c r="D367" s="24">
        <v>2022</v>
      </c>
      <c r="E367" s="24" t="str">
        <f t="shared" si="5"/>
        <v>Oct</v>
      </c>
      <c r="F367" s="24">
        <v>10</v>
      </c>
      <c r="G367" s="24">
        <v>21</v>
      </c>
      <c r="H367" s="25">
        <v>3818</v>
      </c>
      <c r="I367" s="25">
        <v>404562836</v>
      </c>
      <c r="J367" s="24">
        <v>7</v>
      </c>
      <c r="K367" s="24">
        <v>62</v>
      </c>
      <c r="L367" s="24">
        <v>10</v>
      </c>
      <c r="M367" s="24">
        <v>64</v>
      </c>
      <c r="N367" s="24">
        <v>23</v>
      </c>
      <c r="O367" s="24">
        <v>37</v>
      </c>
      <c r="P367" s="24">
        <v>55</v>
      </c>
      <c r="Q367" s="24">
        <v>32</v>
      </c>
      <c r="R367" s="24">
        <v>0</v>
      </c>
      <c r="S367" s="24">
        <v>272</v>
      </c>
      <c r="T367" s="24">
        <v>90</v>
      </c>
      <c r="U367" s="24" t="s">
        <v>78</v>
      </c>
      <c r="V367" s="27" t="s">
        <v>28</v>
      </c>
      <c r="W367">
        <v>7</v>
      </c>
      <c r="X367">
        <v>0</v>
      </c>
      <c r="Y367">
        <v>48</v>
      </c>
      <c r="Z367" t="s">
        <v>129</v>
      </c>
    </row>
    <row r="368" spans="1:26" x14ac:dyDescent="0.35">
      <c r="A368" s="20" t="s">
        <v>1126</v>
      </c>
      <c r="B368" s="20" t="s">
        <v>1127</v>
      </c>
      <c r="C368" s="20">
        <v>1</v>
      </c>
      <c r="D368" s="20">
        <v>1979</v>
      </c>
      <c r="E368" s="20" t="str">
        <f t="shared" si="5"/>
        <v>Nov</v>
      </c>
      <c r="F368" s="20">
        <v>11</v>
      </c>
      <c r="G368" s="20">
        <v>16</v>
      </c>
      <c r="H368" s="21">
        <v>1685</v>
      </c>
      <c r="I368" s="21">
        <v>403939487</v>
      </c>
      <c r="J368" s="20">
        <v>3</v>
      </c>
      <c r="K368" s="20">
        <v>58</v>
      </c>
      <c r="L368" s="20">
        <v>74</v>
      </c>
      <c r="M368" s="20">
        <v>75</v>
      </c>
      <c r="N368" s="20">
        <v>0</v>
      </c>
      <c r="O368" s="20">
        <v>1</v>
      </c>
      <c r="P368" s="20">
        <v>0</v>
      </c>
      <c r="Q368" s="20">
        <v>29</v>
      </c>
      <c r="R368" s="20">
        <v>0</v>
      </c>
      <c r="S368" s="20">
        <v>0</v>
      </c>
      <c r="T368" s="20">
        <v>95</v>
      </c>
      <c r="U368" s="20" t="s">
        <v>27</v>
      </c>
      <c r="V368" s="23" t="s">
        <v>28</v>
      </c>
      <c r="W368">
        <v>36</v>
      </c>
      <c r="X368">
        <v>0</v>
      </c>
      <c r="Y368">
        <v>9</v>
      </c>
      <c r="Z368" t="s">
        <v>1128</v>
      </c>
    </row>
    <row r="369" spans="1:26" x14ac:dyDescent="0.35">
      <c r="A369" s="24" t="s">
        <v>1808</v>
      </c>
      <c r="B369" s="24" t="s">
        <v>43</v>
      </c>
      <c r="C369" s="24">
        <v>1</v>
      </c>
      <c r="D369" s="24">
        <v>2022</v>
      </c>
      <c r="E369" s="24" t="str">
        <f t="shared" si="5"/>
        <v>May</v>
      </c>
      <c r="F369" s="24">
        <v>5</v>
      </c>
      <c r="G369" s="24">
        <v>6</v>
      </c>
      <c r="H369" s="25">
        <v>1029</v>
      </c>
      <c r="I369" s="25">
        <v>403231558</v>
      </c>
      <c r="J369" s="24">
        <v>6</v>
      </c>
      <c r="K369" s="24">
        <v>69</v>
      </c>
      <c r="L369" s="24">
        <v>74</v>
      </c>
      <c r="M369" s="24">
        <v>84</v>
      </c>
      <c r="N369" s="24">
        <v>28</v>
      </c>
      <c r="O369" s="24">
        <v>5</v>
      </c>
      <c r="P369" s="24">
        <v>28</v>
      </c>
      <c r="Q369" s="24">
        <v>9</v>
      </c>
      <c r="R369" s="24">
        <v>0</v>
      </c>
      <c r="S369" s="24">
        <v>0</v>
      </c>
      <c r="T369" s="24">
        <v>152</v>
      </c>
      <c r="U369" s="24" t="s">
        <v>27</v>
      </c>
      <c r="V369" s="27" t="s">
        <v>28</v>
      </c>
      <c r="W369">
        <v>21</v>
      </c>
      <c r="X369">
        <v>0</v>
      </c>
      <c r="Y369">
        <v>18</v>
      </c>
      <c r="Z369" t="s">
        <v>622</v>
      </c>
    </row>
    <row r="370" spans="1:26" x14ac:dyDescent="0.35">
      <c r="A370" s="20" t="s">
        <v>919</v>
      </c>
      <c r="B370" s="20" t="s">
        <v>920</v>
      </c>
      <c r="C370" s="20">
        <v>1</v>
      </c>
      <c r="D370" s="20">
        <v>2020</v>
      </c>
      <c r="E370" s="20" t="str">
        <f t="shared" si="5"/>
        <v>May</v>
      </c>
      <c r="F370" s="20">
        <v>5</v>
      </c>
      <c r="G370" s="20">
        <v>20</v>
      </c>
      <c r="H370" s="21">
        <v>685</v>
      </c>
      <c r="I370" s="21">
        <v>403097450</v>
      </c>
      <c r="J370" s="20">
        <v>5</v>
      </c>
      <c r="K370" s="20">
        <v>76</v>
      </c>
      <c r="L370" s="20">
        <v>52</v>
      </c>
      <c r="M370" s="20">
        <v>60</v>
      </c>
      <c r="N370" s="20">
        <v>14</v>
      </c>
      <c r="O370" s="20">
        <v>24</v>
      </c>
      <c r="P370" s="20">
        <v>94</v>
      </c>
      <c r="Q370" s="20">
        <v>9</v>
      </c>
      <c r="R370" s="20">
        <v>0</v>
      </c>
      <c r="S370" s="20">
        <v>23</v>
      </c>
      <c r="T370" s="20">
        <v>158</v>
      </c>
      <c r="U370" s="20" t="s">
        <v>63</v>
      </c>
      <c r="V370" s="23" t="s">
        <v>44</v>
      </c>
      <c r="W370">
        <v>17</v>
      </c>
      <c r="X370">
        <v>0</v>
      </c>
      <c r="Y370">
        <v>19</v>
      </c>
      <c r="Z370" t="s">
        <v>29</v>
      </c>
    </row>
    <row r="371" spans="1:26" x14ac:dyDescent="0.35">
      <c r="A371" s="24" t="s">
        <v>574</v>
      </c>
      <c r="B371" s="24" t="s">
        <v>575</v>
      </c>
      <c r="C371" s="24">
        <v>3</v>
      </c>
      <c r="D371" s="24">
        <v>2022</v>
      </c>
      <c r="E371" s="24" t="str">
        <f t="shared" si="5"/>
        <v>Dec</v>
      </c>
      <c r="F371" s="24">
        <v>12</v>
      </c>
      <c r="G371" s="24">
        <v>2</v>
      </c>
      <c r="H371" s="25">
        <v>2959</v>
      </c>
      <c r="I371" s="25">
        <v>401036314</v>
      </c>
      <c r="J371" s="24">
        <v>21</v>
      </c>
      <c r="K371" s="24">
        <v>59</v>
      </c>
      <c r="L371" s="24">
        <v>45</v>
      </c>
      <c r="M371" s="24">
        <v>72</v>
      </c>
      <c r="N371" s="24">
        <v>16</v>
      </c>
      <c r="O371" s="24">
        <v>41</v>
      </c>
      <c r="P371" s="24">
        <v>69</v>
      </c>
      <c r="Q371" s="24">
        <v>38</v>
      </c>
      <c r="R371" s="24">
        <v>0</v>
      </c>
      <c r="S371" s="24">
        <v>36</v>
      </c>
      <c r="T371" s="24">
        <v>117</v>
      </c>
      <c r="U371" s="24" t="s">
        <v>36</v>
      </c>
      <c r="V371" s="27" t="s">
        <v>44</v>
      </c>
      <c r="W371">
        <v>14</v>
      </c>
      <c r="X371">
        <v>0</v>
      </c>
      <c r="Y371">
        <v>20</v>
      </c>
      <c r="Z371" t="s">
        <v>300</v>
      </c>
    </row>
    <row r="372" spans="1:26" x14ac:dyDescent="0.35">
      <c r="A372" s="20" t="s">
        <v>290</v>
      </c>
      <c r="B372" s="20" t="s">
        <v>77</v>
      </c>
      <c r="C372" s="20">
        <v>1</v>
      </c>
      <c r="D372" s="20">
        <v>2022</v>
      </c>
      <c r="E372" s="20" t="str">
        <f t="shared" si="5"/>
        <v>Dec</v>
      </c>
      <c r="F372" s="20">
        <v>12</v>
      </c>
      <c r="G372" s="20">
        <v>9</v>
      </c>
      <c r="H372" s="21">
        <v>2839</v>
      </c>
      <c r="I372" s="21">
        <v>399686758</v>
      </c>
      <c r="J372" s="20">
        <v>13</v>
      </c>
      <c r="K372" s="20">
        <v>55</v>
      </c>
      <c r="L372" s="20">
        <v>39</v>
      </c>
      <c r="M372" s="20">
        <v>56</v>
      </c>
      <c r="N372" s="20">
        <v>25</v>
      </c>
      <c r="O372" s="20">
        <v>58</v>
      </c>
      <c r="P372" s="20">
        <v>156</v>
      </c>
      <c r="Q372" s="20">
        <v>42</v>
      </c>
      <c r="R372" s="20">
        <v>1</v>
      </c>
      <c r="S372" s="20">
        <v>236</v>
      </c>
      <c r="T372" s="20">
        <v>143</v>
      </c>
      <c r="U372" s="20" t="s">
        <v>36</v>
      </c>
      <c r="V372" s="23" t="s">
        <v>28</v>
      </c>
      <c r="W372">
        <v>14</v>
      </c>
      <c r="X372">
        <v>0</v>
      </c>
      <c r="Y372">
        <v>11</v>
      </c>
      <c r="Z372" t="s">
        <v>291</v>
      </c>
    </row>
    <row r="373" spans="1:26" x14ac:dyDescent="0.35">
      <c r="A373" s="24" t="s">
        <v>523</v>
      </c>
      <c r="B373" s="24" t="s">
        <v>65</v>
      </c>
      <c r="C373" s="24">
        <v>1</v>
      </c>
      <c r="D373" s="24">
        <v>2022</v>
      </c>
      <c r="E373" s="24" t="str">
        <f t="shared" si="5"/>
        <v>Dec</v>
      </c>
      <c r="F373" s="24">
        <v>12</v>
      </c>
      <c r="G373" s="24">
        <v>19</v>
      </c>
      <c r="H373" s="25">
        <v>1154</v>
      </c>
      <c r="I373" s="25">
        <v>397582059</v>
      </c>
      <c r="J373" s="24">
        <v>11</v>
      </c>
      <c r="K373" s="24">
        <v>64</v>
      </c>
      <c r="L373" s="24">
        <v>18</v>
      </c>
      <c r="M373" s="24">
        <v>81</v>
      </c>
      <c r="N373" s="24">
        <v>22</v>
      </c>
      <c r="O373" s="24">
        <v>28</v>
      </c>
      <c r="P373" s="24">
        <v>125</v>
      </c>
      <c r="Q373" s="24">
        <v>11</v>
      </c>
      <c r="R373" s="24">
        <v>1</v>
      </c>
      <c r="S373" s="24">
        <v>51</v>
      </c>
      <c r="T373" s="24">
        <v>134</v>
      </c>
      <c r="U373" s="24" t="s">
        <v>63</v>
      </c>
      <c r="V373" s="27" t="s">
        <v>44</v>
      </c>
      <c r="W373">
        <v>3</v>
      </c>
      <c r="X373">
        <v>0</v>
      </c>
      <c r="Y373">
        <v>10</v>
      </c>
      <c r="Z373" t="s">
        <v>524</v>
      </c>
    </row>
    <row r="374" spans="1:26" x14ac:dyDescent="0.35">
      <c r="A374" s="20" t="s">
        <v>1120</v>
      </c>
      <c r="B374" s="20" t="s">
        <v>1121</v>
      </c>
      <c r="C374" s="20">
        <v>1</v>
      </c>
      <c r="D374" s="20">
        <v>1952</v>
      </c>
      <c r="E374" s="20" t="str">
        <f t="shared" si="5"/>
        <v>Jan</v>
      </c>
      <c r="F374" s="20">
        <v>1</v>
      </c>
      <c r="G374" s="20">
        <v>1</v>
      </c>
      <c r="H374" s="21">
        <v>7930</v>
      </c>
      <c r="I374" s="21">
        <v>395591396</v>
      </c>
      <c r="J374" s="20">
        <v>3</v>
      </c>
      <c r="K374" s="20">
        <v>36</v>
      </c>
      <c r="L374" s="20">
        <v>81</v>
      </c>
      <c r="M374" s="20">
        <v>67</v>
      </c>
      <c r="N374" s="20">
        <v>0</v>
      </c>
      <c r="O374" s="20">
        <v>108</v>
      </c>
      <c r="P374" s="20">
        <v>120</v>
      </c>
      <c r="Q374" s="20">
        <v>73</v>
      </c>
      <c r="R374" s="20">
        <v>0</v>
      </c>
      <c r="S374" s="20">
        <v>0</v>
      </c>
      <c r="T374" s="20">
        <v>140</v>
      </c>
      <c r="U374" s="20"/>
      <c r="V374" s="23" t="s">
        <v>28</v>
      </c>
      <c r="W374">
        <v>64</v>
      </c>
      <c r="X374">
        <v>0</v>
      </c>
      <c r="Y374">
        <v>15</v>
      </c>
      <c r="Z374" t="s">
        <v>1122</v>
      </c>
    </row>
    <row r="375" spans="1:26" x14ac:dyDescent="0.35">
      <c r="A375" s="24" t="s">
        <v>1143</v>
      </c>
      <c r="B375" s="24" t="s">
        <v>1144</v>
      </c>
      <c r="C375" s="24">
        <v>3</v>
      </c>
      <c r="D375" s="24">
        <v>1942</v>
      </c>
      <c r="E375" s="24" t="str">
        <f t="shared" si="5"/>
        <v>Jan</v>
      </c>
      <c r="F375" s="24">
        <v>1</v>
      </c>
      <c r="G375" s="24">
        <v>1</v>
      </c>
      <c r="H375" s="25">
        <v>11940</v>
      </c>
      <c r="I375" s="25">
        <v>395591396</v>
      </c>
      <c r="J375" s="24">
        <v>3</v>
      </c>
      <c r="K375" s="24">
        <v>25</v>
      </c>
      <c r="L375" s="24">
        <v>19</v>
      </c>
      <c r="M375" s="24">
        <v>23</v>
      </c>
      <c r="N375" s="24">
        <v>0</v>
      </c>
      <c r="O375" s="24">
        <v>73</v>
      </c>
      <c r="P375" s="24">
        <v>79</v>
      </c>
      <c r="Q375" s="24">
        <v>123</v>
      </c>
      <c r="R375" s="24">
        <v>0</v>
      </c>
      <c r="S375" s="24">
        <v>0</v>
      </c>
      <c r="T375" s="24">
        <v>96</v>
      </c>
      <c r="U375" s="24" t="s">
        <v>40</v>
      </c>
      <c r="V375" s="27" t="s">
        <v>28</v>
      </c>
      <c r="W375">
        <v>91</v>
      </c>
      <c r="X375">
        <v>0</v>
      </c>
      <c r="Y375">
        <v>40</v>
      </c>
      <c r="Z375" t="s">
        <v>1145</v>
      </c>
    </row>
    <row r="376" spans="1:26" x14ac:dyDescent="0.35">
      <c r="A376" s="20" t="s">
        <v>1659</v>
      </c>
      <c r="B376" s="20" t="s">
        <v>1578</v>
      </c>
      <c r="C376" s="20">
        <v>1</v>
      </c>
      <c r="D376" s="20">
        <v>2021</v>
      </c>
      <c r="E376" s="20" t="str">
        <f t="shared" si="5"/>
        <v>Apr</v>
      </c>
      <c r="F376" s="20">
        <v>4</v>
      </c>
      <c r="G376" s="20">
        <v>30</v>
      </c>
      <c r="H376" s="21">
        <v>2844</v>
      </c>
      <c r="I376" s="21">
        <v>394030335</v>
      </c>
      <c r="J376" s="20">
        <v>37</v>
      </c>
      <c r="K376" s="20">
        <v>68</v>
      </c>
      <c r="L376" s="20">
        <v>71</v>
      </c>
      <c r="M376" s="20">
        <v>80</v>
      </c>
      <c r="N376" s="20">
        <v>2</v>
      </c>
      <c r="O376" s="20">
        <v>29</v>
      </c>
      <c r="P376" s="20">
        <v>2</v>
      </c>
      <c r="Q376" s="20">
        <v>35</v>
      </c>
      <c r="R376" s="20">
        <v>1</v>
      </c>
      <c r="S376" s="20">
        <v>0</v>
      </c>
      <c r="T376" s="20">
        <v>180</v>
      </c>
      <c r="U376" s="20" t="s">
        <v>171</v>
      </c>
      <c r="V376" s="23" t="s">
        <v>44</v>
      </c>
      <c r="W376">
        <v>6</v>
      </c>
      <c r="X376">
        <v>0</v>
      </c>
      <c r="Y376">
        <v>10</v>
      </c>
      <c r="Z376" t="s">
        <v>1660</v>
      </c>
    </row>
    <row r="377" spans="1:26" x14ac:dyDescent="0.35">
      <c r="A377" s="24" t="s">
        <v>1284</v>
      </c>
      <c r="B377" s="24" t="s">
        <v>1285</v>
      </c>
      <c r="C377" s="24">
        <v>3</v>
      </c>
      <c r="D377" s="24">
        <v>2021</v>
      </c>
      <c r="E377" s="24" t="str">
        <f t="shared" si="5"/>
        <v>Oct</v>
      </c>
      <c r="F377" s="24">
        <v>10</v>
      </c>
      <c r="G377" s="24">
        <v>27</v>
      </c>
      <c r="H377" s="25">
        <v>2780</v>
      </c>
      <c r="I377" s="25">
        <v>393230256</v>
      </c>
      <c r="J377" s="24">
        <v>8</v>
      </c>
      <c r="K377" s="24">
        <v>70</v>
      </c>
      <c r="L377" s="24">
        <v>79</v>
      </c>
      <c r="M377" s="24">
        <v>79</v>
      </c>
      <c r="N377" s="24">
        <v>2</v>
      </c>
      <c r="O377" s="24">
        <v>54</v>
      </c>
      <c r="P377" s="24">
        <v>21</v>
      </c>
      <c r="Q377" s="24">
        <v>57</v>
      </c>
      <c r="R377" s="24">
        <v>1</v>
      </c>
      <c r="S377" s="24">
        <v>0</v>
      </c>
      <c r="T377" s="24">
        <v>90</v>
      </c>
      <c r="U377" s="24" t="s">
        <v>128</v>
      </c>
      <c r="V377" s="27" t="s">
        <v>44</v>
      </c>
      <c r="W377">
        <v>57</v>
      </c>
      <c r="X377">
        <v>0</v>
      </c>
      <c r="Y377">
        <v>66</v>
      </c>
      <c r="Z377" t="s">
        <v>29</v>
      </c>
    </row>
    <row r="378" spans="1:26" x14ac:dyDescent="0.35">
      <c r="A378" s="20" t="s">
        <v>1205</v>
      </c>
      <c r="B378" s="20" t="s">
        <v>162</v>
      </c>
      <c r="C378" s="20">
        <v>1</v>
      </c>
      <c r="D378" s="20">
        <v>2022</v>
      </c>
      <c r="E378" s="20" t="str">
        <f t="shared" si="5"/>
        <v>Jan</v>
      </c>
      <c r="F378" s="20">
        <v>1</v>
      </c>
      <c r="G378" s="20">
        <v>7</v>
      </c>
      <c r="H378" s="21">
        <v>2881</v>
      </c>
      <c r="I378" s="21">
        <v>391251368</v>
      </c>
      <c r="J378" s="20">
        <v>3</v>
      </c>
      <c r="K378" s="20">
        <v>58</v>
      </c>
      <c r="L378" s="20">
        <v>60</v>
      </c>
      <c r="M378" s="20">
        <v>70</v>
      </c>
      <c r="N378" s="20">
        <v>6</v>
      </c>
      <c r="O378" s="20">
        <v>13</v>
      </c>
      <c r="P378" s="20">
        <v>89</v>
      </c>
      <c r="Q378" s="20">
        <v>34</v>
      </c>
      <c r="R378" s="20">
        <v>0</v>
      </c>
      <c r="S378" s="20">
        <v>3</v>
      </c>
      <c r="T378" s="20">
        <v>135</v>
      </c>
      <c r="U378" s="20" t="s">
        <v>40</v>
      </c>
      <c r="V378" s="23" t="s">
        <v>44</v>
      </c>
      <c r="W378">
        <v>4</v>
      </c>
      <c r="X378">
        <v>0</v>
      </c>
      <c r="Y378">
        <v>16</v>
      </c>
      <c r="Z378" t="s">
        <v>1206</v>
      </c>
    </row>
    <row r="379" spans="1:26" x14ac:dyDescent="0.35">
      <c r="A379" s="24" t="s">
        <v>1123</v>
      </c>
      <c r="B379" s="24" t="s">
        <v>1124</v>
      </c>
      <c r="C379" s="24">
        <v>1</v>
      </c>
      <c r="D379" s="24">
        <v>1946</v>
      </c>
      <c r="E379" s="24" t="str">
        <f t="shared" si="5"/>
        <v>Nov</v>
      </c>
      <c r="F379" s="24">
        <v>11</v>
      </c>
      <c r="G379" s="24">
        <v>1</v>
      </c>
      <c r="H379" s="25">
        <v>11500</v>
      </c>
      <c r="I379" s="25">
        <v>389771964</v>
      </c>
      <c r="J379" s="24">
        <v>4</v>
      </c>
      <c r="K379" s="24">
        <v>15</v>
      </c>
      <c r="L379" s="24">
        <v>22</v>
      </c>
      <c r="M379" s="24">
        <v>36</v>
      </c>
      <c r="N379" s="24">
        <v>0</v>
      </c>
      <c r="O379" s="24">
        <v>140</v>
      </c>
      <c r="P379" s="24">
        <v>72</v>
      </c>
      <c r="Q379" s="24">
        <v>251</v>
      </c>
      <c r="R379" s="24">
        <v>0</v>
      </c>
      <c r="S379" s="24">
        <v>0</v>
      </c>
      <c r="T379" s="24">
        <v>139</v>
      </c>
      <c r="U379" s="24" t="s">
        <v>32</v>
      </c>
      <c r="V379" s="27" t="s">
        <v>28</v>
      </c>
      <c r="W379">
        <v>84</v>
      </c>
      <c r="X379">
        <v>0</v>
      </c>
      <c r="Y379">
        <v>11</v>
      </c>
      <c r="Z379" t="s">
        <v>1125</v>
      </c>
    </row>
    <row r="380" spans="1:26" x14ac:dyDescent="0.35">
      <c r="A380" s="20" t="s">
        <v>70</v>
      </c>
      <c r="B380" s="20" t="s">
        <v>71</v>
      </c>
      <c r="C380" s="20">
        <v>1</v>
      </c>
      <c r="D380" s="20">
        <v>2023</v>
      </c>
      <c r="E380" s="20" t="str">
        <f t="shared" si="5"/>
        <v>Apr</v>
      </c>
      <c r="F380" s="20">
        <v>4</v>
      </c>
      <c r="G380" s="20">
        <v>14</v>
      </c>
      <c r="H380" s="21">
        <v>3528</v>
      </c>
      <c r="I380" s="21">
        <v>387570742</v>
      </c>
      <c r="J380" s="20">
        <v>3</v>
      </c>
      <c r="K380" s="20">
        <v>43</v>
      </c>
      <c r="L380" s="20">
        <v>32</v>
      </c>
      <c r="M380" s="20">
        <v>51</v>
      </c>
      <c r="N380" s="20">
        <v>98</v>
      </c>
      <c r="O380" s="20">
        <v>80</v>
      </c>
      <c r="P380" s="20">
        <v>156</v>
      </c>
      <c r="Q380" s="20">
        <v>182</v>
      </c>
      <c r="R380" s="20">
        <v>24</v>
      </c>
      <c r="S380" s="22">
        <v>1281</v>
      </c>
      <c r="T380" s="20">
        <v>130</v>
      </c>
      <c r="U380" s="20" t="s">
        <v>60</v>
      </c>
      <c r="V380" s="23" t="s">
        <v>44</v>
      </c>
      <c r="W380">
        <v>83</v>
      </c>
      <c r="X380">
        <v>0</v>
      </c>
      <c r="Y380">
        <v>9</v>
      </c>
      <c r="Z380" t="s">
        <v>72</v>
      </c>
    </row>
    <row r="381" spans="1:26" x14ac:dyDescent="0.35">
      <c r="A381" s="24" t="s">
        <v>2027</v>
      </c>
      <c r="B381" s="24" t="s">
        <v>432</v>
      </c>
      <c r="C381" s="24">
        <v>1</v>
      </c>
      <c r="D381" s="24">
        <v>2019</v>
      </c>
      <c r="E381" s="24" t="str">
        <f t="shared" si="5"/>
        <v>Sep</v>
      </c>
      <c r="F381" s="24">
        <v>9</v>
      </c>
      <c r="G381" s="24">
        <v>13</v>
      </c>
      <c r="H381" s="25">
        <v>2668</v>
      </c>
      <c r="I381" s="25">
        <v>387080183</v>
      </c>
      <c r="J381" s="24">
        <v>4</v>
      </c>
      <c r="K381" s="24">
        <v>90</v>
      </c>
      <c r="L381" s="24">
        <v>56</v>
      </c>
      <c r="M381" s="24">
        <v>47</v>
      </c>
      <c r="N381" s="24">
        <v>2</v>
      </c>
      <c r="O381" s="24">
        <v>38</v>
      </c>
      <c r="P381" s="24">
        <v>266</v>
      </c>
      <c r="Q381" s="24">
        <v>78</v>
      </c>
      <c r="R381" s="24">
        <v>0</v>
      </c>
      <c r="S381" s="24">
        <v>141</v>
      </c>
      <c r="T381" s="24">
        <v>130</v>
      </c>
      <c r="U381" s="24" t="s">
        <v>27</v>
      </c>
      <c r="V381" s="27" t="s">
        <v>28</v>
      </c>
      <c r="W381">
        <v>0</v>
      </c>
      <c r="X381">
        <v>0</v>
      </c>
      <c r="Y381">
        <v>10</v>
      </c>
      <c r="Z381" t="s">
        <v>2028</v>
      </c>
    </row>
    <row r="382" spans="1:26" x14ac:dyDescent="0.35">
      <c r="A382" s="20" t="s">
        <v>1929</v>
      </c>
      <c r="B382" s="20" t="s">
        <v>1930</v>
      </c>
      <c r="C382" s="20">
        <v>2</v>
      </c>
      <c r="D382" s="20">
        <v>2022</v>
      </c>
      <c r="E382" s="20" t="str">
        <f t="shared" si="5"/>
        <v>Feb</v>
      </c>
      <c r="F382" s="20">
        <v>2</v>
      </c>
      <c r="G382" s="20">
        <v>18</v>
      </c>
      <c r="H382" s="21">
        <v>5115</v>
      </c>
      <c r="I382" s="21">
        <v>383835984</v>
      </c>
      <c r="J382" s="20">
        <v>14</v>
      </c>
      <c r="K382" s="20">
        <v>80</v>
      </c>
      <c r="L382" s="20">
        <v>42</v>
      </c>
      <c r="M382" s="20">
        <v>85</v>
      </c>
      <c r="N382" s="20">
        <v>13</v>
      </c>
      <c r="O382" s="20">
        <v>109</v>
      </c>
      <c r="P382" s="20">
        <v>38</v>
      </c>
      <c r="Q382" s="20">
        <v>301</v>
      </c>
      <c r="R382" s="20">
        <v>1</v>
      </c>
      <c r="S382" s="20">
        <v>33</v>
      </c>
      <c r="T382" s="20">
        <v>122</v>
      </c>
      <c r="U382" s="20" t="s">
        <v>32</v>
      </c>
      <c r="V382" s="23" t="s">
        <v>28</v>
      </c>
      <c r="W382">
        <v>6</v>
      </c>
      <c r="X382">
        <v>0</v>
      </c>
      <c r="Y382">
        <v>17</v>
      </c>
      <c r="Z382" t="s">
        <v>29</v>
      </c>
    </row>
    <row r="383" spans="1:26" x14ac:dyDescent="0.35">
      <c r="A383" s="24" t="s">
        <v>1302</v>
      </c>
      <c r="B383" s="24" t="s">
        <v>1303</v>
      </c>
      <c r="C383" s="24">
        <v>3</v>
      </c>
      <c r="D383" s="24">
        <v>2021</v>
      </c>
      <c r="E383" s="24" t="str">
        <f t="shared" si="5"/>
        <v>Nov</v>
      </c>
      <c r="F383" s="24">
        <v>11</v>
      </c>
      <c r="G383" s="24">
        <v>5</v>
      </c>
      <c r="H383" s="25">
        <v>4963</v>
      </c>
      <c r="I383" s="25">
        <v>383550148</v>
      </c>
      <c r="J383" s="24">
        <v>4</v>
      </c>
      <c r="K383" s="24">
        <v>62</v>
      </c>
      <c r="L383" s="24">
        <v>85</v>
      </c>
      <c r="M383" s="24">
        <v>63</v>
      </c>
      <c r="N383" s="24">
        <v>0</v>
      </c>
      <c r="O383" s="24">
        <v>63</v>
      </c>
      <c r="P383" s="24">
        <v>40</v>
      </c>
      <c r="Q383" s="24">
        <v>76</v>
      </c>
      <c r="R383" s="24">
        <v>0</v>
      </c>
      <c r="S383" s="24">
        <v>0</v>
      </c>
      <c r="T383" s="24">
        <v>82</v>
      </c>
      <c r="U383" s="24" t="s">
        <v>60</v>
      </c>
      <c r="V383" s="27" t="s">
        <v>28</v>
      </c>
      <c r="W383">
        <v>6</v>
      </c>
      <c r="X383">
        <v>0</v>
      </c>
      <c r="Y383">
        <v>35</v>
      </c>
      <c r="Z383" t="s">
        <v>1304</v>
      </c>
    </row>
    <row r="384" spans="1:26" x14ac:dyDescent="0.35">
      <c r="A384" s="20" t="s">
        <v>1833</v>
      </c>
      <c r="B384" s="20" t="s">
        <v>1834</v>
      </c>
      <c r="C384" s="20">
        <v>1</v>
      </c>
      <c r="D384" s="20">
        <v>2022</v>
      </c>
      <c r="E384" s="20" t="str">
        <f t="shared" si="5"/>
        <v>Apr</v>
      </c>
      <c r="F384" s="20">
        <v>4</v>
      </c>
      <c r="G384" s="20">
        <v>29</v>
      </c>
      <c r="H384" s="21">
        <v>2224</v>
      </c>
      <c r="I384" s="21">
        <v>382199619</v>
      </c>
      <c r="J384" s="20">
        <v>5</v>
      </c>
      <c r="K384" s="20">
        <v>54</v>
      </c>
      <c r="L384" s="20">
        <v>30</v>
      </c>
      <c r="M384" s="20">
        <v>36</v>
      </c>
      <c r="N384" s="20">
        <v>8</v>
      </c>
      <c r="O384" s="20">
        <v>48</v>
      </c>
      <c r="P384" s="20">
        <v>40</v>
      </c>
      <c r="Q384" s="20">
        <v>87</v>
      </c>
      <c r="R384" s="20">
        <v>1</v>
      </c>
      <c r="S384" s="20">
        <v>210</v>
      </c>
      <c r="T384" s="20">
        <v>78</v>
      </c>
      <c r="U384" s="20" t="s">
        <v>171</v>
      </c>
      <c r="V384" s="23" t="s">
        <v>28</v>
      </c>
      <c r="W384">
        <v>34</v>
      </c>
      <c r="X384">
        <v>0</v>
      </c>
      <c r="Y384">
        <v>14</v>
      </c>
      <c r="Z384" t="s">
        <v>1835</v>
      </c>
    </row>
    <row r="385" spans="1:26" x14ac:dyDescent="0.35">
      <c r="A385" s="24" t="s">
        <v>723</v>
      </c>
      <c r="B385" s="24" t="s">
        <v>53</v>
      </c>
      <c r="C385" s="24">
        <v>1</v>
      </c>
      <c r="D385" s="24">
        <v>2022</v>
      </c>
      <c r="E385" s="24" t="str">
        <f t="shared" si="5"/>
        <v>Nov</v>
      </c>
      <c r="F385" s="24">
        <v>11</v>
      </c>
      <c r="G385" s="24">
        <v>4</v>
      </c>
      <c r="H385" s="25">
        <v>1985</v>
      </c>
      <c r="I385" s="25">
        <v>381161027</v>
      </c>
      <c r="J385" s="24">
        <v>15</v>
      </c>
      <c r="K385" s="24">
        <v>76</v>
      </c>
      <c r="L385" s="24">
        <v>55</v>
      </c>
      <c r="M385" s="24">
        <v>75</v>
      </c>
      <c r="N385" s="24">
        <v>35</v>
      </c>
      <c r="O385" s="24">
        <v>34</v>
      </c>
      <c r="P385" s="24">
        <v>26</v>
      </c>
      <c r="Q385" s="24">
        <v>37</v>
      </c>
      <c r="R385" s="24">
        <v>5</v>
      </c>
      <c r="S385" s="24">
        <v>1</v>
      </c>
      <c r="T385" s="24">
        <v>92</v>
      </c>
      <c r="U385" s="24" t="s">
        <v>27</v>
      </c>
      <c r="V385" s="27" t="s">
        <v>44</v>
      </c>
      <c r="W385">
        <v>25</v>
      </c>
      <c r="X385">
        <v>0</v>
      </c>
      <c r="Y385">
        <v>10</v>
      </c>
      <c r="Z385" t="s">
        <v>724</v>
      </c>
    </row>
    <row r="386" spans="1:26" x14ac:dyDescent="0.35">
      <c r="A386" s="20" t="s">
        <v>880</v>
      </c>
      <c r="B386" s="20" t="s">
        <v>881</v>
      </c>
      <c r="C386" s="20">
        <v>2</v>
      </c>
      <c r="D386" s="20">
        <v>2022</v>
      </c>
      <c r="E386" s="20" t="str">
        <f t="shared" si="5"/>
        <v>Oct</v>
      </c>
      <c r="F386" s="20">
        <v>10</v>
      </c>
      <c r="G386" s="20">
        <v>19</v>
      </c>
      <c r="H386" s="21">
        <v>3645</v>
      </c>
      <c r="I386" s="21">
        <v>380726517</v>
      </c>
      <c r="J386" s="20">
        <v>5</v>
      </c>
      <c r="K386" s="20">
        <v>70</v>
      </c>
      <c r="L386" s="20">
        <v>82</v>
      </c>
      <c r="M386" s="20">
        <v>87</v>
      </c>
      <c r="N386" s="20">
        <v>15</v>
      </c>
      <c r="O386" s="20">
        <v>118</v>
      </c>
      <c r="P386" s="20">
        <v>34</v>
      </c>
      <c r="Q386" s="20">
        <v>150</v>
      </c>
      <c r="R386" s="20">
        <v>4</v>
      </c>
      <c r="S386" s="20">
        <v>19</v>
      </c>
      <c r="T386" s="20">
        <v>132</v>
      </c>
      <c r="U386" s="20"/>
      <c r="V386" s="23" t="s">
        <v>44</v>
      </c>
      <c r="W386">
        <v>42</v>
      </c>
      <c r="X386">
        <v>0</v>
      </c>
      <c r="Y386">
        <v>21</v>
      </c>
      <c r="Z386" t="s">
        <v>29</v>
      </c>
    </row>
    <row r="387" spans="1:26" x14ac:dyDescent="0.35">
      <c r="A387" s="24" t="s">
        <v>2082</v>
      </c>
      <c r="B387" s="24" t="s">
        <v>2083</v>
      </c>
      <c r="C387" s="24">
        <v>1</v>
      </c>
      <c r="D387" s="24">
        <v>2016</v>
      </c>
      <c r="E387" s="24" t="str">
        <f t="shared" ref="E387:E450" si="6">TEXT(DATE(2024,F387,1),"mmm")</f>
        <v>Jun</v>
      </c>
      <c r="F387" s="24">
        <v>6</v>
      </c>
      <c r="G387" s="24">
        <v>23</v>
      </c>
      <c r="H387" s="25">
        <v>2468</v>
      </c>
      <c r="I387" s="25">
        <v>380319238</v>
      </c>
      <c r="J387" s="24">
        <v>4</v>
      </c>
      <c r="K387" s="24">
        <v>60</v>
      </c>
      <c r="L387" s="24">
        <v>4</v>
      </c>
      <c r="M387" s="24">
        <v>64</v>
      </c>
      <c r="N387" s="24">
        <v>0</v>
      </c>
      <c r="O387" s="24">
        <v>15</v>
      </c>
      <c r="P387" s="24">
        <v>0</v>
      </c>
      <c r="Q387" s="24">
        <v>0</v>
      </c>
      <c r="R387" s="24">
        <v>0</v>
      </c>
      <c r="S387" s="24">
        <v>0</v>
      </c>
      <c r="T387" s="24">
        <v>102</v>
      </c>
      <c r="U387" s="24" t="s">
        <v>32</v>
      </c>
      <c r="V387" s="27" t="s">
        <v>44</v>
      </c>
      <c r="W387">
        <v>11</v>
      </c>
      <c r="X387">
        <v>0</v>
      </c>
      <c r="Y387">
        <v>19</v>
      </c>
      <c r="Z387" t="s">
        <v>2084</v>
      </c>
    </row>
    <row r="388" spans="1:26" x14ac:dyDescent="0.35">
      <c r="A388" s="20" t="s">
        <v>1388</v>
      </c>
      <c r="B388" s="20" t="s">
        <v>1389</v>
      </c>
      <c r="C388" s="20">
        <v>1</v>
      </c>
      <c r="D388" s="20">
        <v>2021</v>
      </c>
      <c r="E388" s="20" t="str">
        <f t="shared" si="6"/>
        <v>Aug</v>
      </c>
      <c r="F388" s="20">
        <v>8</v>
      </c>
      <c r="G388" s="20">
        <v>29</v>
      </c>
      <c r="H388" s="21">
        <v>4651</v>
      </c>
      <c r="I388" s="21">
        <v>376333030</v>
      </c>
      <c r="J388" s="20">
        <v>17</v>
      </c>
      <c r="K388" s="20">
        <v>55</v>
      </c>
      <c r="L388" s="20">
        <v>21</v>
      </c>
      <c r="M388" s="20">
        <v>80</v>
      </c>
      <c r="N388" s="20">
        <v>0</v>
      </c>
      <c r="O388" s="20">
        <v>24</v>
      </c>
      <c r="P388" s="20">
        <v>6</v>
      </c>
      <c r="Q388" s="20">
        <v>105</v>
      </c>
      <c r="R388" s="20">
        <v>0</v>
      </c>
      <c r="S388" s="20">
        <v>0</v>
      </c>
      <c r="T388" s="20">
        <v>118</v>
      </c>
      <c r="U388" s="20" t="s">
        <v>32</v>
      </c>
      <c r="V388" s="23" t="s">
        <v>28</v>
      </c>
      <c r="W388">
        <v>1</v>
      </c>
      <c r="X388">
        <v>0</v>
      </c>
      <c r="Y388">
        <v>26</v>
      </c>
      <c r="Z388" t="s">
        <v>1390</v>
      </c>
    </row>
    <row r="389" spans="1:26" x14ac:dyDescent="0.35">
      <c r="A389" s="24" t="s">
        <v>1359</v>
      </c>
      <c r="B389" s="24" t="s">
        <v>1360</v>
      </c>
      <c r="C389" s="24">
        <v>2</v>
      </c>
      <c r="D389" s="24">
        <v>2021</v>
      </c>
      <c r="E389" s="24" t="str">
        <f t="shared" si="6"/>
        <v>Nov</v>
      </c>
      <c r="F389" s="24">
        <v>11</v>
      </c>
      <c r="G389" s="24">
        <v>11</v>
      </c>
      <c r="H389" s="25">
        <v>4640</v>
      </c>
      <c r="I389" s="25">
        <v>374706940</v>
      </c>
      <c r="J389" s="24">
        <v>5</v>
      </c>
      <c r="K389" s="24">
        <v>30</v>
      </c>
      <c r="L389" s="24">
        <v>82</v>
      </c>
      <c r="M389" s="24">
        <v>77</v>
      </c>
      <c r="N389" s="24">
        <v>3</v>
      </c>
      <c r="O389" s="24">
        <v>81</v>
      </c>
      <c r="P389" s="24">
        <v>93</v>
      </c>
      <c r="Q389" s="24">
        <v>507</v>
      </c>
      <c r="R389" s="24">
        <v>6</v>
      </c>
      <c r="S389" s="24">
        <v>4</v>
      </c>
      <c r="T389" s="24">
        <v>136</v>
      </c>
      <c r="U389" s="24"/>
      <c r="V389" s="27" t="s">
        <v>44</v>
      </c>
      <c r="W389">
        <v>95</v>
      </c>
      <c r="X389">
        <v>0</v>
      </c>
      <c r="Y389">
        <v>13</v>
      </c>
      <c r="Z389" t="s">
        <v>29</v>
      </c>
    </row>
    <row r="390" spans="1:26" x14ac:dyDescent="0.35">
      <c r="A390" s="20" t="s">
        <v>1316</v>
      </c>
      <c r="B390" s="20" t="s">
        <v>1317</v>
      </c>
      <c r="C390" s="20">
        <v>2</v>
      </c>
      <c r="D390" s="20">
        <v>2021</v>
      </c>
      <c r="E390" s="20" t="str">
        <f t="shared" si="6"/>
        <v>Dec</v>
      </c>
      <c r="F390" s="20">
        <v>12</v>
      </c>
      <c r="G390" s="20">
        <v>29</v>
      </c>
      <c r="H390" s="21">
        <v>1678</v>
      </c>
      <c r="I390" s="21">
        <v>374191487</v>
      </c>
      <c r="J390" s="20">
        <v>32</v>
      </c>
      <c r="K390" s="20">
        <v>82</v>
      </c>
      <c r="L390" s="20">
        <v>76</v>
      </c>
      <c r="M390" s="20">
        <v>66</v>
      </c>
      <c r="N390" s="20">
        <v>12</v>
      </c>
      <c r="O390" s="20">
        <v>20</v>
      </c>
      <c r="P390" s="20">
        <v>4</v>
      </c>
      <c r="Q390" s="20">
        <v>15</v>
      </c>
      <c r="R390" s="20">
        <v>1</v>
      </c>
      <c r="S390" s="20">
        <v>3</v>
      </c>
      <c r="T390" s="20">
        <v>96</v>
      </c>
      <c r="U390" s="20" t="s">
        <v>32</v>
      </c>
      <c r="V390" s="23" t="s">
        <v>44</v>
      </c>
      <c r="W390">
        <v>47</v>
      </c>
      <c r="X390">
        <v>0</v>
      </c>
      <c r="Y390">
        <v>10</v>
      </c>
      <c r="Z390" t="s">
        <v>1318</v>
      </c>
    </row>
    <row r="391" spans="1:26" x14ac:dyDescent="0.35">
      <c r="A391" s="24" t="s">
        <v>212</v>
      </c>
      <c r="B391" s="24" t="s">
        <v>213</v>
      </c>
      <c r="C391" s="24">
        <v>1</v>
      </c>
      <c r="D391" s="24">
        <v>2022</v>
      </c>
      <c r="E391" s="24" t="str">
        <f t="shared" si="6"/>
        <v>Dec</v>
      </c>
      <c r="F391" s="24">
        <v>12</v>
      </c>
      <c r="G391" s="24">
        <v>2</v>
      </c>
      <c r="H391" s="25">
        <v>3506</v>
      </c>
      <c r="I391" s="25">
        <v>373199958</v>
      </c>
      <c r="J391" s="24">
        <v>7</v>
      </c>
      <c r="K391" s="24">
        <v>42</v>
      </c>
      <c r="L391" s="24">
        <v>71</v>
      </c>
      <c r="M391" s="24">
        <v>59</v>
      </c>
      <c r="N391" s="24">
        <v>56</v>
      </c>
      <c r="O391" s="24">
        <v>105</v>
      </c>
      <c r="P391" s="24">
        <v>64</v>
      </c>
      <c r="Q391" s="24">
        <v>169</v>
      </c>
      <c r="R391" s="24">
        <v>8</v>
      </c>
      <c r="S391" s="24">
        <v>529</v>
      </c>
      <c r="T391" s="24">
        <v>198</v>
      </c>
      <c r="U391" s="24" t="s">
        <v>171</v>
      </c>
      <c r="V391" s="27" t="s">
        <v>44</v>
      </c>
      <c r="W391">
        <v>55</v>
      </c>
      <c r="X391">
        <v>0</v>
      </c>
      <c r="Y391">
        <v>10</v>
      </c>
      <c r="Z391" t="s">
        <v>214</v>
      </c>
    </row>
    <row r="392" spans="1:26" x14ac:dyDescent="0.35">
      <c r="A392" s="20" t="s">
        <v>877</v>
      </c>
      <c r="B392" s="20" t="s">
        <v>878</v>
      </c>
      <c r="C392" s="20">
        <v>1</v>
      </c>
      <c r="D392" s="20">
        <v>2011</v>
      </c>
      <c r="E392" s="20" t="str">
        <f t="shared" si="6"/>
        <v>Jan</v>
      </c>
      <c r="F392" s="20">
        <v>1</v>
      </c>
      <c r="G392" s="20">
        <v>1</v>
      </c>
      <c r="H392" s="21">
        <v>3909</v>
      </c>
      <c r="I392" s="21">
        <v>372476382</v>
      </c>
      <c r="J392" s="20">
        <v>3</v>
      </c>
      <c r="K392" s="20">
        <v>65</v>
      </c>
      <c r="L392" s="20">
        <v>49</v>
      </c>
      <c r="M392" s="20">
        <v>59</v>
      </c>
      <c r="N392" s="20">
        <v>0</v>
      </c>
      <c r="O392" s="20">
        <v>66</v>
      </c>
      <c r="P392" s="20">
        <v>26</v>
      </c>
      <c r="Q392" s="20">
        <v>277</v>
      </c>
      <c r="R392" s="20">
        <v>3</v>
      </c>
      <c r="S392" s="20">
        <v>734</v>
      </c>
      <c r="T392" s="20">
        <v>100</v>
      </c>
      <c r="U392" s="20" t="s">
        <v>40</v>
      </c>
      <c r="V392" s="23" t="s">
        <v>44</v>
      </c>
      <c r="W392">
        <v>2</v>
      </c>
      <c r="X392">
        <v>0</v>
      </c>
      <c r="Y392">
        <v>13</v>
      </c>
      <c r="Z392" t="s">
        <v>879</v>
      </c>
    </row>
    <row r="393" spans="1:26" x14ac:dyDescent="0.35">
      <c r="A393" s="24" t="s">
        <v>1610</v>
      </c>
      <c r="B393" s="24" t="s">
        <v>1611</v>
      </c>
      <c r="C393" s="24">
        <v>1</v>
      </c>
      <c r="D393" s="24">
        <v>2015</v>
      </c>
      <c r="E393" s="24" t="str">
        <f t="shared" si="6"/>
        <v>Jul</v>
      </c>
      <c r="F393" s="24">
        <v>7</v>
      </c>
      <c r="G393" s="24">
        <v>24</v>
      </c>
      <c r="H393" s="25">
        <v>1930</v>
      </c>
      <c r="I393" s="25">
        <v>370068639</v>
      </c>
      <c r="J393" s="24">
        <v>3</v>
      </c>
      <c r="K393" s="24">
        <v>76</v>
      </c>
      <c r="L393" s="24">
        <v>44</v>
      </c>
      <c r="M393" s="24">
        <v>47</v>
      </c>
      <c r="N393" s="24">
        <v>0</v>
      </c>
      <c r="O393" s="24">
        <v>3</v>
      </c>
      <c r="P393" s="24">
        <v>0</v>
      </c>
      <c r="Q393" s="24">
        <v>28</v>
      </c>
      <c r="R393" s="24">
        <v>0</v>
      </c>
      <c r="S393" s="24">
        <v>1</v>
      </c>
      <c r="T393" s="24">
        <v>82</v>
      </c>
      <c r="U393" s="24" t="s">
        <v>286</v>
      </c>
      <c r="V393" s="27" t="s">
        <v>28</v>
      </c>
      <c r="W393">
        <v>8</v>
      </c>
      <c r="X393">
        <v>91</v>
      </c>
      <c r="Y393">
        <v>9</v>
      </c>
      <c r="Z393" t="s">
        <v>1612</v>
      </c>
    </row>
    <row r="394" spans="1:26" x14ac:dyDescent="0.35">
      <c r="A394" s="20" t="s">
        <v>1633</v>
      </c>
      <c r="B394" s="20" t="s">
        <v>1466</v>
      </c>
      <c r="C394" s="20">
        <v>1</v>
      </c>
      <c r="D394" s="20">
        <v>1991</v>
      </c>
      <c r="E394" s="20" t="str">
        <f t="shared" si="6"/>
        <v>Sep</v>
      </c>
      <c r="F394" s="20">
        <v>9</v>
      </c>
      <c r="G394" s="20">
        <v>24</v>
      </c>
      <c r="H394" s="21">
        <v>9514</v>
      </c>
      <c r="I394" s="21">
        <v>368646862</v>
      </c>
      <c r="J394" s="20">
        <v>3</v>
      </c>
      <c r="K394" s="20">
        <v>20</v>
      </c>
      <c r="L394" s="20">
        <v>8</v>
      </c>
      <c r="M394" s="20">
        <v>44</v>
      </c>
      <c r="N394" s="20">
        <v>0</v>
      </c>
      <c r="O394" s="20">
        <v>45</v>
      </c>
      <c r="P394" s="20">
        <v>27</v>
      </c>
      <c r="Q394" s="22">
        <v>1197</v>
      </c>
      <c r="R394" s="20">
        <v>0</v>
      </c>
      <c r="S394" s="20">
        <v>43</v>
      </c>
      <c r="T394" s="20">
        <v>106</v>
      </c>
      <c r="U394" s="20" t="s">
        <v>78</v>
      </c>
      <c r="V394" s="23" t="s">
        <v>28</v>
      </c>
      <c r="W394">
        <v>74</v>
      </c>
      <c r="X394">
        <v>42</v>
      </c>
      <c r="Y394">
        <v>11</v>
      </c>
      <c r="Z394" t="s">
        <v>1467</v>
      </c>
    </row>
    <row r="395" spans="1:26" x14ac:dyDescent="0.35">
      <c r="A395" s="24" t="s">
        <v>795</v>
      </c>
      <c r="B395" s="24" t="s">
        <v>113</v>
      </c>
      <c r="C395" s="24">
        <v>1</v>
      </c>
      <c r="D395" s="24">
        <v>2022</v>
      </c>
      <c r="E395" s="24" t="str">
        <f t="shared" si="6"/>
        <v>May</v>
      </c>
      <c r="F395" s="24">
        <v>5</v>
      </c>
      <c r="G395" s="24">
        <v>13</v>
      </c>
      <c r="H395" s="25">
        <v>2128</v>
      </c>
      <c r="I395" s="25">
        <v>367814306</v>
      </c>
      <c r="J395" s="24">
        <v>3</v>
      </c>
      <c r="K395" s="24">
        <v>85</v>
      </c>
      <c r="L395" s="24">
        <v>64</v>
      </c>
      <c r="M395" s="24">
        <v>73</v>
      </c>
      <c r="N395" s="24">
        <v>9</v>
      </c>
      <c r="O395" s="24">
        <v>37</v>
      </c>
      <c r="P395" s="24">
        <v>88</v>
      </c>
      <c r="Q395" s="24">
        <v>9</v>
      </c>
      <c r="R395" s="24">
        <v>0</v>
      </c>
      <c r="S395" s="24">
        <v>14</v>
      </c>
      <c r="T395" s="24">
        <v>120</v>
      </c>
      <c r="U395" s="24" t="s">
        <v>40</v>
      </c>
      <c r="V395" s="27" t="s">
        <v>28</v>
      </c>
      <c r="W395">
        <v>25</v>
      </c>
      <c r="X395">
        <v>0</v>
      </c>
      <c r="Y395">
        <v>61</v>
      </c>
      <c r="Z395" t="s">
        <v>796</v>
      </c>
    </row>
    <row r="396" spans="1:26" x14ac:dyDescent="0.35">
      <c r="A396" s="20" t="s">
        <v>506</v>
      </c>
      <c r="B396" s="20" t="s">
        <v>507</v>
      </c>
      <c r="C396" s="20">
        <v>2</v>
      </c>
      <c r="D396" s="20">
        <v>2022</v>
      </c>
      <c r="E396" s="20" t="str">
        <f t="shared" si="6"/>
        <v>Dec</v>
      </c>
      <c r="F396" s="20">
        <v>12</v>
      </c>
      <c r="G396" s="20">
        <v>16</v>
      </c>
      <c r="H396" s="21">
        <v>849</v>
      </c>
      <c r="I396" s="21">
        <v>367316268</v>
      </c>
      <c r="J396" s="20">
        <v>5</v>
      </c>
      <c r="K396" s="20">
        <v>60</v>
      </c>
      <c r="L396" s="20">
        <v>75</v>
      </c>
      <c r="M396" s="20">
        <v>54</v>
      </c>
      <c r="N396" s="20">
        <v>22</v>
      </c>
      <c r="O396" s="20">
        <v>27</v>
      </c>
      <c r="P396" s="20">
        <v>129</v>
      </c>
      <c r="Q396" s="20">
        <v>21</v>
      </c>
      <c r="R396" s="20">
        <v>7</v>
      </c>
      <c r="S396" s="20">
        <v>111</v>
      </c>
      <c r="T396" s="20">
        <v>157</v>
      </c>
      <c r="U396" s="20" t="s">
        <v>90</v>
      </c>
      <c r="V396" s="23" t="s">
        <v>28</v>
      </c>
      <c r="W396">
        <v>30</v>
      </c>
      <c r="X396">
        <v>0</v>
      </c>
      <c r="Y396">
        <v>7</v>
      </c>
      <c r="Z396" t="s">
        <v>508</v>
      </c>
    </row>
    <row r="397" spans="1:26" x14ac:dyDescent="0.35">
      <c r="A397" s="24" t="s">
        <v>1070</v>
      </c>
      <c r="B397" s="24" t="s">
        <v>1071</v>
      </c>
      <c r="C397" s="24">
        <v>3</v>
      </c>
      <c r="D397" s="24">
        <v>2022</v>
      </c>
      <c r="E397" s="24" t="str">
        <f t="shared" si="6"/>
        <v>Jul</v>
      </c>
      <c r="F397" s="24">
        <v>7</v>
      </c>
      <c r="G397" s="24">
        <v>17</v>
      </c>
      <c r="H397" s="25">
        <v>292</v>
      </c>
      <c r="I397" s="25">
        <v>366599607</v>
      </c>
      <c r="J397" s="24">
        <v>3</v>
      </c>
      <c r="K397" s="24">
        <v>57</v>
      </c>
      <c r="L397" s="24">
        <v>44</v>
      </c>
      <c r="M397" s="24">
        <v>58</v>
      </c>
      <c r="N397" s="24">
        <v>6</v>
      </c>
      <c r="O397" s="24">
        <v>26</v>
      </c>
      <c r="P397" s="24">
        <v>98</v>
      </c>
      <c r="Q397" s="24">
        <v>4</v>
      </c>
      <c r="R397" s="24">
        <v>0</v>
      </c>
      <c r="S397" s="24">
        <v>0</v>
      </c>
      <c r="T397" s="24">
        <v>94</v>
      </c>
      <c r="U397" s="24"/>
      <c r="V397" s="27" t="s">
        <v>28</v>
      </c>
      <c r="W397">
        <v>57</v>
      </c>
      <c r="X397">
        <v>0</v>
      </c>
      <c r="Y397">
        <v>10</v>
      </c>
      <c r="Z397" t="s">
        <v>29</v>
      </c>
    </row>
    <row r="398" spans="1:26" x14ac:dyDescent="0.35">
      <c r="A398" s="20" t="s">
        <v>1900</v>
      </c>
      <c r="B398" s="20" t="s">
        <v>74</v>
      </c>
      <c r="C398" s="20">
        <v>1</v>
      </c>
      <c r="D398" s="20">
        <v>2022</v>
      </c>
      <c r="E398" s="20" t="str">
        <f t="shared" si="6"/>
        <v>May</v>
      </c>
      <c r="F398" s="20">
        <v>5</v>
      </c>
      <c r="G398" s="20">
        <v>20</v>
      </c>
      <c r="H398" s="21">
        <v>3218</v>
      </c>
      <c r="I398" s="21">
        <v>366214458</v>
      </c>
      <c r="J398" s="20">
        <v>4</v>
      </c>
      <c r="K398" s="20">
        <v>29</v>
      </c>
      <c r="L398" s="20">
        <v>39</v>
      </c>
      <c r="M398" s="20">
        <v>51</v>
      </c>
      <c r="N398" s="20">
        <v>3</v>
      </c>
      <c r="O398" s="20">
        <v>29</v>
      </c>
      <c r="P398" s="20">
        <v>10</v>
      </c>
      <c r="Q398" s="20">
        <v>79</v>
      </c>
      <c r="R398" s="20">
        <v>0</v>
      </c>
      <c r="S398" s="20">
        <v>0</v>
      </c>
      <c r="T398" s="20">
        <v>114</v>
      </c>
      <c r="U398" s="20" t="s">
        <v>60</v>
      </c>
      <c r="V398" s="23" t="s">
        <v>28</v>
      </c>
      <c r="W398">
        <v>90</v>
      </c>
      <c r="X398">
        <v>0</v>
      </c>
      <c r="Y398">
        <v>10</v>
      </c>
      <c r="Z398" t="s">
        <v>75</v>
      </c>
    </row>
    <row r="399" spans="1:26" x14ac:dyDescent="0.35">
      <c r="A399" s="24" t="s">
        <v>875</v>
      </c>
      <c r="B399" s="24" t="s">
        <v>65</v>
      </c>
      <c r="C399" s="24">
        <v>1</v>
      </c>
      <c r="D399" s="24">
        <v>2022</v>
      </c>
      <c r="E399" s="24" t="str">
        <f t="shared" si="6"/>
        <v>Aug</v>
      </c>
      <c r="F399" s="24">
        <v>8</v>
      </c>
      <c r="G399" s="24">
        <v>1</v>
      </c>
      <c r="H399" s="25">
        <v>892</v>
      </c>
      <c r="I399" s="25">
        <v>363472647</v>
      </c>
      <c r="J399" s="24">
        <v>23</v>
      </c>
      <c r="K399" s="24">
        <v>94</v>
      </c>
      <c r="L399" s="24">
        <v>78</v>
      </c>
      <c r="M399" s="24">
        <v>59</v>
      </c>
      <c r="N399" s="24">
        <v>17</v>
      </c>
      <c r="O399" s="24">
        <v>20</v>
      </c>
      <c r="P399" s="24">
        <v>119</v>
      </c>
      <c r="Q399" s="24">
        <v>12</v>
      </c>
      <c r="R399" s="24">
        <v>2</v>
      </c>
      <c r="S399" s="24">
        <v>7</v>
      </c>
      <c r="T399" s="24">
        <v>100</v>
      </c>
      <c r="U399" s="24" t="s">
        <v>128</v>
      </c>
      <c r="V399" s="27" t="s">
        <v>44</v>
      </c>
      <c r="W399">
        <v>27</v>
      </c>
      <c r="X399">
        <v>0</v>
      </c>
      <c r="Y399">
        <v>29</v>
      </c>
      <c r="Z399" t="s">
        <v>876</v>
      </c>
    </row>
    <row r="400" spans="1:26" x14ac:dyDescent="0.35">
      <c r="A400" s="20" t="s">
        <v>1368</v>
      </c>
      <c r="B400" s="20" t="s">
        <v>1369</v>
      </c>
      <c r="C400" s="20">
        <v>1</v>
      </c>
      <c r="D400" s="20">
        <v>2021</v>
      </c>
      <c r="E400" s="20" t="str">
        <f t="shared" si="6"/>
        <v>Sep</v>
      </c>
      <c r="F400" s="20">
        <v>9</v>
      </c>
      <c r="G400" s="20">
        <v>1</v>
      </c>
      <c r="H400" s="21">
        <v>3098</v>
      </c>
      <c r="I400" s="21">
        <v>363467642</v>
      </c>
      <c r="J400" s="20">
        <v>5</v>
      </c>
      <c r="K400" s="20">
        <v>79</v>
      </c>
      <c r="L400" s="20">
        <v>51</v>
      </c>
      <c r="M400" s="20">
        <v>77</v>
      </c>
      <c r="N400" s="20">
        <v>0</v>
      </c>
      <c r="O400" s="20">
        <v>111</v>
      </c>
      <c r="P400" s="20">
        <v>5</v>
      </c>
      <c r="Q400" s="20">
        <v>182</v>
      </c>
      <c r="R400" s="20">
        <v>1</v>
      </c>
      <c r="S400" s="20">
        <v>0</v>
      </c>
      <c r="T400" s="20">
        <v>122</v>
      </c>
      <c r="U400" s="20" t="s">
        <v>171</v>
      </c>
      <c r="V400" s="23" t="s">
        <v>28</v>
      </c>
      <c r="W400">
        <v>5</v>
      </c>
      <c r="X400">
        <v>0</v>
      </c>
      <c r="Y400">
        <v>16</v>
      </c>
      <c r="Z400" t="s">
        <v>1370</v>
      </c>
    </row>
    <row r="401" spans="1:26" x14ac:dyDescent="0.35">
      <c r="A401" s="24" t="s">
        <v>88</v>
      </c>
      <c r="B401" s="24" t="s">
        <v>89</v>
      </c>
      <c r="C401" s="24">
        <v>1</v>
      </c>
      <c r="D401" s="24">
        <v>2023</v>
      </c>
      <c r="E401" s="24" t="str">
        <f t="shared" si="6"/>
        <v>Mar</v>
      </c>
      <c r="F401" s="24">
        <v>3</v>
      </c>
      <c r="G401" s="24">
        <v>24</v>
      </c>
      <c r="H401" s="25">
        <v>596</v>
      </c>
      <c r="I401" s="25">
        <v>363369738</v>
      </c>
      <c r="J401" s="24">
        <v>4</v>
      </c>
      <c r="K401" s="24">
        <v>73</v>
      </c>
      <c r="L401" s="24">
        <v>36</v>
      </c>
      <c r="M401" s="24">
        <v>63</v>
      </c>
      <c r="N401" s="24">
        <v>68</v>
      </c>
      <c r="O401" s="24">
        <v>8</v>
      </c>
      <c r="P401" s="24">
        <v>104</v>
      </c>
      <c r="Q401" s="24">
        <v>23</v>
      </c>
      <c r="R401" s="24">
        <v>2</v>
      </c>
      <c r="S401" s="24">
        <v>29</v>
      </c>
      <c r="T401" s="24">
        <v>120</v>
      </c>
      <c r="U401" s="24" t="s">
        <v>90</v>
      </c>
      <c r="V401" s="27" t="s">
        <v>28</v>
      </c>
      <c r="W401">
        <v>0</v>
      </c>
      <c r="X401">
        <v>0</v>
      </c>
      <c r="Y401">
        <v>36</v>
      </c>
      <c r="Z401" t="s">
        <v>91</v>
      </c>
    </row>
    <row r="402" spans="1:26" x14ac:dyDescent="0.35">
      <c r="A402" s="20" t="s">
        <v>896</v>
      </c>
      <c r="B402" s="20" t="s">
        <v>53</v>
      </c>
      <c r="C402" s="20">
        <v>1</v>
      </c>
      <c r="D402" s="20">
        <v>2022</v>
      </c>
      <c r="E402" s="20" t="str">
        <f t="shared" si="6"/>
        <v>Sep</v>
      </c>
      <c r="F402" s="20">
        <v>9</v>
      </c>
      <c r="G402" s="20">
        <v>8</v>
      </c>
      <c r="H402" s="21">
        <v>1769</v>
      </c>
      <c r="I402" s="21">
        <v>362361576</v>
      </c>
      <c r="J402" s="20">
        <v>13</v>
      </c>
      <c r="K402" s="20">
        <v>56</v>
      </c>
      <c r="L402" s="20">
        <v>49</v>
      </c>
      <c r="M402" s="20">
        <v>76</v>
      </c>
      <c r="N402" s="20">
        <v>34</v>
      </c>
      <c r="O402" s="20">
        <v>16</v>
      </c>
      <c r="P402" s="20">
        <v>19</v>
      </c>
      <c r="Q402" s="20">
        <v>21</v>
      </c>
      <c r="R402" s="20">
        <v>3</v>
      </c>
      <c r="S402" s="20">
        <v>4</v>
      </c>
      <c r="T402" s="20">
        <v>105</v>
      </c>
      <c r="U402" s="20"/>
      <c r="V402" s="23" t="s">
        <v>44</v>
      </c>
      <c r="W402">
        <v>80</v>
      </c>
      <c r="X402">
        <v>12</v>
      </c>
      <c r="Y402">
        <v>10</v>
      </c>
      <c r="Z402" t="s">
        <v>724</v>
      </c>
    </row>
    <row r="403" spans="1:26" x14ac:dyDescent="0.35">
      <c r="A403" s="24" t="s">
        <v>203</v>
      </c>
      <c r="B403" s="24" t="s">
        <v>204</v>
      </c>
      <c r="C403" s="24">
        <v>2</v>
      </c>
      <c r="D403" s="24">
        <v>2023</v>
      </c>
      <c r="E403" s="24" t="str">
        <f t="shared" si="6"/>
        <v>Mar</v>
      </c>
      <c r="F403" s="24">
        <v>3</v>
      </c>
      <c r="G403" s="24">
        <v>24</v>
      </c>
      <c r="H403" s="25">
        <v>4053</v>
      </c>
      <c r="I403" s="25">
        <v>357925728</v>
      </c>
      <c r="J403" s="24">
        <v>14</v>
      </c>
      <c r="K403" s="24">
        <v>64</v>
      </c>
      <c r="L403" s="24">
        <v>53</v>
      </c>
      <c r="M403" s="24">
        <v>77</v>
      </c>
      <c r="N403" s="24">
        <v>50</v>
      </c>
      <c r="O403" s="24">
        <v>82</v>
      </c>
      <c r="P403" s="24">
        <v>121</v>
      </c>
      <c r="Q403" s="24">
        <v>182</v>
      </c>
      <c r="R403" s="24">
        <v>12</v>
      </c>
      <c r="S403" s="24">
        <v>171</v>
      </c>
      <c r="T403" s="24">
        <v>95</v>
      </c>
      <c r="U403" s="24" t="s">
        <v>36</v>
      </c>
      <c r="V403" s="27" t="s">
        <v>44</v>
      </c>
      <c r="W403">
        <v>74</v>
      </c>
      <c r="X403">
        <v>0</v>
      </c>
      <c r="Y403">
        <v>17</v>
      </c>
      <c r="Z403" t="s">
        <v>29</v>
      </c>
    </row>
    <row r="404" spans="1:26" x14ac:dyDescent="0.35">
      <c r="A404" s="20" t="s">
        <v>728</v>
      </c>
      <c r="B404" s="20" t="s">
        <v>729</v>
      </c>
      <c r="C404" s="20">
        <v>1</v>
      </c>
      <c r="D404" s="20">
        <v>2021</v>
      </c>
      <c r="E404" s="20" t="str">
        <f t="shared" si="6"/>
        <v>Nov</v>
      </c>
      <c r="F404" s="20">
        <v>11</v>
      </c>
      <c r="G404" s="20">
        <v>25</v>
      </c>
      <c r="H404" s="21">
        <v>1561</v>
      </c>
      <c r="I404" s="21">
        <v>357580552</v>
      </c>
      <c r="J404" s="20">
        <v>10</v>
      </c>
      <c r="K404" s="20">
        <v>64</v>
      </c>
      <c r="L404" s="20">
        <v>15</v>
      </c>
      <c r="M404" s="20">
        <v>59</v>
      </c>
      <c r="N404" s="20">
        <v>24</v>
      </c>
      <c r="O404" s="20">
        <v>18</v>
      </c>
      <c r="P404" s="20">
        <v>78</v>
      </c>
      <c r="Q404" s="20">
        <v>24</v>
      </c>
      <c r="R404" s="20">
        <v>0</v>
      </c>
      <c r="S404" s="20">
        <v>30</v>
      </c>
      <c r="T404" s="20">
        <v>175</v>
      </c>
      <c r="U404" s="20" t="s">
        <v>90</v>
      </c>
      <c r="V404" s="23" t="s">
        <v>44</v>
      </c>
      <c r="W404">
        <v>43</v>
      </c>
      <c r="X404">
        <v>90</v>
      </c>
      <c r="Y404">
        <v>12</v>
      </c>
      <c r="Z404" t="s">
        <v>730</v>
      </c>
    </row>
    <row r="405" spans="1:26" x14ac:dyDescent="0.35">
      <c r="A405" s="24" t="s">
        <v>1167</v>
      </c>
      <c r="B405" s="24" t="s">
        <v>77</v>
      </c>
      <c r="C405" s="24">
        <v>1</v>
      </c>
      <c r="D405" s="24">
        <v>2021</v>
      </c>
      <c r="E405" s="24" t="str">
        <f t="shared" si="6"/>
        <v>Dec</v>
      </c>
      <c r="F405" s="24">
        <v>12</v>
      </c>
      <c r="G405" s="24">
        <v>3</v>
      </c>
      <c r="H405" s="25">
        <v>4094</v>
      </c>
      <c r="I405" s="25">
        <v>356709897</v>
      </c>
      <c r="J405" s="24">
        <v>16</v>
      </c>
      <c r="K405" s="24">
        <v>39</v>
      </c>
      <c r="L405" s="24">
        <v>41</v>
      </c>
      <c r="M405" s="24">
        <v>54</v>
      </c>
      <c r="N405" s="24">
        <v>0</v>
      </c>
      <c r="O405" s="24">
        <v>66</v>
      </c>
      <c r="P405" s="24">
        <v>96</v>
      </c>
      <c r="Q405" s="24">
        <v>43</v>
      </c>
      <c r="R405" s="24">
        <v>0</v>
      </c>
      <c r="S405" s="24">
        <v>0</v>
      </c>
      <c r="T405" s="24">
        <v>107</v>
      </c>
      <c r="U405" s="24" t="s">
        <v>90</v>
      </c>
      <c r="V405" s="27" t="s">
        <v>44</v>
      </c>
      <c r="W405">
        <v>51</v>
      </c>
      <c r="X405">
        <v>0</v>
      </c>
      <c r="Y405">
        <v>11</v>
      </c>
      <c r="Z405" t="s">
        <v>291</v>
      </c>
    </row>
    <row r="406" spans="1:26" x14ac:dyDescent="0.35">
      <c r="A406" s="20" t="s">
        <v>1437</v>
      </c>
      <c r="B406" s="20" t="s">
        <v>1438</v>
      </c>
      <c r="C406" s="20">
        <v>2</v>
      </c>
      <c r="D406" s="20">
        <v>2021</v>
      </c>
      <c r="E406" s="20" t="str">
        <f t="shared" si="6"/>
        <v>Sep</v>
      </c>
      <c r="F406" s="20">
        <v>9</v>
      </c>
      <c r="G406" s="20">
        <v>2</v>
      </c>
      <c r="H406" s="21">
        <v>2012</v>
      </c>
      <c r="I406" s="21">
        <v>355219175</v>
      </c>
      <c r="J406" s="20">
        <v>10</v>
      </c>
      <c r="K406" s="20">
        <v>84</v>
      </c>
      <c r="L406" s="20">
        <v>58</v>
      </c>
      <c r="M406" s="20">
        <v>76</v>
      </c>
      <c r="N406" s="20">
        <v>0</v>
      </c>
      <c r="O406" s="20">
        <v>101</v>
      </c>
      <c r="P406" s="20">
        <v>12</v>
      </c>
      <c r="Q406" s="20">
        <v>38</v>
      </c>
      <c r="R406" s="20">
        <v>0</v>
      </c>
      <c r="S406" s="20">
        <v>0</v>
      </c>
      <c r="T406" s="20">
        <v>105</v>
      </c>
      <c r="U406" s="20" t="s">
        <v>78</v>
      </c>
      <c r="V406" s="23" t="s">
        <v>28</v>
      </c>
      <c r="W406">
        <v>10</v>
      </c>
      <c r="X406">
        <v>0</v>
      </c>
      <c r="Y406">
        <v>13</v>
      </c>
      <c r="Z406" t="s">
        <v>29</v>
      </c>
    </row>
    <row r="407" spans="1:26" x14ac:dyDescent="0.35">
      <c r="A407" s="24" t="s">
        <v>1969</v>
      </c>
      <c r="B407" s="24" t="s">
        <v>605</v>
      </c>
      <c r="C407" s="24">
        <v>1</v>
      </c>
      <c r="D407" s="24">
        <v>2022</v>
      </c>
      <c r="E407" s="24" t="str">
        <f t="shared" si="6"/>
        <v>Jun</v>
      </c>
      <c r="F407" s="24">
        <v>6</v>
      </c>
      <c r="G407" s="24">
        <v>21</v>
      </c>
      <c r="H407" s="25">
        <v>9724</v>
      </c>
      <c r="I407" s="25">
        <v>354614964</v>
      </c>
      <c r="J407" s="24">
        <v>8</v>
      </c>
      <c r="K407" s="24">
        <v>88</v>
      </c>
      <c r="L407" s="24">
        <v>87</v>
      </c>
      <c r="M407" s="24">
        <v>70</v>
      </c>
      <c r="N407" s="24">
        <v>0</v>
      </c>
      <c r="O407" s="24">
        <v>222</v>
      </c>
      <c r="P407" s="24">
        <v>61</v>
      </c>
      <c r="Q407" s="24">
        <v>259</v>
      </c>
      <c r="R407" s="24">
        <v>14</v>
      </c>
      <c r="S407" s="24">
        <v>2</v>
      </c>
      <c r="T407" s="24">
        <v>115</v>
      </c>
      <c r="U407" s="24" t="s">
        <v>32</v>
      </c>
      <c r="V407" s="27" t="s">
        <v>44</v>
      </c>
      <c r="W407">
        <v>4</v>
      </c>
      <c r="X407">
        <v>0</v>
      </c>
      <c r="Y407">
        <v>26</v>
      </c>
      <c r="Z407" t="s">
        <v>29</v>
      </c>
    </row>
    <row r="408" spans="1:26" x14ac:dyDescent="0.35">
      <c r="A408" s="20" t="s">
        <v>142</v>
      </c>
      <c r="B408" s="20" t="s">
        <v>143</v>
      </c>
      <c r="C408" s="20">
        <v>2</v>
      </c>
      <c r="D408" s="20">
        <v>2023</v>
      </c>
      <c r="E408" s="20" t="str">
        <f t="shared" si="6"/>
        <v>Feb</v>
      </c>
      <c r="F408" s="20">
        <v>2</v>
      </c>
      <c r="G408" s="20">
        <v>10</v>
      </c>
      <c r="H408" s="21">
        <v>692</v>
      </c>
      <c r="I408" s="21">
        <v>354495408</v>
      </c>
      <c r="J408" s="20">
        <v>6</v>
      </c>
      <c r="K408" s="20">
        <v>65</v>
      </c>
      <c r="L408" s="20">
        <v>84</v>
      </c>
      <c r="M408" s="20">
        <v>56</v>
      </c>
      <c r="N408" s="20">
        <v>25</v>
      </c>
      <c r="O408" s="20">
        <v>10</v>
      </c>
      <c r="P408" s="20">
        <v>107</v>
      </c>
      <c r="Q408" s="20">
        <v>6</v>
      </c>
      <c r="R408" s="20">
        <v>3</v>
      </c>
      <c r="S408" s="20">
        <v>62</v>
      </c>
      <c r="T408" s="20">
        <v>144</v>
      </c>
      <c r="U408" s="20" t="s">
        <v>40</v>
      </c>
      <c r="V408" s="23" t="s">
        <v>44</v>
      </c>
      <c r="W408">
        <v>23</v>
      </c>
      <c r="X408">
        <v>0</v>
      </c>
      <c r="Y408">
        <v>10</v>
      </c>
      <c r="Z408" t="s">
        <v>144</v>
      </c>
    </row>
    <row r="409" spans="1:26" x14ac:dyDescent="0.35">
      <c r="A409" s="24" t="s">
        <v>1329</v>
      </c>
      <c r="B409" s="24" t="s">
        <v>1330</v>
      </c>
      <c r="C409" s="24">
        <v>3</v>
      </c>
      <c r="D409" s="24">
        <v>2021</v>
      </c>
      <c r="E409" s="24" t="str">
        <f t="shared" si="6"/>
        <v>Sep</v>
      </c>
      <c r="F409" s="24">
        <v>9</v>
      </c>
      <c r="G409" s="24">
        <v>16</v>
      </c>
      <c r="H409" s="25">
        <v>3643</v>
      </c>
      <c r="I409" s="25">
        <v>354065229</v>
      </c>
      <c r="J409" s="24">
        <v>6</v>
      </c>
      <c r="K409" s="24">
        <v>53</v>
      </c>
      <c r="L409" s="24">
        <v>31</v>
      </c>
      <c r="M409" s="24">
        <v>86</v>
      </c>
      <c r="N409" s="24">
        <v>0</v>
      </c>
      <c r="O409" s="24">
        <v>69</v>
      </c>
      <c r="P409" s="24">
        <v>3</v>
      </c>
      <c r="Q409" s="24">
        <v>70</v>
      </c>
      <c r="R409" s="24">
        <v>0</v>
      </c>
      <c r="S409" s="24">
        <v>3</v>
      </c>
      <c r="T409" s="24">
        <v>110</v>
      </c>
      <c r="U409" s="24" t="s">
        <v>32</v>
      </c>
      <c r="V409" s="27" t="s">
        <v>44</v>
      </c>
      <c r="W409">
        <v>43</v>
      </c>
      <c r="X409">
        <v>0</v>
      </c>
      <c r="Y409">
        <v>11</v>
      </c>
      <c r="Z409" t="s">
        <v>29</v>
      </c>
    </row>
    <row r="410" spans="1:26" x14ac:dyDescent="0.35">
      <c r="A410" s="20" t="s">
        <v>1135</v>
      </c>
      <c r="B410" s="20" t="s">
        <v>1136</v>
      </c>
      <c r="C410" s="20">
        <v>1</v>
      </c>
      <c r="D410" s="20">
        <v>1984</v>
      </c>
      <c r="E410" s="20" t="str">
        <f t="shared" si="6"/>
        <v>Jan</v>
      </c>
      <c r="F410" s="20">
        <v>1</v>
      </c>
      <c r="G410" s="20">
        <v>1</v>
      </c>
      <c r="H410" s="21">
        <v>1087</v>
      </c>
      <c r="I410" s="21">
        <v>351636786</v>
      </c>
      <c r="J410" s="20">
        <v>3</v>
      </c>
      <c r="K410" s="20">
        <v>87</v>
      </c>
      <c r="L410" s="20">
        <v>91</v>
      </c>
      <c r="M410" s="20">
        <v>72</v>
      </c>
      <c r="N410" s="20">
        <v>0</v>
      </c>
      <c r="O410" s="20">
        <v>90</v>
      </c>
      <c r="P410" s="20">
        <v>35</v>
      </c>
      <c r="Q410" s="20">
        <v>5</v>
      </c>
      <c r="R410" s="20">
        <v>0</v>
      </c>
      <c r="S410" s="20">
        <v>0</v>
      </c>
      <c r="T410" s="20">
        <v>101</v>
      </c>
      <c r="U410" s="20" t="s">
        <v>32</v>
      </c>
      <c r="V410" s="23" t="s">
        <v>44</v>
      </c>
      <c r="W410">
        <v>14</v>
      </c>
      <c r="X410">
        <v>0</v>
      </c>
      <c r="Y410">
        <v>13</v>
      </c>
      <c r="Z410" t="s">
        <v>1137</v>
      </c>
    </row>
    <row r="411" spans="1:26" x14ac:dyDescent="0.35">
      <c r="A411" s="24" t="s">
        <v>509</v>
      </c>
      <c r="B411" s="24" t="s">
        <v>39</v>
      </c>
      <c r="C411" s="24">
        <v>1</v>
      </c>
      <c r="D411" s="24">
        <v>2021</v>
      </c>
      <c r="E411" s="24" t="str">
        <f t="shared" si="6"/>
        <v>Apr</v>
      </c>
      <c r="F411" s="24">
        <v>4</v>
      </c>
      <c r="G411" s="24">
        <v>9</v>
      </c>
      <c r="H411" s="25">
        <v>2619</v>
      </c>
      <c r="I411" s="25">
        <v>350381515</v>
      </c>
      <c r="J411" s="24">
        <v>3</v>
      </c>
      <c r="K411" s="24">
        <v>73</v>
      </c>
      <c r="L411" s="24">
        <v>49</v>
      </c>
      <c r="M411" s="24">
        <v>63</v>
      </c>
      <c r="N411" s="24">
        <v>12</v>
      </c>
      <c r="O411" s="24">
        <v>47</v>
      </c>
      <c r="P411" s="24">
        <v>90</v>
      </c>
      <c r="Q411" s="24">
        <v>1</v>
      </c>
      <c r="R411" s="24">
        <v>0</v>
      </c>
      <c r="S411" s="24">
        <v>7</v>
      </c>
      <c r="T411" s="24">
        <v>130</v>
      </c>
      <c r="U411" s="24" t="s">
        <v>63</v>
      </c>
      <c r="V411" s="27" t="s">
        <v>28</v>
      </c>
      <c r="W411">
        <v>5</v>
      </c>
      <c r="X411">
        <v>0</v>
      </c>
      <c r="Y411">
        <v>9</v>
      </c>
      <c r="Z411" t="s">
        <v>29</v>
      </c>
    </row>
    <row r="412" spans="1:26" x14ac:dyDescent="0.35">
      <c r="A412" s="20" t="s">
        <v>1717</v>
      </c>
      <c r="B412" s="20" t="s">
        <v>1632</v>
      </c>
      <c r="C412" s="20">
        <v>2</v>
      </c>
      <c r="D412" s="20">
        <v>2022</v>
      </c>
      <c r="E412" s="20" t="str">
        <f t="shared" si="6"/>
        <v>Mar</v>
      </c>
      <c r="F412" s="20">
        <v>3</v>
      </c>
      <c r="G412" s="20">
        <v>25</v>
      </c>
      <c r="H412" s="21">
        <v>2697</v>
      </c>
      <c r="I412" s="21">
        <v>349746291</v>
      </c>
      <c r="J412" s="20">
        <v>5</v>
      </c>
      <c r="K412" s="20">
        <v>83</v>
      </c>
      <c r="L412" s="20">
        <v>59</v>
      </c>
      <c r="M412" s="20">
        <v>81</v>
      </c>
      <c r="N412" s="20">
        <v>1</v>
      </c>
      <c r="O412" s="20">
        <v>55</v>
      </c>
      <c r="P412" s="20">
        <v>3</v>
      </c>
      <c r="Q412" s="20">
        <v>32</v>
      </c>
      <c r="R412" s="20">
        <v>0</v>
      </c>
      <c r="S412" s="20">
        <v>0</v>
      </c>
      <c r="T412" s="20">
        <v>90</v>
      </c>
      <c r="U412" s="20" t="s">
        <v>90</v>
      </c>
      <c r="V412" s="23" t="s">
        <v>28</v>
      </c>
      <c r="W412">
        <v>9</v>
      </c>
      <c r="X412">
        <v>0</v>
      </c>
      <c r="Y412">
        <v>11</v>
      </c>
      <c r="Z412" t="s">
        <v>29</v>
      </c>
    </row>
    <row r="413" spans="1:26" x14ac:dyDescent="0.35">
      <c r="A413" s="24" t="s">
        <v>1207</v>
      </c>
      <c r="B413" s="24" t="s">
        <v>1208</v>
      </c>
      <c r="C413" s="24">
        <v>3</v>
      </c>
      <c r="D413" s="24">
        <v>2022</v>
      </c>
      <c r="E413" s="24" t="str">
        <f t="shared" si="6"/>
        <v>Jan</v>
      </c>
      <c r="F413" s="24">
        <v>1</v>
      </c>
      <c r="G413" s="24">
        <v>5</v>
      </c>
      <c r="H413" s="25">
        <v>2235</v>
      </c>
      <c r="I413" s="25">
        <v>349585590</v>
      </c>
      <c r="J413" s="24">
        <v>5</v>
      </c>
      <c r="K413" s="24">
        <v>47</v>
      </c>
      <c r="L413" s="24">
        <v>45</v>
      </c>
      <c r="M413" s="24">
        <v>60</v>
      </c>
      <c r="N413" s="24">
        <v>0</v>
      </c>
      <c r="O413" s="24">
        <v>65</v>
      </c>
      <c r="P413" s="24">
        <v>7</v>
      </c>
      <c r="Q413" s="24">
        <v>70</v>
      </c>
      <c r="R413" s="24">
        <v>16</v>
      </c>
      <c r="S413" s="24">
        <v>6</v>
      </c>
      <c r="T413" s="24">
        <v>109</v>
      </c>
      <c r="U413" s="24" t="s">
        <v>36</v>
      </c>
      <c r="V413" s="27" t="s">
        <v>28</v>
      </c>
      <c r="W413">
        <v>62</v>
      </c>
      <c r="X413">
        <v>0</v>
      </c>
      <c r="Y413">
        <v>31</v>
      </c>
      <c r="Z413" t="s">
        <v>1209</v>
      </c>
    </row>
    <row r="414" spans="1:26" x14ac:dyDescent="0.35">
      <c r="A414" s="20" t="s">
        <v>1068</v>
      </c>
      <c r="B414" s="20" t="s">
        <v>39</v>
      </c>
      <c r="C414" s="20">
        <v>1</v>
      </c>
      <c r="D414" s="20">
        <v>2022</v>
      </c>
      <c r="E414" s="20" t="str">
        <f t="shared" si="6"/>
        <v>Oct</v>
      </c>
      <c r="F414" s="20">
        <v>10</v>
      </c>
      <c r="G414" s="20">
        <v>21</v>
      </c>
      <c r="H414" s="21">
        <v>2537</v>
      </c>
      <c r="I414" s="21">
        <v>348647203</v>
      </c>
      <c r="J414" s="20">
        <v>6</v>
      </c>
      <c r="K414" s="20">
        <v>39</v>
      </c>
      <c r="L414" s="20">
        <v>40</v>
      </c>
      <c r="M414" s="20">
        <v>69</v>
      </c>
      <c r="N414" s="20">
        <v>2</v>
      </c>
      <c r="O414" s="20">
        <v>8</v>
      </c>
      <c r="P414" s="20">
        <v>18</v>
      </c>
      <c r="Q414" s="20">
        <v>20</v>
      </c>
      <c r="R414" s="20">
        <v>0</v>
      </c>
      <c r="S414" s="20">
        <v>1</v>
      </c>
      <c r="T414" s="20">
        <v>120</v>
      </c>
      <c r="U414" s="20" t="s">
        <v>60</v>
      </c>
      <c r="V414" s="23" t="s">
        <v>28</v>
      </c>
      <c r="W414">
        <v>41</v>
      </c>
      <c r="X414">
        <v>0</v>
      </c>
      <c r="Y414">
        <v>13</v>
      </c>
      <c r="Z414" t="s">
        <v>1069</v>
      </c>
    </row>
    <row r="415" spans="1:26" x14ac:dyDescent="0.35">
      <c r="A415" s="24" t="s">
        <v>1678</v>
      </c>
      <c r="B415" s="24" t="s">
        <v>227</v>
      </c>
      <c r="C415" s="24">
        <v>1</v>
      </c>
      <c r="D415" s="24">
        <v>2021</v>
      </c>
      <c r="E415" s="24" t="str">
        <f t="shared" si="6"/>
        <v>Sep</v>
      </c>
      <c r="F415" s="24">
        <v>9</v>
      </c>
      <c r="G415" s="24">
        <v>3</v>
      </c>
      <c r="H415" s="25">
        <v>2005</v>
      </c>
      <c r="I415" s="25">
        <v>346127840</v>
      </c>
      <c r="J415" s="24">
        <v>6</v>
      </c>
      <c r="K415" s="24">
        <v>44</v>
      </c>
      <c r="L415" s="24">
        <v>33</v>
      </c>
      <c r="M415" s="24">
        <v>42</v>
      </c>
      <c r="N415" s="24">
        <v>0</v>
      </c>
      <c r="O415" s="24">
        <v>16</v>
      </c>
      <c r="P415" s="24">
        <v>5</v>
      </c>
      <c r="Q415" s="24">
        <v>43</v>
      </c>
      <c r="R415" s="24">
        <v>0</v>
      </c>
      <c r="S415" s="24">
        <v>7</v>
      </c>
      <c r="T415" s="24">
        <v>129</v>
      </c>
      <c r="U415" s="24" t="s">
        <v>27</v>
      </c>
      <c r="V415" s="27" t="s">
        <v>28</v>
      </c>
      <c r="W415">
        <v>62</v>
      </c>
      <c r="X415">
        <v>0</v>
      </c>
      <c r="Y415">
        <v>8</v>
      </c>
      <c r="Z415" t="s">
        <v>228</v>
      </c>
    </row>
    <row r="416" spans="1:26" x14ac:dyDescent="0.35">
      <c r="A416" s="20" t="s">
        <v>1413</v>
      </c>
      <c r="B416" s="20" t="s">
        <v>1414</v>
      </c>
      <c r="C416" s="20">
        <v>1</v>
      </c>
      <c r="D416" s="20">
        <v>2021</v>
      </c>
      <c r="E416" s="20" t="str">
        <f t="shared" si="6"/>
        <v>Oct</v>
      </c>
      <c r="F416" s="20">
        <v>10</v>
      </c>
      <c r="G416" s="20">
        <v>1</v>
      </c>
      <c r="H416" s="21">
        <v>1150</v>
      </c>
      <c r="I416" s="21">
        <v>345903614</v>
      </c>
      <c r="J416" s="20">
        <v>7</v>
      </c>
      <c r="K416" s="20">
        <v>90</v>
      </c>
      <c r="L416" s="20">
        <v>92</v>
      </c>
      <c r="M416" s="20">
        <v>81</v>
      </c>
      <c r="N416" s="20">
        <v>0</v>
      </c>
      <c r="O416" s="20">
        <v>20</v>
      </c>
      <c r="P416" s="20">
        <v>99</v>
      </c>
      <c r="Q416" s="20">
        <v>44</v>
      </c>
      <c r="R416" s="20">
        <v>0</v>
      </c>
      <c r="S416" s="20">
        <v>2</v>
      </c>
      <c r="T416" s="20">
        <v>120</v>
      </c>
      <c r="U416" s="20" t="s">
        <v>40</v>
      </c>
      <c r="V416" s="23" t="s">
        <v>28</v>
      </c>
      <c r="W416">
        <v>9</v>
      </c>
      <c r="X416">
        <v>0</v>
      </c>
      <c r="Y416">
        <v>8</v>
      </c>
      <c r="Z416" t="s">
        <v>1415</v>
      </c>
    </row>
    <row r="417" spans="1:26" x14ac:dyDescent="0.35">
      <c r="A417" s="24" t="s">
        <v>578</v>
      </c>
      <c r="B417" s="24" t="s">
        <v>359</v>
      </c>
      <c r="C417" s="24">
        <v>1</v>
      </c>
      <c r="D417" s="24">
        <v>2022</v>
      </c>
      <c r="E417" s="24" t="str">
        <f t="shared" si="6"/>
        <v>Dec</v>
      </c>
      <c r="F417" s="24">
        <v>12</v>
      </c>
      <c r="G417" s="24">
        <v>2</v>
      </c>
      <c r="H417" s="25">
        <v>2321</v>
      </c>
      <c r="I417" s="25">
        <v>345031710</v>
      </c>
      <c r="J417" s="24">
        <v>6</v>
      </c>
      <c r="K417" s="24">
        <v>83</v>
      </c>
      <c r="L417" s="24">
        <v>61</v>
      </c>
      <c r="M417" s="24">
        <v>74</v>
      </c>
      <c r="N417" s="24">
        <v>36</v>
      </c>
      <c r="O417" s="24">
        <v>29</v>
      </c>
      <c r="P417" s="24">
        <v>65</v>
      </c>
      <c r="Q417" s="24">
        <v>34</v>
      </c>
      <c r="R417" s="24">
        <v>5</v>
      </c>
      <c r="S417" s="24">
        <v>3</v>
      </c>
      <c r="T417" s="24">
        <v>96</v>
      </c>
      <c r="U417" s="24" t="s">
        <v>78</v>
      </c>
      <c r="V417" s="27" t="s">
        <v>44</v>
      </c>
      <c r="W417">
        <v>11</v>
      </c>
      <c r="X417">
        <v>0</v>
      </c>
      <c r="Y417">
        <v>35</v>
      </c>
      <c r="Z417" t="s">
        <v>579</v>
      </c>
    </row>
    <row r="418" spans="1:26" x14ac:dyDescent="0.35">
      <c r="A418" s="20" t="s">
        <v>1801</v>
      </c>
      <c r="B418" s="20" t="s">
        <v>1802</v>
      </c>
      <c r="C418" s="20">
        <v>2</v>
      </c>
      <c r="D418" s="20">
        <v>2022</v>
      </c>
      <c r="E418" s="20" t="str">
        <f t="shared" si="6"/>
        <v>May</v>
      </c>
      <c r="F418" s="20">
        <v>5</v>
      </c>
      <c r="G418" s="20">
        <v>6</v>
      </c>
      <c r="H418" s="21">
        <v>1195</v>
      </c>
      <c r="I418" s="21">
        <v>344055883</v>
      </c>
      <c r="J418" s="20">
        <v>38</v>
      </c>
      <c r="K418" s="20">
        <v>62</v>
      </c>
      <c r="L418" s="20">
        <v>45</v>
      </c>
      <c r="M418" s="20">
        <v>80</v>
      </c>
      <c r="N418" s="20">
        <v>0</v>
      </c>
      <c r="O418" s="20">
        <v>8</v>
      </c>
      <c r="P418" s="20">
        <v>30</v>
      </c>
      <c r="Q418" s="20">
        <v>13</v>
      </c>
      <c r="R418" s="20">
        <v>1</v>
      </c>
      <c r="S418" s="20">
        <v>1</v>
      </c>
      <c r="T418" s="20">
        <v>103</v>
      </c>
      <c r="U418" s="20" t="s">
        <v>32</v>
      </c>
      <c r="V418" s="23" t="s">
        <v>44</v>
      </c>
      <c r="W418">
        <v>76</v>
      </c>
      <c r="X418">
        <v>0</v>
      </c>
      <c r="Y418">
        <v>10</v>
      </c>
      <c r="Z418" t="s">
        <v>29</v>
      </c>
    </row>
    <row r="419" spans="1:26" x14ac:dyDescent="0.35">
      <c r="A419" s="24" t="s">
        <v>1549</v>
      </c>
      <c r="B419" s="24" t="s">
        <v>1444</v>
      </c>
      <c r="C419" s="24">
        <v>1</v>
      </c>
      <c r="D419" s="24">
        <v>2022</v>
      </c>
      <c r="E419" s="24" t="str">
        <f t="shared" si="6"/>
        <v>Feb</v>
      </c>
      <c r="F419" s="24">
        <v>2</v>
      </c>
      <c r="G419" s="24">
        <v>4</v>
      </c>
      <c r="H419" s="25">
        <v>2711</v>
      </c>
      <c r="I419" s="25">
        <v>343197054</v>
      </c>
      <c r="J419" s="24">
        <v>4</v>
      </c>
      <c r="K419" s="24">
        <v>64</v>
      </c>
      <c r="L419" s="24">
        <v>65</v>
      </c>
      <c r="M419" s="24">
        <v>61</v>
      </c>
      <c r="N419" s="24">
        <v>0</v>
      </c>
      <c r="O419" s="24">
        <v>105</v>
      </c>
      <c r="P419" s="24">
        <v>12</v>
      </c>
      <c r="Q419" s="24">
        <v>51</v>
      </c>
      <c r="R419" s="24">
        <v>0</v>
      </c>
      <c r="S419" s="24">
        <v>12</v>
      </c>
      <c r="T419" s="24">
        <v>160</v>
      </c>
      <c r="U419" s="24" t="s">
        <v>60</v>
      </c>
      <c r="V419" s="27" t="s">
        <v>44</v>
      </c>
      <c r="W419">
        <v>1</v>
      </c>
      <c r="X419">
        <v>0</v>
      </c>
      <c r="Y419">
        <v>12</v>
      </c>
      <c r="Z419" t="s">
        <v>1550</v>
      </c>
    </row>
    <row r="420" spans="1:26" x14ac:dyDescent="0.35">
      <c r="A420" s="20" t="s">
        <v>349</v>
      </c>
      <c r="B420" s="20" t="s">
        <v>350</v>
      </c>
      <c r="C420" s="20">
        <v>1</v>
      </c>
      <c r="D420" s="20">
        <v>2022</v>
      </c>
      <c r="E420" s="20" t="str">
        <f t="shared" si="6"/>
        <v>Jul</v>
      </c>
      <c r="F420" s="20">
        <v>7</v>
      </c>
      <c r="G420" s="20">
        <v>15</v>
      </c>
      <c r="H420" s="21">
        <v>2346</v>
      </c>
      <c r="I420" s="21">
        <v>342897938</v>
      </c>
      <c r="J420" s="20">
        <v>4</v>
      </c>
      <c r="K420" s="20">
        <v>68</v>
      </c>
      <c r="L420" s="20">
        <v>68</v>
      </c>
      <c r="M420" s="20">
        <v>74</v>
      </c>
      <c r="N420" s="20">
        <v>27</v>
      </c>
      <c r="O420" s="20">
        <v>69</v>
      </c>
      <c r="P420" s="20">
        <v>12</v>
      </c>
      <c r="Q420" s="20">
        <v>38</v>
      </c>
      <c r="R420" s="20">
        <v>8</v>
      </c>
      <c r="S420" s="20">
        <v>64</v>
      </c>
      <c r="T420" s="20">
        <v>139</v>
      </c>
      <c r="U420" s="20" t="s">
        <v>78</v>
      </c>
      <c r="V420" s="23" t="s">
        <v>28</v>
      </c>
      <c r="W420">
        <v>3</v>
      </c>
      <c r="X420">
        <v>0</v>
      </c>
      <c r="Y420">
        <v>26</v>
      </c>
      <c r="Z420" t="s">
        <v>351</v>
      </c>
    </row>
    <row r="421" spans="1:26" x14ac:dyDescent="0.35">
      <c r="A421" s="24" t="s">
        <v>1290</v>
      </c>
      <c r="B421" s="24" t="s">
        <v>1291</v>
      </c>
      <c r="C421" s="24">
        <v>1</v>
      </c>
      <c r="D421" s="24">
        <v>2021</v>
      </c>
      <c r="E421" s="24" t="str">
        <f t="shared" si="6"/>
        <v>Oct</v>
      </c>
      <c r="F421" s="24">
        <v>10</v>
      </c>
      <c r="G421" s="24">
        <v>30</v>
      </c>
      <c r="H421" s="25">
        <v>2551</v>
      </c>
      <c r="I421" s="25">
        <v>342779426</v>
      </c>
      <c r="J421" s="24">
        <v>14</v>
      </c>
      <c r="K421" s="24">
        <v>41</v>
      </c>
      <c r="L421" s="24">
        <v>11</v>
      </c>
      <c r="M421" s="24">
        <v>83</v>
      </c>
      <c r="N421" s="24">
        <v>0</v>
      </c>
      <c r="O421" s="24">
        <v>52</v>
      </c>
      <c r="P421" s="24">
        <v>15</v>
      </c>
      <c r="Q421" s="24">
        <v>35</v>
      </c>
      <c r="R421" s="24">
        <v>0</v>
      </c>
      <c r="S421" s="24">
        <v>1</v>
      </c>
      <c r="T421" s="24">
        <v>73</v>
      </c>
      <c r="U421" s="24" t="s">
        <v>60</v>
      </c>
      <c r="V421" s="27" t="s">
        <v>28</v>
      </c>
      <c r="W421">
        <v>0</v>
      </c>
      <c r="X421">
        <v>0</v>
      </c>
      <c r="Y421">
        <v>36</v>
      </c>
      <c r="Z421" t="s">
        <v>1292</v>
      </c>
    </row>
    <row r="422" spans="1:26" x14ac:dyDescent="0.35">
      <c r="A422" s="20" t="s">
        <v>1210</v>
      </c>
      <c r="B422" s="20" t="s">
        <v>162</v>
      </c>
      <c r="C422" s="20">
        <v>1</v>
      </c>
      <c r="D422" s="20">
        <v>2022</v>
      </c>
      <c r="E422" s="20" t="str">
        <f t="shared" si="6"/>
        <v>Jan</v>
      </c>
      <c r="F422" s="20">
        <v>1</v>
      </c>
      <c r="G422" s="20">
        <v>7</v>
      </c>
      <c r="H422" s="21">
        <v>3711</v>
      </c>
      <c r="I422" s="21">
        <v>339659802</v>
      </c>
      <c r="J422" s="20">
        <v>5</v>
      </c>
      <c r="K422" s="20">
        <v>74</v>
      </c>
      <c r="L422" s="20">
        <v>82</v>
      </c>
      <c r="M422" s="20">
        <v>65</v>
      </c>
      <c r="N422" s="20">
        <v>0</v>
      </c>
      <c r="O422" s="20">
        <v>49</v>
      </c>
      <c r="P422" s="20">
        <v>88</v>
      </c>
      <c r="Q422" s="20">
        <v>62</v>
      </c>
      <c r="R422" s="20">
        <v>0</v>
      </c>
      <c r="S422" s="20"/>
      <c r="T422" s="20">
        <v>93</v>
      </c>
      <c r="U422" s="20"/>
      <c r="V422" s="23" t="s">
        <v>44</v>
      </c>
      <c r="W422">
        <v>27</v>
      </c>
      <c r="X422">
        <v>0</v>
      </c>
      <c r="Y422">
        <v>32</v>
      </c>
      <c r="Z422" t="s">
        <v>1206</v>
      </c>
    </row>
    <row r="423" spans="1:26" x14ac:dyDescent="0.35">
      <c r="A423" s="24" t="s">
        <v>1691</v>
      </c>
      <c r="B423" s="24" t="s">
        <v>1692</v>
      </c>
      <c r="C423" s="24">
        <v>1</v>
      </c>
      <c r="D423" s="24">
        <v>2020</v>
      </c>
      <c r="E423" s="24" t="str">
        <f t="shared" si="6"/>
        <v>Oct</v>
      </c>
      <c r="F423" s="24">
        <v>10</v>
      </c>
      <c r="G423" s="24">
        <v>8</v>
      </c>
      <c r="H423" s="25">
        <v>2226</v>
      </c>
      <c r="I423" s="25">
        <v>339473453</v>
      </c>
      <c r="J423" s="24">
        <v>39</v>
      </c>
      <c r="K423" s="24">
        <v>46</v>
      </c>
      <c r="L423" s="24">
        <v>37</v>
      </c>
      <c r="M423" s="24">
        <v>67</v>
      </c>
      <c r="N423" s="24">
        <v>0</v>
      </c>
      <c r="O423" s="24">
        <v>36</v>
      </c>
      <c r="P423" s="24">
        <v>2</v>
      </c>
      <c r="Q423" s="24">
        <v>11</v>
      </c>
      <c r="R423" s="24">
        <v>0</v>
      </c>
      <c r="S423" s="24">
        <v>14</v>
      </c>
      <c r="T423" s="24">
        <v>126</v>
      </c>
      <c r="U423" s="24" t="s">
        <v>40</v>
      </c>
      <c r="V423" s="27" t="s">
        <v>44</v>
      </c>
      <c r="W423">
        <v>13</v>
      </c>
      <c r="X423">
        <v>0</v>
      </c>
      <c r="Y423">
        <v>10</v>
      </c>
      <c r="Z423" t="s">
        <v>1693</v>
      </c>
    </row>
    <row r="424" spans="1:26" x14ac:dyDescent="0.35">
      <c r="A424" s="20" t="s">
        <v>977</v>
      </c>
      <c r="B424" s="20" t="s">
        <v>84</v>
      </c>
      <c r="C424" s="20">
        <v>1</v>
      </c>
      <c r="D424" s="20">
        <v>2022</v>
      </c>
      <c r="E424" s="20" t="str">
        <f t="shared" si="6"/>
        <v>Jul</v>
      </c>
      <c r="F424" s="20">
        <v>7</v>
      </c>
      <c r="G424" s="20">
        <v>21</v>
      </c>
      <c r="H424" s="21">
        <v>3009</v>
      </c>
      <c r="I424" s="21">
        <v>338564981</v>
      </c>
      <c r="J424" s="20">
        <v>4</v>
      </c>
      <c r="K424" s="20">
        <v>25</v>
      </c>
      <c r="L424" s="20">
        <v>9</v>
      </c>
      <c r="M424" s="20">
        <v>41</v>
      </c>
      <c r="N424" s="20">
        <v>2</v>
      </c>
      <c r="O424" s="20">
        <v>68</v>
      </c>
      <c r="P424" s="20">
        <v>89</v>
      </c>
      <c r="Q424" s="20">
        <v>65</v>
      </c>
      <c r="R424" s="20">
        <v>0</v>
      </c>
      <c r="S424" s="20">
        <v>25</v>
      </c>
      <c r="T424" s="20">
        <v>141</v>
      </c>
      <c r="U424" s="20" t="s">
        <v>128</v>
      </c>
      <c r="V424" s="23" t="s">
        <v>44</v>
      </c>
      <c r="W424">
        <v>84</v>
      </c>
      <c r="X424">
        <v>1</v>
      </c>
      <c r="Y424">
        <v>14</v>
      </c>
      <c r="Z424" t="s">
        <v>978</v>
      </c>
    </row>
    <row r="425" spans="1:26" x14ac:dyDescent="0.35">
      <c r="A425" s="24" t="s">
        <v>1803</v>
      </c>
      <c r="B425" s="24" t="s">
        <v>43</v>
      </c>
      <c r="C425" s="24">
        <v>1</v>
      </c>
      <c r="D425" s="24">
        <v>2022</v>
      </c>
      <c r="E425" s="24" t="str">
        <f t="shared" si="6"/>
        <v>May</v>
      </c>
      <c r="F425" s="24">
        <v>5</v>
      </c>
      <c r="G425" s="24">
        <v>6</v>
      </c>
      <c r="H425" s="25">
        <v>892</v>
      </c>
      <c r="I425" s="25">
        <v>338422004</v>
      </c>
      <c r="J425" s="24">
        <v>5</v>
      </c>
      <c r="K425" s="24">
        <v>67</v>
      </c>
      <c r="L425" s="24">
        <v>50</v>
      </c>
      <c r="M425" s="24">
        <v>82</v>
      </c>
      <c r="N425" s="24">
        <v>3</v>
      </c>
      <c r="O425" s="24">
        <v>10</v>
      </c>
      <c r="P425" s="24">
        <v>24</v>
      </c>
      <c r="Q425" s="24">
        <v>11</v>
      </c>
      <c r="R425" s="24">
        <v>0</v>
      </c>
      <c r="S425" s="24">
        <v>0</v>
      </c>
      <c r="T425" s="24">
        <v>130</v>
      </c>
      <c r="U425" s="24" t="s">
        <v>32</v>
      </c>
      <c r="V425" s="27" t="s">
        <v>28</v>
      </c>
      <c r="W425">
        <v>12</v>
      </c>
      <c r="X425">
        <v>0</v>
      </c>
      <c r="Y425">
        <v>13</v>
      </c>
      <c r="Z425" t="s">
        <v>622</v>
      </c>
    </row>
    <row r="426" spans="1:26" x14ac:dyDescent="0.35">
      <c r="A426" s="20" t="s">
        <v>85</v>
      </c>
      <c r="B426" s="20" t="s">
        <v>86</v>
      </c>
      <c r="C426" s="20">
        <v>2</v>
      </c>
      <c r="D426" s="20">
        <v>2023</v>
      </c>
      <c r="E426" s="20" t="str">
        <f t="shared" si="6"/>
        <v>Mar</v>
      </c>
      <c r="F426" s="20">
        <v>3</v>
      </c>
      <c r="G426" s="20">
        <v>31</v>
      </c>
      <c r="H426" s="21">
        <v>2610</v>
      </c>
      <c r="I426" s="21">
        <v>335222234</v>
      </c>
      <c r="J426" s="20">
        <v>16</v>
      </c>
      <c r="K426" s="20">
        <v>66</v>
      </c>
      <c r="L426" s="20">
        <v>67</v>
      </c>
      <c r="M426" s="20">
        <v>86</v>
      </c>
      <c r="N426" s="20">
        <v>40</v>
      </c>
      <c r="O426" s="20">
        <v>43</v>
      </c>
      <c r="P426" s="20">
        <v>100</v>
      </c>
      <c r="Q426" s="20">
        <v>54</v>
      </c>
      <c r="R426" s="20">
        <v>14</v>
      </c>
      <c r="S426" s="20">
        <v>187</v>
      </c>
      <c r="T426" s="20">
        <v>100</v>
      </c>
      <c r="U426" s="20" t="s">
        <v>27</v>
      </c>
      <c r="V426" s="23" t="s">
        <v>28</v>
      </c>
      <c r="W426">
        <v>14</v>
      </c>
      <c r="X426">
        <v>0</v>
      </c>
      <c r="Y426">
        <v>12</v>
      </c>
      <c r="Z426" t="s">
        <v>87</v>
      </c>
    </row>
    <row r="427" spans="1:26" x14ac:dyDescent="0.35">
      <c r="A427" s="24" t="s">
        <v>585</v>
      </c>
      <c r="B427" s="24" t="s">
        <v>586</v>
      </c>
      <c r="C427" s="24">
        <v>1</v>
      </c>
      <c r="D427" s="24">
        <v>2022</v>
      </c>
      <c r="E427" s="24" t="str">
        <f t="shared" si="6"/>
        <v>Nov</v>
      </c>
      <c r="F427" s="24">
        <v>11</v>
      </c>
      <c r="G427" s="24">
        <v>30</v>
      </c>
      <c r="H427" s="25">
        <v>4096</v>
      </c>
      <c r="I427" s="25">
        <v>335074782</v>
      </c>
      <c r="J427" s="24">
        <v>16</v>
      </c>
      <c r="K427" s="24">
        <v>52</v>
      </c>
      <c r="L427" s="24">
        <v>62</v>
      </c>
      <c r="M427" s="24">
        <v>95</v>
      </c>
      <c r="N427" s="24">
        <v>6</v>
      </c>
      <c r="O427" s="24">
        <v>118</v>
      </c>
      <c r="P427" s="24">
        <v>48</v>
      </c>
      <c r="Q427" s="24">
        <v>143</v>
      </c>
      <c r="R427" s="24">
        <v>0</v>
      </c>
      <c r="S427" s="24">
        <v>240</v>
      </c>
      <c r="T427" s="24">
        <v>105</v>
      </c>
      <c r="U427" s="24" t="s">
        <v>63</v>
      </c>
      <c r="V427" s="27" t="s">
        <v>28</v>
      </c>
      <c r="W427">
        <v>3</v>
      </c>
      <c r="X427">
        <v>0</v>
      </c>
      <c r="Y427">
        <v>5</v>
      </c>
      <c r="Z427" t="s">
        <v>587</v>
      </c>
    </row>
    <row r="428" spans="1:26" x14ac:dyDescent="0.35">
      <c r="A428" s="20" t="s">
        <v>1899</v>
      </c>
      <c r="B428" s="20" t="s">
        <v>74</v>
      </c>
      <c r="C428" s="20">
        <v>1</v>
      </c>
      <c r="D428" s="20">
        <v>2022</v>
      </c>
      <c r="E428" s="20" t="str">
        <f t="shared" si="6"/>
        <v>May</v>
      </c>
      <c r="F428" s="20">
        <v>5</v>
      </c>
      <c r="G428" s="20">
        <v>20</v>
      </c>
      <c r="H428" s="21">
        <v>4449</v>
      </c>
      <c r="I428" s="21">
        <v>334733572</v>
      </c>
      <c r="J428" s="20">
        <v>4</v>
      </c>
      <c r="K428" s="20">
        <v>72</v>
      </c>
      <c r="L428" s="20">
        <v>36</v>
      </c>
      <c r="M428" s="20">
        <v>72</v>
      </c>
      <c r="N428" s="20">
        <v>1</v>
      </c>
      <c r="O428" s="20">
        <v>80</v>
      </c>
      <c r="P428" s="20">
        <v>11</v>
      </c>
      <c r="Q428" s="20">
        <v>66</v>
      </c>
      <c r="R428" s="20">
        <v>0</v>
      </c>
      <c r="S428" s="20">
        <v>1</v>
      </c>
      <c r="T428" s="20">
        <v>107</v>
      </c>
      <c r="U428" s="20" t="s">
        <v>27</v>
      </c>
      <c r="V428" s="23" t="s">
        <v>28</v>
      </c>
      <c r="W428">
        <v>26</v>
      </c>
      <c r="X428">
        <v>6</v>
      </c>
      <c r="Y428">
        <v>11</v>
      </c>
      <c r="Z428" t="s">
        <v>75</v>
      </c>
    </row>
    <row r="429" spans="1:26" x14ac:dyDescent="0.35">
      <c r="A429" s="24" t="s">
        <v>1912</v>
      </c>
      <c r="B429" s="24" t="s">
        <v>1913</v>
      </c>
      <c r="C429" s="24">
        <v>4</v>
      </c>
      <c r="D429" s="24">
        <v>2022</v>
      </c>
      <c r="E429" s="24" t="str">
        <f t="shared" si="6"/>
        <v>May</v>
      </c>
      <c r="F429" s="24">
        <v>5</v>
      </c>
      <c r="G429" s="24">
        <v>20</v>
      </c>
      <c r="H429" s="25">
        <v>3559</v>
      </c>
      <c r="I429" s="25">
        <v>333146475</v>
      </c>
      <c r="J429" s="24">
        <v>14</v>
      </c>
      <c r="K429" s="24">
        <v>85</v>
      </c>
      <c r="L429" s="24">
        <v>77</v>
      </c>
      <c r="M429" s="24">
        <v>80</v>
      </c>
      <c r="N429" s="24">
        <v>3</v>
      </c>
      <c r="O429" s="24">
        <v>36</v>
      </c>
      <c r="P429" s="24">
        <v>1</v>
      </c>
      <c r="Q429" s="24">
        <v>31</v>
      </c>
      <c r="R429" s="24">
        <v>0</v>
      </c>
      <c r="S429" s="24">
        <v>1</v>
      </c>
      <c r="T429" s="24">
        <v>170</v>
      </c>
      <c r="U429" s="24" t="s">
        <v>40</v>
      </c>
      <c r="V429" s="27" t="s">
        <v>44</v>
      </c>
      <c r="W429">
        <v>11</v>
      </c>
      <c r="X429">
        <v>0</v>
      </c>
      <c r="Y429">
        <v>17</v>
      </c>
      <c r="Z429" t="s">
        <v>29</v>
      </c>
    </row>
    <row r="430" spans="1:26" x14ac:dyDescent="0.35">
      <c r="A430" s="20" t="s">
        <v>950</v>
      </c>
      <c r="B430" s="20" t="s">
        <v>951</v>
      </c>
      <c r="C430" s="20">
        <v>1</v>
      </c>
      <c r="D430" s="20">
        <v>2022</v>
      </c>
      <c r="E430" s="20" t="str">
        <f t="shared" si="6"/>
        <v>Sep</v>
      </c>
      <c r="F430" s="20">
        <v>9</v>
      </c>
      <c r="G430" s="20">
        <v>22</v>
      </c>
      <c r="H430" s="21">
        <v>2616</v>
      </c>
      <c r="I430" s="21">
        <v>332506354</v>
      </c>
      <c r="J430" s="20">
        <v>5</v>
      </c>
      <c r="K430" s="20">
        <v>72</v>
      </c>
      <c r="L430" s="20">
        <v>31</v>
      </c>
      <c r="M430" s="20">
        <v>64</v>
      </c>
      <c r="N430" s="20">
        <v>0</v>
      </c>
      <c r="O430" s="20">
        <v>113</v>
      </c>
      <c r="P430" s="20">
        <v>17</v>
      </c>
      <c r="Q430" s="20">
        <v>208</v>
      </c>
      <c r="R430" s="20">
        <v>0</v>
      </c>
      <c r="S430" s="20">
        <v>192</v>
      </c>
      <c r="T430" s="20">
        <v>142</v>
      </c>
      <c r="U430" s="20" t="s">
        <v>60</v>
      </c>
      <c r="V430" s="23" t="s">
        <v>44</v>
      </c>
      <c r="W430">
        <v>15</v>
      </c>
      <c r="X430">
        <v>0</v>
      </c>
      <c r="Y430">
        <v>9</v>
      </c>
      <c r="Z430" t="s">
        <v>952</v>
      </c>
    </row>
    <row r="431" spans="1:26" x14ac:dyDescent="0.35">
      <c r="A431" s="24" t="s">
        <v>2011</v>
      </c>
      <c r="B431" s="24" t="s">
        <v>2012</v>
      </c>
      <c r="C431" s="24">
        <v>1</v>
      </c>
      <c r="D431" s="24">
        <v>2022</v>
      </c>
      <c r="E431" s="24" t="str">
        <f t="shared" si="6"/>
        <v>Aug</v>
      </c>
      <c r="F431" s="24">
        <v>8</v>
      </c>
      <c r="G431" s="24">
        <v>4</v>
      </c>
      <c r="H431" s="25">
        <v>1452</v>
      </c>
      <c r="I431" s="25">
        <v>331511413</v>
      </c>
      <c r="J431" s="24">
        <v>23</v>
      </c>
      <c r="K431" s="24">
        <v>43</v>
      </c>
      <c r="L431" s="24">
        <v>56</v>
      </c>
      <c r="M431" s="24">
        <v>63</v>
      </c>
      <c r="N431" s="24">
        <v>35</v>
      </c>
      <c r="O431" s="24">
        <v>16</v>
      </c>
      <c r="P431" s="24">
        <v>15</v>
      </c>
      <c r="Q431" s="24">
        <v>20</v>
      </c>
      <c r="R431" s="24">
        <v>0</v>
      </c>
      <c r="S431" s="24">
        <v>0</v>
      </c>
      <c r="T431" s="24">
        <v>126</v>
      </c>
      <c r="U431" s="24" t="s">
        <v>32</v>
      </c>
      <c r="V431" s="27" t="s">
        <v>28</v>
      </c>
      <c r="W431">
        <v>24</v>
      </c>
      <c r="X431">
        <v>0</v>
      </c>
      <c r="Y431">
        <v>12</v>
      </c>
      <c r="Z431" t="s">
        <v>29</v>
      </c>
    </row>
    <row r="432" spans="1:26" x14ac:dyDescent="0.35">
      <c r="A432" s="20" t="s">
        <v>1898</v>
      </c>
      <c r="B432" s="20" t="s">
        <v>295</v>
      </c>
      <c r="C432" s="20">
        <v>1</v>
      </c>
      <c r="D432" s="20">
        <v>2022</v>
      </c>
      <c r="E432" s="20" t="str">
        <f t="shared" si="6"/>
        <v>Jun</v>
      </c>
      <c r="F432" s="20">
        <v>6</v>
      </c>
      <c r="G432" s="20">
        <v>10</v>
      </c>
      <c r="H432" s="21">
        <v>736</v>
      </c>
      <c r="I432" s="21">
        <v>330881149</v>
      </c>
      <c r="J432" s="20">
        <v>17</v>
      </c>
      <c r="K432" s="20">
        <v>82</v>
      </c>
      <c r="L432" s="20">
        <v>70</v>
      </c>
      <c r="M432" s="20">
        <v>72</v>
      </c>
      <c r="N432" s="20">
        <v>0</v>
      </c>
      <c r="O432" s="20">
        <v>5</v>
      </c>
      <c r="P432" s="20">
        <v>132</v>
      </c>
      <c r="Q432" s="20">
        <v>17</v>
      </c>
      <c r="R432" s="20">
        <v>0</v>
      </c>
      <c r="S432" s="20">
        <v>3</v>
      </c>
      <c r="T432" s="20">
        <v>77</v>
      </c>
      <c r="U432" s="20" t="s">
        <v>78</v>
      </c>
      <c r="V432" s="23" t="s">
        <v>28</v>
      </c>
      <c r="W432">
        <v>2</v>
      </c>
      <c r="X432">
        <v>0</v>
      </c>
      <c r="Y432">
        <v>4</v>
      </c>
      <c r="Z432" t="s">
        <v>1332</v>
      </c>
    </row>
    <row r="433" spans="1:26" x14ac:dyDescent="0.35">
      <c r="A433" s="24" t="s">
        <v>355</v>
      </c>
      <c r="B433" s="24" t="s">
        <v>356</v>
      </c>
      <c r="C433" s="24">
        <v>1</v>
      </c>
      <c r="D433" s="24">
        <v>2021</v>
      </c>
      <c r="E433" s="24" t="str">
        <f t="shared" si="6"/>
        <v>Jun</v>
      </c>
      <c r="F433" s="24">
        <v>6</v>
      </c>
      <c r="G433" s="24">
        <v>11</v>
      </c>
      <c r="H433" s="25">
        <v>457</v>
      </c>
      <c r="I433" s="25">
        <v>330346424</v>
      </c>
      <c r="J433" s="24">
        <v>3</v>
      </c>
      <c r="K433" s="24">
        <v>60</v>
      </c>
      <c r="L433" s="24">
        <v>39</v>
      </c>
      <c r="M433" s="24">
        <v>81</v>
      </c>
      <c r="N433" s="24">
        <v>24</v>
      </c>
      <c r="O433" s="24">
        <v>8</v>
      </c>
      <c r="P433" s="24">
        <v>116</v>
      </c>
      <c r="Q433" s="24">
        <v>4</v>
      </c>
      <c r="R433" s="24">
        <v>3</v>
      </c>
      <c r="S433" s="24">
        <v>2</v>
      </c>
      <c r="T433" s="24">
        <v>92</v>
      </c>
      <c r="U433" s="24"/>
      <c r="V433" s="27" t="s">
        <v>28</v>
      </c>
      <c r="W433">
        <v>31</v>
      </c>
      <c r="X433">
        <v>0</v>
      </c>
      <c r="Y433">
        <v>7</v>
      </c>
      <c r="Z433" t="s">
        <v>357</v>
      </c>
    </row>
    <row r="434" spans="1:26" x14ac:dyDescent="0.35">
      <c r="A434" s="20" t="s">
        <v>1179</v>
      </c>
      <c r="B434" s="20" t="s">
        <v>39</v>
      </c>
      <c r="C434" s="20">
        <v>1</v>
      </c>
      <c r="D434" s="20">
        <v>2022</v>
      </c>
      <c r="E434" s="20" t="str">
        <f t="shared" si="6"/>
        <v>Oct</v>
      </c>
      <c r="F434" s="20">
        <v>10</v>
      </c>
      <c r="G434" s="20">
        <v>21</v>
      </c>
      <c r="H434" s="21">
        <v>2699</v>
      </c>
      <c r="I434" s="21">
        <v>328207708</v>
      </c>
      <c r="J434" s="20">
        <v>7</v>
      </c>
      <c r="K434" s="20">
        <v>56</v>
      </c>
      <c r="L434" s="20">
        <v>39</v>
      </c>
      <c r="M434" s="20">
        <v>70</v>
      </c>
      <c r="N434" s="20">
        <v>0</v>
      </c>
      <c r="O434" s="20">
        <v>39</v>
      </c>
      <c r="P434" s="20">
        <v>35</v>
      </c>
      <c r="Q434" s="20">
        <v>22</v>
      </c>
      <c r="R434" s="20">
        <v>2</v>
      </c>
      <c r="S434" s="20">
        <v>0</v>
      </c>
      <c r="T434" s="20">
        <v>164</v>
      </c>
      <c r="U434" s="20" t="s">
        <v>90</v>
      </c>
      <c r="V434" s="23" t="s">
        <v>28</v>
      </c>
      <c r="W434">
        <v>6</v>
      </c>
      <c r="X434">
        <v>0</v>
      </c>
      <c r="Y434">
        <v>9</v>
      </c>
      <c r="Z434" t="s">
        <v>129</v>
      </c>
    </row>
    <row r="435" spans="1:26" x14ac:dyDescent="0.35">
      <c r="A435" s="24" t="s">
        <v>1564</v>
      </c>
      <c r="B435" s="24" t="s">
        <v>1565</v>
      </c>
      <c r="C435" s="24">
        <v>3</v>
      </c>
      <c r="D435" s="24">
        <v>2020</v>
      </c>
      <c r="E435" s="24" t="str">
        <f t="shared" si="6"/>
        <v>Jul</v>
      </c>
      <c r="F435" s="24">
        <v>7</v>
      </c>
      <c r="G435" s="24">
        <v>24</v>
      </c>
      <c r="H435" s="25">
        <v>272</v>
      </c>
      <c r="I435" s="25">
        <v>327498031</v>
      </c>
      <c r="J435" s="24">
        <v>8</v>
      </c>
      <c r="K435" s="24">
        <v>72</v>
      </c>
      <c r="L435" s="24">
        <v>49</v>
      </c>
      <c r="M435" s="24">
        <v>84</v>
      </c>
      <c r="N435" s="24">
        <v>4</v>
      </c>
      <c r="O435" s="24">
        <v>7</v>
      </c>
      <c r="P435" s="24">
        <v>21</v>
      </c>
      <c r="Q435" s="24">
        <v>2</v>
      </c>
      <c r="R435" s="24">
        <v>0</v>
      </c>
      <c r="S435" s="24">
        <v>0</v>
      </c>
      <c r="T435" s="24">
        <v>95</v>
      </c>
      <c r="U435" s="24" t="s">
        <v>36</v>
      </c>
      <c r="V435" s="27" t="s">
        <v>44</v>
      </c>
      <c r="W435">
        <v>8</v>
      </c>
      <c r="X435">
        <v>0</v>
      </c>
      <c r="Y435">
        <v>15</v>
      </c>
      <c r="Z435" t="s">
        <v>29</v>
      </c>
    </row>
    <row r="436" spans="1:26" x14ac:dyDescent="0.35">
      <c r="A436" s="20" t="s">
        <v>1203</v>
      </c>
      <c r="B436" s="20" t="s">
        <v>162</v>
      </c>
      <c r="C436" s="20">
        <v>1</v>
      </c>
      <c r="D436" s="20">
        <v>2022</v>
      </c>
      <c r="E436" s="20" t="str">
        <f t="shared" si="6"/>
        <v>Jan</v>
      </c>
      <c r="F436" s="20">
        <v>1</v>
      </c>
      <c r="G436" s="20">
        <v>7</v>
      </c>
      <c r="H436" s="21">
        <v>4440</v>
      </c>
      <c r="I436" s="21">
        <v>326792833</v>
      </c>
      <c r="J436" s="20">
        <v>10</v>
      </c>
      <c r="K436" s="20">
        <v>79</v>
      </c>
      <c r="L436" s="20">
        <v>91</v>
      </c>
      <c r="M436" s="20">
        <v>70</v>
      </c>
      <c r="N436" s="20">
        <v>0</v>
      </c>
      <c r="O436" s="20">
        <v>81</v>
      </c>
      <c r="P436" s="20">
        <v>77</v>
      </c>
      <c r="Q436" s="20">
        <v>133</v>
      </c>
      <c r="R436" s="20">
        <v>0</v>
      </c>
      <c r="S436" s="20"/>
      <c r="T436" s="20">
        <v>122</v>
      </c>
      <c r="U436" s="20" t="s">
        <v>90</v>
      </c>
      <c r="V436" s="23" t="s">
        <v>28</v>
      </c>
      <c r="W436">
        <v>3</v>
      </c>
      <c r="X436">
        <v>0</v>
      </c>
      <c r="Y436">
        <v>7</v>
      </c>
      <c r="Z436" t="s">
        <v>1204</v>
      </c>
    </row>
    <row r="437" spans="1:26" x14ac:dyDescent="0.35">
      <c r="A437" s="29">
        <v>0.44097222222222221</v>
      </c>
      <c r="B437" s="24" t="s">
        <v>768</v>
      </c>
      <c r="C437" s="24">
        <v>2</v>
      </c>
      <c r="D437" s="24">
        <v>2022</v>
      </c>
      <c r="E437" s="24" t="str">
        <f t="shared" si="6"/>
        <v>Nov</v>
      </c>
      <c r="F437" s="24">
        <v>11</v>
      </c>
      <c r="G437" s="24">
        <v>1</v>
      </c>
      <c r="H437" s="25">
        <v>4942</v>
      </c>
      <c r="I437" s="25">
        <v>325592432</v>
      </c>
      <c r="J437" s="24">
        <v>10</v>
      </c>
      <c r="K437" s="24">
        <v>79</v>
      </c>
      <c r="L437" s="24">
        <v>70</v>
      </c>
      <c r="M437" s="24">
        <v>70</v>
      </c>
      <c r="N437" s="24">
        <v>26</v>
      </c>
      <c r="O437" s="24">
        <v>190</v>
      </c>
      <c r="P437" s="24">
        <v>104</v>
      </c>
      <c r="Q437" s="24">
        <v>147</v>
      </c>
      <c r="R437" s="24">
        <v>18</v>
      </c>
      <c r="S437" s="24">
        <v>63</v>
      </c>
      <c r="T437" s="24">
        <v>120</v>
      </c>
      <c r="U437" s="24" t="s">
        <v>78</v>
      </c>
      <c r="V437" s="27" t="s">
        <v>28</v>
      </c>
      <c r="W437">
        <v>7</v>
      </c>
      <c r="X437">
        <v>0</v>
      </c>
      <c r="Y437">
        <v>18</v>
      </c>
      <c r="Z437" t="s">
        <v>29</v>
      </c>
    </row>
    <row r="438" spans="1:26" x14ac:dyDescent="0.35">
      <c r="A438" s="20" t="s">
        <v>2047</v>
      </c>
      <c r="B438" s="20" t="s">
        <v>2048</v>
      </c>
      <c r="C438" s="20">
        <v>2</v>
      </c>
      <c r="D438" s="20">
        <v>2022</v>
      </c>
      <c r="E438" s="20" t="str">
        <f t="shared" si="6"/>
        <v>Feb</v>
      </c>
      <c r="F438" s="20">
        <v>2</v>
      </c>
      <c r="G438" s="20">
        <v>18</v>
      </c>
      <c r="H438" s="21">
        <v>782</v>
      </c>
      <c r="I438" s="21">
        <v>323455692</v>
      </c>
      <c r="J438" s="20">
        <v>12</v>
      </c>
      <c r="K438" s="20">
        <v>59</v>
      </c>
      <c r="L438" s="20">
        <v>97</v>
      </c>
      <c r="M438" s="20">
        <v>70</v>
      </c>
      <c r="N438" s="20">
        <v>9</v>
      </c>
      <c r="O438" s="20">
        <v>15</v>
      </c>
      <c r="P438" s="20">
        <v>33</v>
      </c>
      <c r="Q438" s="20">
        <v>6</v>
      </c>
      <c r="R438" s="20">
        <v>1</v>
      </c>
      <c r="S438" s="20">
        <v>0</v>
      </c>
      <c r="T438" s="20">
        <v>113</v>
      </c>
      <c r="U438" s="20" t="s">
        <v>78</v>
      </c>
      <c r="V438" s="23" t="s">
        <v>28</v>
      </c>
      <c r="W438">
        <v>55</v>
      </c>
      <c r="X438">
        <v>0</v>
      </c>
      <c r="Y438">
        <v>27</v>
      </c>
      <c r="Z438" t="s">
        <v>29</v>
      </c>
    </row>
    <row r="439" spans="1:26" x14ac:dyDescent="0.35">
      <c r="A439" s="24" t="s">
        <v>1174</v>
      </c>
      <c r="B439" s="24" t="s">
        <v>1175</v>
      </c>
      <c r="C439" s="24">
        <v>2</v>
      </c>
      <c r="D439" s="24">
        <v>2022</v>
      </c>
      <c r="E439" s="24" t="str">
        <f t="shared" si="6"/>
        <v>Oct</v>
      </c>
      <c r="F439" s="24">
        <v>10</v>
      </c>
      <c r="G439" s="24">
        <v>21</v>
      </c>
      <c r="H439" s="25">
        <v>2415</v>
      </c>
      <c r="I439" s="25">
        <v>323437194</v>
      </c>
      <c r="J439" s="24">
        <v>4</v>
      </c>
      <c r="K439" s="24">
        <v>32</v>
      </c>
      <c r="L439" s="24">
        <v>19</v>
      </c>
      <c r="M439" s="24">
        <v>66</v>
      </c>
      <c r="N439" s="24">
        <v>0</v>
      </c>
      <c r="O439" s="24">
        <v>33</v>
      </c>
      <c r="P439" s="24">
        <v>57</v>
      </c>
      <c r="Q439" s="24">
        <v>30</v>
      </c>
      <c r="R439" s="24">
        <v>0</v>
      </c>
      <c r="S439" s="24">
        <v>11</v>
      </c>
      <c r="T439" s="24">
        <v>110</v>
      </c>
      <c r="U439" s="24" t="s">
        <v>40</v>
      </c>
      <c r="V439" s="27" t="s">
        <v>28</v>
      </c>
      <c r="W439">
        <v>69</v>
      </c>
      <c r="X439">
        <v>0</v>
      </c>
      <c r="Y439">
        <v>12</v>
      </c>
      <c r="Z439" t="s">
        <v>544</v>
      </c>
    </row>
    <row r="440" spans="1:26" x14ac:dyDescent="0.35">
      <c r="A440" s="20" t="s">
        <v>970</v>
      </c>
      <c r="B440" s="20" t="s">
        <v>971</v>
      </c>
      <c r="C440" s="20">
        <v>3</v>
      </c>
      <c r="D440" s="20">
        <v>2022</v>
      </c>
      <c r="E440" s="20" t="str">
        <f t="shared" si="6"/>
        <v>Nov</v>
      </c>
      <c r="F440" s="20">
        <v>11</v>
      </c>
      <c r="G440" s="20">
        <v>20</v>
      </c>
      <c r="H440" s="21">
        <v>889</v>
      </c>
      <c r="I440" s="21">
        <v>323358833</v>
      </c>
      <c r="J440" s="20">
        <v>4</v>
      </c>
      <c r="K440" s="20">
        <v>88</v>
      </c>
      <c r="L440" s="20">
        <v>34</v>
      </c>
      <c r="M440" s="20">
        <v>71</v>
      </c>
      <c r="N440" s="20">
        <v>20</v>
      </c>
      <c r="O440" s="20">
        <v>11</v>
      </c>
      <c r="P440" s="20">
        <v>78</v>
      </c>
      <c r="Q440" s="20">
        <v>35</v>
      </c>
      <c r="R440" s="20">
        <v>0</v>
      </c>
      <c r="S440" s="20">
        <v>21</v>
      </c>
      <c r="T440" s="20">
        <v>115</v>
      </c>
      <c r="U440" s="20"/>
      <c r="V440" s="23" t="s">
        <v>28</v>
      </c>
      <c r="W440">
        <v>16</v>
      </c>
      <c r="X440">
        <v>0</v>
      </c>
      <c r="Y440">
        <v>44</v>
      </c>
      <c r="Z440" t="s">
        <v>29</v>
      </c>
    </row>
    <row r="441" spans="1:26" x14ac:dyDescent="0.35">
      <c r="A441" s="24" t="s">
        <v>1199</v>
      </c>
      <c r="B441" s="24" t="s">
        <v>1200</v>
      </c>
      <c r="C441" s="24">
        <v>2</v>
      </c>
      <c r="D441" s="24">
        <v>2022</v>
      </c>
      <c r="E441" s="24" t="str">
        <f t="shared" si="6"/>
        <v>Aug</v>
      </c>
      <c r="F441" s="24">
        <v>8</v>
      </c>
      <c r="G441" s="24">
        <v>25</v>
      </c>
      <c r="H441" s="25">
        <v>3328</v>
      </c>
      <c r="I441" s="25">
        <v>322336177</v>
      </c>
      <c r="J441" s="24">
        <v>39</v>
      </c>
      <c r="K441" s="24">
        <v>86</v>
      </c>
      <c r="L441" s="24">
        <v>34</v>
      </c>
      <c r="M441" s="24">
        <v>63</v>
      </c>
      <c r="N441" s="24">
        <v>13</v>
      </c>
      <c r="O441" s="24">
        <v>39</v>
      </c>
      <c r="P441" s="24">
        <v>50</v>
      </c>
      <c r="Q441" s="24">
        <v>57</v>
      </c>
      <c r="R441" s="24">
        <v>3</v>
      </c>
      <c r="S441" s="24">
        <v>1</v>
      </c>
      <c r="T441" s="24">
        <v>93</v>
      </c>
      <c r="U441" s="24" t="s">
        <v>27</v>
      </c>
      <c r="V441" s="27" t="s">
        <v>44</v>
      </c>
      <c r="W441">
        <v>26</v>
      </c>
      <c r="X441">
        <v>0</v>
      </c>
      <c r="Y441">
        <v>21</v>
      </c>
      <c r="Z441" t="s">
        <v>29</v>
      </c>
    </row>
    <row r="442" spans="1:26" x14ac:dyDescent="0.35">
      <c r="A442" s="20" t="s">
        <v>1669</v>
      </c>
      <c r="B442" s="20" t="s">
        <v>1670</v>
      </c>
      <c r="C442" s="20">
        <v>1</v>
      </c>
      <c r="D442" s="20">
        <v>2022</v>
      </c>
      <c r="E442" s="20" t="str">
        <f t="shared" si="6"/>
        <v>Feb</v>
      </c>
      <c r="F442" s="20">
        <v>2</v>
      </c>
      <c r="G442" s="20">
        <v>18</v>
      </c>
      <c r="H442" s="21">
        <v>866</v>
      </c>
      <c r="I442" s="21">
        <v>319757142</v>
      </c>
      <c r="J442" s="20">
        <v>3</v>
      </c>
      <c r="K442" s="20">
        <v>45</v>
      </c>
      <c r="L442" s="20">
        <v>73</v>
      </c>
      <c r="M442" s="20">
        <v>59</v>
      </c>
      <c r="N442" s="20">
        <v>16</v>
      </c>
      <c r="O442" s="20">
        <v>27</v>
      </c>
      <c r="P442" s="20">
        <v>84</v>
      </c>
      <c r="Q442" s="20">
        <v>32</v>
      </c>
      <c r="R442" s="20">
        <v>7</v>
      </c>
      <c r="S442" s="20">
        <v>11</v>
      </c>
      <c r="T442" s="20">
        <v>140</v>
      </c>
      <c r="U442" s="20" t="s">
        <v>90</v>
      </c>
      <c r="V442" s="23" t="s">
        <v>28</v>
      </c>
      <c r="W442">
        <v>44</v>
      </c>
      <c r="X442">
        <v>0</v>
      </c>
      <c r="Y442">
        <v>34</v>
      </c>
      <c r="Z442" t="s">
        <v>1671</v>
      </c>
    </row>
    <row r="443" spans="1:26" x14ac:dyDescent="0.35">
      <c r="A443" s="24" t="s">
        <v>924</v>
      </c>
      <c r="B443" s="24" t="s">
        <v>925</v>
      </c>
      <c r="C443" s="24">
        <v>1</v>
      </c>
      <c r="D443" s="24">
        <v>2022</v>
      </c>
      <c r="E443" s="24" t="str">
        <f t="shared" si="6"/>
        <v>Oct</v>
      </c>
      <c r="F443" s="24">
        <v>10</v>
      </c>
      <c r="G443" s="24">
        <v>12</v>
      </c>
      <c r="H443" s="25">
        <v>288</v>
      </c>
      <c r="I443" s="25">
        <v>319566866</v>
      </c>
      <c r="J443" s="24">
        <v>4</v>
      </c>
      <c r="K443" s="24">
        <v>51</v>
      </c>
      <c r="L443" s="24">
        <v>40</v>
      </c>
      <c r="M443" s="24">
        <v>70</v>
      </c>
      <c r="N443" s="24">
        <v>6</v>
      </c>
      <c r="O443" s="24">
        <v>11</v>
      </c>
      <c r="P443" s="24">
        <v>80</v>
      </c>
      <c r="Q443" s="24">
        <v>1</v>
      </c>
      <c r="R443" s="24">
        <v>0</v>
      </c>
      <c r="S443" s="24">
        <v>8</v>
      </c>
      <c r="T443" s="24">
        <v>96</v>
      </c>
      <c r="U443" s="24" t="s">
        <v>63</v>
      </c>
      <c r="V443" s="27" t="s">
        <v>44</v>
      </c>
      <c r="W443">
        <v>35</v>
      </c>
      <c r="X443">
        <v>0</v>
      </c>
      <c r="Y443">
        <v>10</v>
      </c>
      <c r="Z443" t="s">
        <v>926</v>
      </c>
    </row>
    <row r="444" spans="1:26" x14ac:dyDescent="0.35">
      <c r="A444" s="20" t="s">
        <v>1809</v>
      </c>
      <c r="B444" s="20" t="s">
        <v>1810</v>
      </c>
      <c r="C444" s="20">
        <v>2</v>
      </c>
      <c r="D444" s="20">
        <v>2022</v>
      </c>
      <c r="E444" s="20" t="str">
        <f t="shared" si="6"/>
        <v>May</v>
      </c>
      <c r="F444" s="20">
        <v>5</v>
      </c>
      <c r="G444" s="20">
        <v>6</v>
      </c>
      <c r="H444" s="21">
        <v>1681</v>
      </c>
      <c r="I444" s="21">
        <v>319546754</v>
      </c>
      <c r="J444" s="20">
        <v>4</v>
      </c>
      <c r="K444" s="20">
        <v>60</v>
      </c>
      <c r="L444" s="20">
        <v>55</v>
      </c>
      <c r="M444" s="20">
        <v>78</v>
      </c>
      <c r="N444" s="20">
        <v>7</v>
      </c>
      <c r="O444" s="20">
        <v>10</v>
      </c>
      <c r="P444" s="20">
        <v>30</v>
      </c>
      <c r="Q444" s="20">
        <v>13</v>
      </c>
      <c r="R444" s="20">
        <v>0</v>
      </c>
      <c r="S444" s="20">
        <v>33</v>
      </c>
      <c r="T444" s="20">
        <v>108</v>
      </c>
      <c r="U444" s="20" t="s">
        <v>60</v>
      </c>
      <c r="V444" s="23" t="s">
        <v>28</v>
      </c>
      <c r="W444">
        <v>59</v>
      </c>
      <c r="X444">
        <v>0</v>
      </c>
      <c r="Y444">
        <v>7</v>
      </c>
      <c r="Z444" t="s">
        <v>29</v>
      </c>
    </row>
    <row r="445" spans="1:26" x14ac:dyDescent="0.35">
      <c r="A445" s="24" t="s">
        <v>1176</v>
      </c>
      <c r="B445" s="24" t="s">
        <v>39</v>
      </c>
      <c r="C445" s="24">
        <v>1</v>
      </c>
      <c r="D445" s="24">
        <v>2022</v>
      </c>
      <c r="E445" s="24" t="str">
        <f t="shared" si="6"/>
        <v>Oct</v>
      </c>
      <c r="F445" s="24">
        <v>10</v>
      </c>
      <c r="G445" s="24">
        <v>21</v>
      </c>
      <c r="H445" s="25">
        <v>2304</v>
      </c>
      <c r="I445" s="25">
        <v>317726339</v>
      </c>
      <c r="J445" s="24">
        <v>6</v>
      </c>
      <c r="K445" s="24">
        <v>40</v>
      </c>
      <c r="L445" s="24">
        <v>4</v>
      </c>
      <c r="M445" s="24">
        <v>64</v>
      </c>
      <c r="N445" s="24">
        <v>0</v>
      </c>
      <c r="O445" s="24">
        <v>12</v>
      </c>
      <c r="P445" s="24">
        <v>16</v>
      </c>
      <c r="Q445" s="24">
        <v>14</v>
      </c>
      <c r="R445" s="24">
        <v>0</v>
      </c>
      <c r="S445" s="24">
        <v>0</v>
      </c>
      <c r="T445" s="24">
        <v>108</v>
      </c>
      <c r="U445" s="24" t="s">
        <v>90</v>
      </c>
      <c r="V445" s="27" t="s">
        <v>28</v>
      </c>
      <c r="W445">
        <v>6</v>
      </c>
      <c r="X445">
        <v>0</v>
      </c>
      <c r="Y445">
        <v>10</v>
      </c>
      <c r="Z445" t="s">
        <v>129</v>
      </c>
    </row>
    <row r="446" spans="1:26" x14ac:dyDescent="0.35">
      <c r="A446" s="20" t="s">
        <v>1616</v>
      </c>
      <c r="B446" s="20" t="s">
        <v>1617</v>
      </c>
      <c r="C446" s="20">
        <v>1</v>
      </c>
      <c r="D446" s="20">
        <v>2021</v>
      </c>
      <c r="E446" s="20" t="str">
        <f t="shared" si="6"/>
        <v>Dec</v>
      </c>
      <c r="F446" s="20">
        <v>12</v>
      </c>
      <c r="G446" s="20">
        <v>24</v>
      </c>
      <c r="H446" s="21">
        <v>509</v>
      </c>
      <c r="I446" s="21">
        <v>317622165</v>
      </c>
      <c r="J446" s="20">
        <v>4</v>
      </c>
      <c r="K446" s="20">
        <v>38</v>
      </c>
      <c r="L446" s="20">
        <v>18</v>
      </c>
      <c r="M446" s="20">
        <v>44</v>
      </c>
      <c r="N446" s="20">
        <v>9</v>
      </c>
      <c r="O446" s="20">
        <v>8</v>
      </c>
      <c r="P446" s="20">
        <v>106</v>
      </c>
      <c r="Q446" s="20">
        <v>6</v>
      </c>
      <c r="R446" s="20">
        <v>0</v>
      </c>
      <c r="S446" s="20">
        <v>8</v>
      </c>
      <c r="T446" s="20">
        <v>139</v>
      </c>
      <c r="U446" s="20" t="s">
        <v>36</v>
      </c>
      <c r="V446" s="23" t="s">
        <v>28</v>
      </c>
      <c r="W446">
        <v>70</v>
      </c>
      <c r="X446">
        <v>0</v>
      </c>
      <c r="Y446">
        <v>12</v>
      </c>
      <c r="Z446" t="s">
        <v>1618</v>
      </c>
    </row>
    <row r="447" spans="1:26" x14ac:dyDescent="0.35">
      <c r="A447" s="24" t="s">
        <v>1791</v>
      </c>
      <c r="B447" s="24" t="s">
        <v>43</v>
      </c>
      <c r="C447" s="24">
        <v>1</v>
      </c>
      <c r="D447" s="24">
        <v>2022</v>
      </c>
      <c r="E447" s="24" t="str">
        <f t="shared" si="6"/>
        <v>May</v>
      </c>
      <c r="F447" s="24">
        <v>5</v>
      </c>
      <c r="G447" s="24">
        <v>6</v>
      </c>
      <c r="H447" s="25">
        <v>1179</v>
      </c>
      <c r="I447" s="25">
        <v>313113297</v>
      </c>
      <c r="J447" s="24">
        <v>5</v>
      </c>
      <c r="K447" s="24">
        <v>59</v>
      </c>
      <c r="L447" s="24">
        <v>93</v>
      </c>
      <c r="M447" s="24">
        <v>87</v>
      </c>
      <c r="N447" s="24">
        <v>0</v>
      </c>
      <c r="O447" s="24">
        <v>7</v>
      </c>
      <c r="P447" s="24">
        <v>21</v>
      </c>
      <c r="Q447" s="24">
        <v>11</v>
      </c>
      <c r="R447" s="24">
        <v>0</v>
      </c>
      <c r="S447" s="24">
        <v>0</v>
      </c>
      <c r="T447" s="24">
        <v>142</v>
      </c>
      <c r="U447" s="24"/>
      <c r="V447" s="27" t="s">
        <v>28</v>
      </c>
      <c r="W447">
        <v>28</v>
      </c>
      <c r="X447">
        <v>0</v>
      </c>
      <c r="Y447">
        <v>17</v>
      </c>
      <c r="Z447" t="s">
        <v>622</v>
      </c>
    </row>
    <row r="448" spans="1:26" x14ac:dyDescent="0.35">
      <c r="A448" s="20" t="s">
        <v>1679</v>
      </c>
      <c r="B448" s="20" t="s">
        <v>43</v>
      </c>
      <c r="C448" s="20">
        <v>1</v>
      </c>
      <c r="D448" s="20">
        <v>2020</v>
      </c>
      <c r="E448" s="20" t="str">
        <f t="shared" si="6"/>
        <v>Feb</v>
      </c>
      <c r="F448" s="20">
        <v>2</v>
      </c>
      <c r="G448" s="20">
        <v>29</v>
      </c>
      <c r="H448" s="21">
        <v>1188</v>
      </c>
      <c r="I448" s="21">
        <v>312622938</v>
      </c>
      <c r="J448" s="20">
        <v>4</v>
      </c>
      <c r="K448" s="20">
        <v>80</v>
      </c>
      <c r="L448" s="20">
        <v>81</v>
      </c>
      <c r="M448" s="20">
        <v>76</v>
      </c>
      <c r="N448" s="20">
        <v>0</v>
      </c>
      <c r="O448" s="20">
        <v>13</v>
      </c>
      <c r="P448" s="20">
        <v>1</v>
      </c>
      <c r="Q448" s="20">
        <v>15</v>
      </c>
      <c r="R448" s="20">
        <v>0</v>
      </c>
      <c r="S448" s="20">
        <v>1</v>
      </c>
      <c r="T448" s="20">
        <v>94</v>
      </c>
      <c r="U448" s="20" t="s">
        <v>32</v>
      </c>
      <c r="V448" s="23" t="s">
        <v>44</v>
      </c>
      <c r="W448">
        <v>20</v>
      </c>
      <c r="X448">
        <v>0</v>
      </c>
      <c r="Y448">
        <v>25</v>
      </c>
      <c r="Z448" t="s">
        <v>1592</v>
      </c>
    </row>
    <row r="449" spans="1:26" x14ac:dyDescent="0.35">
      <c r="A449" s="24" t="s">
        <v>1917</v>
      </c>
      <c r="B449" s="24" t="s">
        <v>74</v>
      </c>
      <c r="C449" s="24">
        <v>1</v>
      </c>
      <c r="D449" s="24">
        <v>2022</v>
      </c>
      <c r="E449" s="24" t="str">
        <f t="shared" si="6"/>
        <v>May</v>
      </c>
      <c r="F449" s="24">
        <v>5</v>
      </c>
      <c r="G449" s="24">
        <v>20</v>
      </c>
      <c r="H449" s="25">
        <v>3291</v>
      </c>
      <c r="I449" s="25">
        <v>311482393</v>
      </c>
      <c r="J449" s="24">
        <v>3</v>
      </c>
      <c r="K449" s="24">
        <v>46</v>
      </c>
      <c r="L449" s="24">
        <v>30</v>
      </c>
      <c r="M449" s="24">
        <v>58</v>
      </c>
      <c r="N449" s="24">
        <v>5</v>
      </c>
      <c r="O449" s="24">
        <v>43</v>
      </c>
      <c r="P449" s="24">
        <v>28</v>
      </c>
      <c r="Q449" s="24">
        <v>79</v>
      </c>
      <c r="R449" s="24">
        <v>0</v>
      </c>
      <c r="S449" s="24">
        <v>208</v>
      </c>
      <c r="T449" s="24">
        <v>139</v>
      </c>
      <c r="U449" s="24"/>
      <c r="V449" s="27" t="s">
        <v>28</v>
      </c>
      <c r="W449">
        <v>14</v>
      </c>
      <c r="X449">
        <v>0</v>
      </c>
      <c r="Y449">
        <v>9</v>
      </c>
      <c r="Z449" t="s">
        <v>75</v>
      </c>
    </row>
    <row r="450" spans="1:26" x14ac:dyDescent="0.35">
      <c r="A450" s="20" t="s">
        <v>1333</v>
      </c>
      <c r="B450" s="20" t="s">
        <v>1334</v>
      </c>
      <c r="C450" s="20">
        <v>3</v>
      </c>
      <c r="D450" s="20">
        <v>2022</v>
      </c>
      <c r="E450" s="20" t="str">
        <f t="shared" si="6"/>
        <v>Jan</v>
      </c>
      <c r="F450" s="20">
        <v>1</v>
      </c>
      <c r="G450" s="20">
        <v>7</v>
      </c>
      <c r="H450" s="21">
        <v>3517</v>
      </c>
      <c r="I450" s="21">
        <v>311395144</v>
      </c>
      <c r="J450" s="20">
        <v>19</v>
      </c>
      <c r="K450" s="20">
        <v>42</v>
      </c>
      <c r="L450" s="20">
        <v>49</v>
      </c>
      <c r="M450" s="20">
        <v>77</v>
      </c>
      <c r="N450" s="20">
        <v>0</v>
      </c>
      <c r="O450" s="20">
        <v>54</v>
      </c>
      <c r="P450" s="20">
        <v>28</v>
      </c>
      <c r="Q450" s="20">
        <v>43</v>
      </c>
      <c r="R450" s="20">
        <v>0</v>
      </c>
      <c r="S450" s="20">
        <v>0</v>
      </c>
      <c r="T450" s="20">
        <v>78</v>
      </c>
      <c r="U450" s="20" t="s">
        <v>32</v>
      </c>
      <c r="V450" s="23" t="s">
        <v>44</v>
      </c>
      <c r="W450">
        <v>1</v>
      </c>
      <c r="X450">
        <v>1</v>
      </c>
      <c r="Y450">
        <v>13</v>
      </c>
      <c r="Z450" t="s">
        <v>29</v>
      </c>
    </row>
    <row r="451" spans="1:26" x14ac:dyDescent="0.35">
      <c r="A451" s="24" t="s">
        <v>946</v>
      </c>
      <c r="B451" s="24" t="s">
        <v>77</v>
      </c>
      <c r="C451" s="24">
        <v>1</v>
      </c>
      <c r="D451" s="24">
        <v>2022</v>
      </c>
      <c r="E451" s="24" t="str">
        <f t="shared" ref="E451:E514" si="7">TEXT(DATE(2024,F451,1),"mmm")</f>
        <v>Oct</v>
      </c>
      <c r="F451" s="24">
        <v>10</v>
      </c>
      <c r="G451" s="24">
        <v>28</v>
      </c>
      <c r="H451" s="25">
        <v>3469</v>
      </c>
      <c r="I451" s="25">
        <v>309653982</v>
      </c>
      <c r="J451" s="24">
        <v>10</v>
      </c>
      <c r="K451" s="24">
        <v>45</v>
      </c>
      <c r="L451" s="24">
        <v>55</v>
      </c>
      <c r="M451" s="24">
        <v>82</v>
      </c>
      <c r="N451" s="24">
        <v>0</v>
      </c>
      <c r="O451" s="24">
        <v>71</v>
      </c>
      <c r="P451" s="24">
        <v>95</v>
      </c>
      <c r="Q451" s="24">
        <v>31</v>
      </c>
      <c r="R451" s="24">
        <v>0</v>
      </c>
      <c r="S451" s="24">
        <v>2</v>
      </c>
      <c r="T451" s="24">
        <v>120</v>
      </c>
      <c r="U451" s="24" t="s">
        <v>286</v>
      </c>
      <c r="V451" s="27" t="s">
        <v>44</v>
      </c>
      <c r="W451">
        <v>15</v>
      </c>
      <c r="X451">
        <v>3</v>
      </c>
      <c r="Y451">
        <v>9</v>
      </c>
      <c r="Z451" t="s">
        <v>291</v>
      </c>
    </row>
    <row r="452" spans="1:26" x14ac:dyDescent="0.35">
      <c r="A452" s="20" t="s">
        <v>921</v>
      </c>
      <c r="B452" s="20" t="s">
        <v>922</v>
      </c>
      <c r="C452" s="20">
        <v>2</v>
      </c>
      <c r="D452" s="20">
        <v>2022</v>
      </c>
      <c r="E452" s="20" t="str">
        <f t="shared" si="7"/>
        <v>Sep</v>
      </c>
      <c r="F452" s="20">
        <v>9</v>
      </c>
      <c r="G452" s="20">
        <v>29</v>
      </c>
      <c r="H452" s="21">
        <v>2460</v>
      </c>
      <c r="I452" s="21">
        <v>309483971</v>
      </c>
      <c r="J452" s="20">
        <v>6</v>
      </c>
      <c r="K452" s="20">
        <v>73</v>
      </c>
      <c r="L452" s="20">
        <v>64</v>
      </c>
      <c r="M452" s="20">
        <v>74</v>
      </c>
      <c r="N452" s="20">
        <v>13</v>
      </c>
      <c r="O452" s="20">
        <v>53</v>
      </c>
      <c r="P452" s="20">
        <v>7</v>
      </c>
      <c r="Q452" s="20">
        <v>56</v>
      </c>
      <c r="R452" s="20">
        <v>3</v>
      </c>
      <c r="S452" s="20">
        <v>1</v>
      </c>
      <c r="T452" s="20">
        <v>94</v>
      </c>
      <c r="U452" s="20" t="s">
        <v>36</v>
      </c>
      <c r="V452" s="23" t="s">
        <v>44</v>
      </c>
      <c r="W452">
        <v>6</v>
      </c>
      <c r="X452">
        <v>0</v>
      </c>
      <c r="Y452">
        <v>10</v>
      </c>
      <c r="Z452" t="s">
        <v>923</v>
      </c>
    </row>
    <row r="453" spans="1:26" x14ac:dyDescent="0.35">
      <c r="A453" s="24" t="s">
        <v>1816</v>
      </c>
      <c r="B453" s="24" t="s">
        <v>1817</v>
      </c>
      <c r="C453" s="24">
        <v>2</v>
      </c>
      <c r="D453" s="24">
        <v>2022</v>
      </c>
      <c r="E453" s="24" t="str">
        <f t="shared" si="7"/>
        <v>Feb</v>
      </c>
      <c r="F453" s="24">
        <v>2</v>
      </c>
      <c r="G453" s="24">
        <v>14</v>
      </c>
      <c r="H453" s="25">
        <v>1367</v>
      </c>
      <c r="I453" s="25">
        <v>307752576</v>
      </c>
      <c r="J453" s="24">
        <v>21</v>
      </c>
      <c r="K453" s="24">
        <v>85</v>
      </c>
      <c r="L453" s="24">
        <v>26</v>
      </c>
      <c r="M453" s="24">
        <v>80</v>
      </c>
      <c r="N453" s="24">
        <v>0</v>
      </c>
      <c r="O453" s="24">
        <v>48</v>
      </c>
      <c r="P453" s="24">
        <v>4</v>
      </c>
      <c r="Q453" s="24">
        <v>34</v>
      </c>
      <c r="R453" s="24">
        <v>1</v>
      </c>
      <c r="S453" s="24">
        <v>0</v>
      </c>
      <c r="T453" s="24">
        <v>110</v>
      </c>
      <c r="U453" s="24" t="s">
        <v>32</v>
      </c>
      <c r="V453" s="27" t="s">
        <v>28</v>
      </c>
      <c r="W453">
        <v>23</v>
      </c>
      <c r="X453">
        <v>0</v>
      </c>
      <c r="Y453">
        <v>11</v>
      </c>
      <c r="Z453" t="s">
        <v>1818</v>
      </c>
    </row>
    <row r="454" spans="1:26" x14ac:dyDescent="0.35">
      <c r="A454" s="20" t="s">
        <v>481</v>
      </c>
      <c r="B454" s="20" t="s">
        <v>482</v>
      </c>
      <c r="C454" s="20">
        <v>2</v>
      </c>
      <c r="D454" s="20">
        <v>2023</v>
      </c>
      <c r="E454" s="20" t="str">
        <f t="shared" si="7"/>
        <v>Jan</v>
      </c>
      <c r="F454" s="20">
        <v>1</v>
      </c>
      <c r="G454" s="20">
        <v>13</v>
      </c>
      <c r="H454" s="21">
        <v>592</v>
      </c>
      <c r="I454" s="21">
        <v>307370144</v>
      </c>
      <c r="J454" s="20">
        <v>8</v>
      </c>
      <c r="K454" s="20">
        <v>54</v>
      </c>
      <c r="L454" s="20">
        <v>37</v>
      </c>
      <c r="M454" s="20">
        <v>70</v>
      </c>
      <c r="N454" s="20">
        <v>14</v>
      </c>
      <c r="O454" s="20">
        <v>11</v>
      </c>
      <c r="P454" s="20">
        <v>84</v>
      </c>
      <c r="Q454" s="20">
        <v>6</v>
      </c>
      <c r="R454" s="20">
        <v>1</v>
      </c>
      <c r="S454" s="20">
        <v>30</v>
      </c>
      <c r="T454" s="20">
        <v>98</v>
      </c>
      <c r="U454" s="20"/>
      <c r="V454" s="23" t="s">
        <v>28</v>
      </c>
      <c r="W454">
        <v>6</v>
      </c>
      <c r="X454">
        <v>0</v>
      </c>
      <c r="Y454">
        <v>9</v>
      </c>
      <c r="Z454" t="s">
        <v>483</v>
      </c>
    </row>
    <row r="455" spans="1:26" x14ac:dyDescent="0.35">
      <c r="A455" s="24" t="s">
        <v>1726</v>
      </c>
      <c r="B455" s="24" t="s">
        <v>679</v>
      </c>
      <c r="C455" s="24">
        <v>1</v>
      </c>
      <c r="D455" s="24">
        <v>2022</v>
      </c>
      <c r="E455" s="24" t="str">
        <f t="shared" si="7"/>
        <v>Apr</v>
      </c>
      <c r="F455" s="24">
        <v>4</v>
      </c>
      <c r="G455" s="24">
        <v>5</v>
      </c>
      <c r="H455" s="25">
        <v>753</v>
      </c>
      <c r="I455" s="25">
        <v>305771063</v>
      </c>
      <c r="J455" s="24">
        <v>4</v>
      </c>
      <c r="K455" s="24">
        <v>71</v>
      </c>
      <c r="L455" s="24">
        <v>54</v>
      </c>
      <c r="M455" s="24">
        <v>70</v>
      </c>
      <c r="N455" s="24">
        <v>8</v>
      </c>
      <c r="O455" s="24">
        <v>28</v>
      </c>
      <c r="P455" s="24">
        <v>124</v>
      </c>
      <c r="Q455" s="24">
        <v>13</v>
      </c>
      <c r="R455" s="24">
        <v>0</v>
      </c>
      <c r="S455" s="24">
        <v>1</v>
      </c>
      <c r="T455" s="24">
        <v>118</v>
      </c>
      <c r="U455" s="24" t="s">
        <v>32</v>
      </c>
      <c r="V455" s="27" t="s">
        <v>44</v>
      </c>
      <c r="W455">
        <v>0</v>
      </c>
      <c r="X455">
        <v>0</v>
      </c>
      <c r="Y455">
        <v>33</v>
      </c>
      <c r="Z455" t="s">
        <v>1727</v>
      </c>
    </row>
    <row r="456" spans="1:26" x14ac:dyDescent="0.35">
      <c r="A456" s="20" t="s">
        <v>1795</v>
      </c>
      <c r="B456" s="20" t="s">
        <v>43</v>
      </c>
      <c r="C456" s="20">
        <v>1</v>
      </c>
      <c r="D456" s="20">
        <v>2022</v>
      </c>
      <c r="E456" s="20" t="str">
        <f t="shared" si="7"/>
        <v>May</v>
      </c>
      <c r="F456" s="20">
        <v>5</v>
      </c>
      <c r="G456" s="20">
        <v>6</v>
      </c>
      <c r="H456" s="21">
        <v>1443</v>
      </c>
      <c r="I456" s="21">
        <v>305650299</v>
      </c>
      <c r="J456" s="20">
        <v>5</v>
      </c>
      <c r="K456" s="20">
        <v>65</v>
      </c>
      <c r="L456" s="20">
        <v>43</v>
      </c>
      <c r="M456" s="20">
        <v>71</v>
      </c>
      <c r="N456" s="20">
        <v>0</v>
      </c>
      <c r="O456" s="20">
        <v>9</v>
      </c>
      <c r="P456" s="20">
        <v>11</v>
      </c>
      <c r="Q456" s="20">
        <v>22</v>
      </c>
      <c r="R456" s="20">
        <v>1</v>
      </c>
      <c r="S456" s="20">
        <v>0</v>
      </c>
      <c r="T456" s="20">
        <v>85</v>
      </c>
      <c r="U456" s="20" t="s">
        <v>171</v>
      </c>
      <c r="V456" s="23" t="s">
        <v>28</v>
      </c>
      <c r="W456">
        <v>23</v>
      </c>
      <c r="X456">
        <v>0</v>
      </c>
      <c r="Y456">
        <v>9</v>
      </c>
      <c r="Z456" t="s">
        <v>622</v>
      </c>
    </row>
    <row r="457" spans="1:26" x14ac:dyDescent="0.35">
      <c r="A457" s="24" t="s">
        <v>746</v>
      </c>
      <c r="B457" s="24" t="s">
        <v>747</v>
      </c>
      <c r="C457" s="24">
        <v>2</v>
      </c>
      <c r="D457" s="24">
        <v>2022</v>
      </c>
      <c r="E457" s="24" t="str">
        <f t="shared" si="7"/>
        <v>Dec</v>
      </c>
      <c r="F457" s="24">
        <v>12</v>
      </c>
      <c r="G457" s="24">
        <v>22</v>
      </c>
      <c r="H457" s="25">
        <v>2651</v>
      </c>
      <c r="I457" s="25">
        <v>304118600</v>
      </c>
      <c r="J457" s="24">
        <v>16</v>
      </c>
      <c r="K457" s="24">
        <v>66</v>
      </c>
      <c r="L457" s="24">
        <v>61</v>
      </c>
      <c r="M457" s="24">
        <v>89</v>
      </c>
      <c r="N457" s="24">
        <v>30</v>
      </c>
      <c r="O457" s="24">
        <v>21</v>
      </c>
      <c r="P457" s="24">
        <v>55</v>
      </c>
      <c r="Q457" s="24">
        <v>32</v>
      </c>
      <c r="R457" s="24">
        <v>3</v>
      </c>
      <c r="S457" s="24">
        <v>0</v>
      </c>
      <c r="T457" s="24">
        <v>94</v>
      </c>
      <c r="U457" s="24" t="s">
        <v>78</v>
      </c>
      <c r="V457" s="27" t="s">
        <v>28</v>
      </c>
      <c r="W457">
        <v>17</v>
      </c>
      <c r="X457">
        <v>0</v>
      </c>
      <c r="Y457">
        <v>36</v>
      </c>
      <c r="Z457" t="s">
        <v>748</v>
      </c>
    </row>
    <row r="458" spans="1:26" x14ac:dyDescent="0.35">
      <c r="A458" s="20" t="s">
        <v>1011</v>
      </c>
      <c r="B458" s="20" t="s">
        <v>1012</v>
      </c>
      <c r="C458" s="20">
        <v>2</v>
      </c>
      <c r="D458" s="20">
        <v>2022</v>
      </c>
      <c r="E458" s="20" t="str">
        <f t="shared" si="7"/>
        <v>Sep</v>
      </c>
      <c r="F458" s="20">
        <v>9</v>
      </c>
      <c r="G458" s="20">
        <v>22</v>
      </c>
      <c r="H458" s="21">
        <v>3006</v>
      </c>
      <c r="I458" s="21">
        <v>304079786</v>
      </c>
      <c r="J458" s="20">
        <v>9</v>
      </c>
      <c r="K458" s="20">
        <v>83</v>
      </c>
      <c r="L458" s="20">
        <v>20</v>
      </c>
      <c r="M458" s="20">
        <v>87</v>
      </c>
      <c r="N458" s="20">
        <v>12</v>
      </c>
      <c r="O458" s="20">
        <v>54</v>
      </c>
      <c r="P458" s="20">
        <v>32</v>
      </c>
      <c r="Q458" s="20">
        <v>66</v>
      </c>
      <c r="R458" s="20">
        <v>2</v>
      </c>
      <c r="S458" s="20">
        <v>0</v>
      </c>
      <c r="T458" s="20">
        <v>107</v>
      </c>
      <c r="U458" s="20"/>
      <c r="V458" s="23" t="s">
        <v>28</v>
      </c>
      <c r="W458">
        <v>0</v>
      </c>
      <c r="X458">
        <v>4</v>
      </c>
      <c r="Y458">
        <v>31</v>
      </c>
      <c r="Z458" t="s">
        <v>29</v>
      </c>
    </row>
    <row r="459" spans="1:26" x14ac:dyDescent="0.35">
      <c r="A459" s="24" t="s">
        <v>42</v>
      </c>
      <c r="B459" s="24" t="s">
        <v>43</v>
      </c>
      <c r="C459" s="24">
        <v>1</v>
      </c>
      <c r="D459" s="24">
        <v>2023</v>
      </c>
      <c r="E459" s="24" t="str">
        <f t="shared" si="7"/>
        <v>May</v>
      </c>
      <c r="F459" s="24">
        <v>5</v>
      </c>
      <c r="G459" s="24">
        <v>18</v>
      </c>
      <c r="H459" s="25">
        <v>3133</v>
      </c>
      <c r="I459" s="25">
        <v>303236322</v>
      </c>
      <c r="J459" s="24">
        <v>6</v>
      </c>
      <c r="K459" s="24">
        <v>80</v>
      </c>
      <c r="L459" s="24">
        <v>23</v>
      </c>
      <c r="M459" s="24">
        <v>65</v>
      </c>
      <c r="N459" s="24">
        <v>50</v>
      </c>
      <c r="O459" s="24">
        <v>84</v>
      </c>
      <c r="P459" s="24">
        <v>133</v>
      </c>
      <c r="Q459" s="24">
        <v>87</v>
      </c>
      <c r="R459" s="24">
        <v>15</v>
      </c>
      <c r="S459" s="24">
        <v>425</v>
      </c>
      <c r="T459" s="24">
        <v>144</v>
      </c>
      <c r="U459" s="24" t="s">
        <v>40</v>
      </c>
      <c r="V459" s="27" t="s">
        <v>44</v>
      </c>
      <c r="W459">
        <v>14</v>
      </c>
      <c r="X459">
        <v>63</v>
      </c>
      <c r="Y459">
        <v>11</v>
      </c>
      <c r="Z459" t="s">
        <v>45</v>
      </c>
    </row>
    <row r="460" spans="1:26" x14ac:dyDescent="0.35">
      <c r="A460" s="20" t="s">
        <v>859</v>
      </c>
      <c r="B460" s="20" t="s">
        <v>860</v>
      </c>
      <c r="C460" s="20">
        <v>1</v>
      </c>
      <c r="D460" s="20">
        <v>2022</v>
      </c>
      <c r="E460" s="20" t="str">
        <f t="shared" si="7"/>
        <v>Oct</v>
      </c>
      <c r="F460" s="20">
        <v>10</v>
      </c>
      <c r="G460" s="20">
        <v>31</v>
      </c>
      <c r="H460" s="21">
        <v>629</v>
      </c>
      <c r="I460" s="21">
        <v>303216294</v>
      </c>
      <c r="J460" s="20">
        <v>6</v>
      </c>
      <c r="K460" s="20">
        <v>79</v>
      </c>
      <c r="L460" s="20">
        <v>65</v>
      </c>
      <c r="M460" s="20">
        <v>73</v>
      </c>
      <c r="N460" s="20">
        <v>14</v>
      </c>
      <c r="O460" s="20">
        <v>32</v>
      </c>
      <c r="P460" s="20">
        <v>3</v>
      </c>
      <c r="Q460" s="20">
        <v>9</v>
      </c>
      <c r="R460" s="20">
        <v>0</v>
      </c>
      <c r="S460" s="20">
        <v>0</v>
      </c>
      <c r="T460" s="20">
        <v>94</v>
      </c>
      <c r="U460" s="20" t="s">
        <v>78</v>
      </c>
      <c r="V460" s="23" t="s">
        <v>28</v>
      </c>
      <c r="W460">
        <v>5</v>
      </c>
      <c r="X460">
        <v>2</v>
      </c>
      <c r="Y460">
        <v>11</v>
      </c>
      <c r="Z460" t="s">
        <v>861</v>
      </c>
    </row>
    <row r="461" spans="1:26" x14ac:dyDescent="0.35">
      <c r="A461" s="24" t="s">
        <v>1897</v>
      </c>
      <c r="B461" s="24" t="s">
        <v>295</v>
      </c>
      <c r="C461" s="24">
        <v>1</v>
      </c>
      <c r="D461" s="24">
        <v>2022</v>
      </c>
      <c r="E461" s="24" t="str">
        <f t="shared" si="7"/>
        <v>Jun</v>
      </c>
      <c r="F461" s="24">
        <v>6</v>
      </c>
      <c r="G461" s="24">
        <v>10</v>
      </c>
      <c r="H461" s="25">
        <v>829</v>
      </c>
      <c r="I461" s="25">
        <v>302006641</v>
      </c>
      <c r="J461" s="24">
        <v>19</v>
      </c>
      <c r="K461" s="24">
        <v>89</v>
      </c>
      <c r="L461" s="24">
        <v>68</v>
      </c>
      <c r="M461" s="24">
        <v>56</v>
      </c>
      <c r="N461" s="24">
        <v>0</v>
      </c>
      <c r="O461" s="24">
        <v>32</v>
      </c>
      <c r="P461" s="24">
        <v>110</v>
      </c>
      <c r="Q461" s="24">
        <v>26</v>
      </c>
      <c r="R461" s="24">
        <v>0</v>
      </c>
      <c r="S461" s="24">
        <v>0</v>
      </c>
      <c r="T461" s="24">
        <v>172</v>
      </c>
      <c r="U461" s="24" t="s">
        <v>32</v>
      </c>
      <c r="V461" s="27" t="s">
        <v>28</v>
      </c>
      <c r="W461">
        <v>4</v>
      </c>
      <c r="X461">
        <v>0</v>
      </c>
      <c r="Y461">
        <v>33</v>
      </c>
      <c r="Z461" t="s">
        <v>1332</v>
      </c>
    </row>
    <row r="462" spans="1:26" x14ac:dyDescent="0.35">
      <c r="A462" s="20" t="s">
        <v>859</v>
      </c>
      <c r="B462" s="20" t="s">
        <v>860</v>
      </c>
      <c r="C462" s="20">
        <v>1</v>
      </c>
      <c r="D462" s="20">
        <v>2022</v>
      </c>
      <c r="E462" s="20" t="str">
        <f t="shared" si="7"/>
        <v>Oct</v>
      </c>
      <c r="F462" s="20">
        <v>10</v>
      </c>
      <c r="G462" s="20">
        <v>31</v>
      </c>
      <c r="H462" s="21">
        <v>573</v>
      </c>
      <c r="I462" s="21">
        <v>301869854</v>
      </c>
      <c r="J462" s="20">
        <v>7</v>
      </c>
      <c r="K462" s="20">
        <v>57</v>
      </c>
      <c r="L462" s="20">
        <v>57</v>
      </c>
      <c r="M462" s="20">
        <v>70</v>
      </c>
      <c r="N462" s="20">
        <v>0</v>
      </c>
      <c r="O462" s="20">
        <v>1</v>
      </c>
      <c r="P462" s="20">
        <v>0</v>
      </c>
      <c r="Q462" s="20">
        <v>18</v>
      </c>
      <c r="R462" s="20">
        <v>0</v>
      </c>
      <c r="S462" s="20">
        <v>24</v>
      </c>
      <c r="T462" s="20">
        <v>166</v>
      </c>
      <c r="U462" s="20" t="s">
        <v>32</v>
      </c>
      <c r="V462" s="23" t="s">
        <v>28</v>
      </c>
      <c r="W462">
        <v>9</v>
      </c>
      <c r="X462">
        <v>20</v>
      </c>
      <c r="Y462">
        <v>11</v>
      </c>
      <c r="Z462" t="s">
        <v>861</v>
      </c>
    </row>
    <row r="463" spans="1:26" x14ac:dyDescent="0.35">
      <c r="A463" s="24" t="s">
        <v>1782</v>
      </c>
      <c r="B463" s="24" t="s">
        <v>1581</v>
      </c>
      <c r="C463" s="24">
        <v>1</v>
      </c>
      <c r="D463" s="24">
        <v>2022</v>
      </c>
      <c r="E463" s="24" t="str">
        <f t="shared" si="7"/>
        <v>May</v>
      </c>
      <c r="F463" s="24">
        <v>5</v>
      </c>
      <c r="G463" s="24">
        <v>13</v>
      </c>
      <c r="H463" s="25">
        <v>5542</v>
      </c>
      <c r="I463" s="25">
        <v>301242089</v>
      </c>
      <c r="J463" s="24">
        <v>14</v>
      </c>
      <c r="K463" s="24">
        <v>66</v>
      </c>
      <c r="L463" s="24">
        <v>39</v>
      </c>
      <c r="M463" s="24">
        <v>81</v>
      </c>
      <c r="N463" s="24">
        <v>0</v>
      </c>
      <c r="O463" s="24">
        <v>52</v>
      </c>
      <c r="P463" s="24">
        <v>16</v>
      </c>
      <c r="Q463" s="24">
        <v>65</v>
      </c>
      <c r="R463" s="24">
        <v>0</v>
      </c>
      <c r="S463" s="24">
        <v>206</v>
      </c>
      <c r="T463" s="24">
        <v>140</v>
      </c>
      <c r="U463" s="24" t="s">
        <v>286</v>
      </c>
      <c r="V463" s="27" t="s">
        <v>44</v>
      </c>
      <c r="W463">
        <v>38</v>
      </c>
      <c r="X463">
        <v>0</v>
      </c>
      <c r="Y463">
        <v>12</v>
      </c>
      <c r="Z463" t="s">
        <v>1783</v>
      </c>
    </row>
    <row r="464" spans="1:26" x14ac:dyDescent="0.35">
      <c r="A464" s="20" t="s">
        <v>939</v>
      </c>
      <c r="B464" s="20" t="s">
        <v>940</v>
      </c>
      <c r="C464" s="20">
        <v>1</v>
      </c>
      <c r="D464" s="20">
        <v>2022</v>
      </c>
      <c r="E464" s="20" t="str">
        <f t="shared" si="7"/>
        <v>Oct</v>
      </c>
      <c r="F464" s="20">
        <v>10</v>
      </c>
      <c r="G464" s="20">
        <v>17</v>
      </c>
      <c r="H464" s="21">
        <v>761</v>
      </c>
      <c r="I464" s="21">
        <v>301051721</v>
      </c>
      <c r="J464" s="20">
        <v>8</v>
      </c>
      <c r="K464" s="20">
        <v>80</v>
      </c>
      <c r="L464" s="20">
        <v>82</v>
      </c>
      <c r="M464" s="20">
        <v>88</v>
      </c>
      <c r="N464" s="20">
        <v>12</v>
      </c>
      <c r="O464" s="20">
        <v>23</v>
      </c>
      <c r="P464" s="20">
        <v>95</v>
      </c>
      <c r="Q464" s="20">
        <v>11</v>
      </c>
      <c r="R464" s="20">
        <v>0</v>
      </c>
      <c r="S464" s="20">
        <v>3</v>
      </c>
      <c r="T464" s="20">
        <v>105</v>
      </c>
      <c r="U464" s="20" t="s">
        <v>171</v>
      </c>
      <c r="V464" s="23" t="s">
        <v>44</v>
      </c>
      <c r="W464">
        <v>8</v>
      </c>
      <c r="X464">
        <v>0</v>
      </c>
      <c r="Y464">
        <v>11</v>
      </c>
      <c r="Z464" t="s">
        <v>941</v>
      </c>
    </row>
    <row r="465" spans="1:26" x14ac:dyDescent="0.35">
      <c r="A465" s="24" t="s">
        <v>1861</v>
      </c>
      <c r="B465" s="24" t="s">
        <v>1862</v>
      </c>
      <c r="C465" s="24">
        <v>2</v>
      </c>
      <c r="D465" s="24">
        <v>2022</v>
      </c>
      <c r="E465" s="24" t="str">
        <f t="shared" si="7"/>
        <v>Jan</v>
      </c>
      <c r="F465" s="24">
        <v>1</v>
      </c>
      <c r="G465" s="24">
        <v>26</v>
      </c>
      <c r="H465" s="25">
        <v>4531</v>
      </c>
      <c r="I465" s="25">
        <v>300983101</v>
      </c>
      <c r="J465" s="24">
        <v>4</v>
      </c>
      <c r="K465" s="24">
        <v>78</v>
      </c>
      <c r="L465" s="24">
        <v>53</v>
      </c>
      <c r="M465" s="24">
        <v>77</v>
      </c>
      <c r="N465" s="24">
        <v>0</v>
      </c>
      <c r="O465" s="24">
        <v>135</v>
      </c>
      <c r="P465" s="24">
        <v>74</v>
      </c>
      <c r="Q465" s="24">
        <v>119</v>
      </c>
      <c r="R465" s="24">
        <v>1</v>
      </c>
      <c r="S465" s="24">
        <v>18</v>
      </c>
      <c r="T465" s="24">
        <v>127</v>
      </c>
      <c r="U465" s="24" t="s">
        <v>171</v>
      </c>
      <c r="V465" s="27" t="s">
        <v>28</v>
      </c>
      <c r="W465">
        <v>19</v>
      </c>
      <c r="X465">
        <v>0</v>
      </c>
      <c r="Y465">
        <v>29</v>
      </c>
      <c r="Z465" t="s">
        <v>29</v>
      </c>
    </row>
    <row r="466" spans="1:26" x14ac:dyDescent="0.35">
      <c r="A466" s="20" t="s">
        <v>1664</v>
      </c>
      <c r="B466" s="20" t="s">
        <v>1665</v>
      </c>
      <c r="C466" s="20">
        <v>1</v>
      </c>
      <c r="D466" s="20">
        <v>2022</v>
      </c>
      <c r="E466" s="20" t="str">
        <f t="shared" si="7"/>
        <v>Feb</v>
      </c>
      <c r="F466" s="20">
        <v>2</v>
      </c>
      <c r="G466" s="20">
        <v>18</v>
      </c>
      <c r="H466" s="21">
        <v>695</v>
      </c>
      <c r="I466" s="21">
        <v>299648208</v>
      </c>
      <c r="J466" s="20">
        <v>4</v>
      </c>
      <c r="K466" s="20">
        <v>44</v>
      </c>
      <c r="L466" s="20">
        <v>86</v>
      </c>
      <c r="M466" s="20">
        <v>55</v>
      </c>
      <c r="N466" s="20">
        <v>11</v>
      </c>
      <c r="O466" s="20">
        <v>16</v>
      </c>
      <c r="P466" s="20">
        <v>41</v>
      </c>
      <c r="Q466" s="20">
        <v>13</v>
      </c>
      <c r="R466" s="20">
        <v>1</v>
      </c>
      <c r="S466" s="20">
        <v>1</v>
      </c>
      <c r="T466" s="20">
        <v>189</v>
      </c>
      <c r="U466" s="20" t="s">
        <v>78</v>
      </c>
      <c r="V466" s="23" t="s">
        <v>28</v>
      </c>
      <c r="W466">
        <v>40</v>
      </c>
      <c r="X466">
        <v>0</v>
      </c>
      <c r="Y466">
        <v>7</v>
      </c>
      <c r="Z466" t="s">
        <v>29</v>
      </c>
    </row>
    <row r="467" spans="1:26" x14ac:dyDescent="0.35">
      <c r="A467" s="24" t="s">
        <v>1634</v>
      </c>
      <c r="B467" s="24" t="s">
        <v>1635</v>
      </c>
      <c r="C467" s="24">
        <v>2</v>
      </c>
      <c r="D467" s="24">
        <v>2022</v>
      </c>
      <c r="E467" s="24" t="str">
        <f t="shared" si="7"/>
        <v>Mar</v>
      </c>
      <c r="F467" s="24">
        <v>3</v>
      </c>
      <c r="G467" s="24">
        <v>11</v>
      </c>
      <c r="H467" s="25">
        <v>3501</v>
      </c>
      <c r="I467" s="25">
        <v>299634472</v>
      </c>
      <c r="J467" s="24">
        <v>22</v>
      </c>
      <c r="K467" s="24">
        <v>63</v>
      </c>
      <c r="L467" s="24">
        <v>68</v>
      </c>
      <c r="M467" s="24">
        <v>81</v>
      </c>
      <c r="N467" s="24">
        <v>0</v>
      </c>
      <c r="O467" s="24">
        <v>69</v>
      </c>
      <c r="P467" s="24">
        <v>2</v>
      </c>
      <c r="Q467" s="24">
        <v>51</v>
      </c>
      <c r="R467" s="24">
        <v>11</v>
      </c>
      <c r="S467" s="24">
        <v>0</v>
      </c>
      <c r="T467" s="24">
        <v>124</v>
      </c>
      <c r="U467" s="24" t="s">
        <v>90</v>
      </c>
      <c r="V467" s="27" t="s">
        <v>28</v>
      </c>
      <c r="W467">
        <v>17</v>
      </c>
      <c r="X467">
        <v>0</v>
      </c>
      <c r="Y467">
        <v>10</v>
      </c>
      <c r="Z467" t="s">
        <v>29</v>
      </c>
    </row>
    <row r="468" spans="1:26" x14ac:dyDescent="0.35">
      <c r="A468" s="20" t="s">
        <v>850</v>
      </c>
      <c r="B468" s="20" t="s">
        <v>851</v>
      </c>
      <c r="C468" s="20">
        <v>1</v>
      </c>
      <c r="D468" s="20">
        <v>2022</v>
      </c>
      <c r="E468" s="20" t="str">
        <f t="shared" si="7"/>
        <v>Dec</v>
      </c>
      <c r="F468" s="20">
        <v>12</v>
      </c>
      <c r="G468" s="20">
        <v>15</v>
      </c>
      <c r="H468" s="21">
        <v>2301</v>
      </c>
      <c r="I468" s="21">
        <v>298063749</v>
      </c>
      <c r="J468" s="20">
        <v>38</v>
      </c>
      <c r="K468" s="20">
        <v>45</v>
      </c>
      <c r="L468" s="20">
        <v>51</v>
      </c>
      <c r="M468" s="20">
        <v>74</v>
      </c>
      <c r="N468" s="20">
        <v>20</v>
      </c>
      <c r="O468" s="20">
        <v>49</v>
      </c>
      <c r="P468" s="20">
        <v>23</v>
      </c>
      <c r="Q468" s="20">
        <v>110</v>
      </c>
      <c r="R468" s="20">
        <v>0</v>
      </c>
      <c r="S468" s="20">
        <v>8</v>
      </c>
      <c r="T468" s="20">
        <v>146</v>
      </c>
      <c r="U468" s="20" t="s">
        <v>60</v>
      </c>
      <c r="V468" s="23" t="s">
        <v>44</v>
      </c>
      <c r="W468">
        <v>86</v>
      </c>
      <c r="X468">
        <v>0</v>
      </c>
      <c r="Y468">
        <v>21</v>
      </c>
      <c r="Z468" t="s">
        <v>852</v>
      </c>
    </row>
    <row r="469" spans="1:26" x14ac:dyDescent="0.35">
      <c r="A469" s="24" t="s">
        <v>947</v>
      </c>
      <c r="B469" s="24" t="s">
        <v>948</v>
      </c>
      <c r="C469" s="24">
        <v>1</v>
      </c>
      <c r="D469" s="24">
        <v>2022</v>
      </c>
      <c r="E469" s="24" t="str">
        <f t="shared" si="7"/>
        <v>Oct</v>
      </c>
      <c r="F469" s="24">
        <v>10</v>
      </c>
      <c r="G469" s="24">
        <v>28</v>
      </c>
      <c r="H469" s="25">
        <v>3311</v>
      </c>
      <c r="I469" s="25">
        <v>297328960</v>
      </c>
      <c r="J469" s="24">
        <v>3</v>
      </c>
      <c r="K469" s="24">
        <v>30</v>
      </c>
      <c r="L469" s="24">
        <v>17</v>
      </c>
      <c r="M469" s="24">
        <v>25</v>
      </c>
      <c r="N469" s="24">
        <v>0</v>
      </c>
      <c r="O469" s="24">
        <v>129</v>
      </c>
      <c r="P469" s="24">
        <v>31</v>
      </c>
      <c r="Q469" s="24">
        <v>212</v>
      </c>
      <c r="R469" s="24">
        <v>1</v>
      </c>
      <c r="S469" s="24">
        <v>41</v>
      </c>
      <c r="T469" s="24">
        <v>177</v>
      </c>
      <c r="U469" s="24" t="s">
        <v>40</v>
      </c>
      <c r="V469" s="27" t="s">
        <v>28</v>
      </c>
      <c r="W469">
        <v>90</v>
      </c>
      <c r="X469">
        <v>0</v>
      </c>
      <c r="Y469">
        <v>13</v>
      </c>
      <c r="Z469" t="s">
        <v>949</v>
      </c>
    </row>
    <row r="470" spans="1:26" x14ac:dyDescent="0.35">
      <c r="A470" s="20" t="s">
        <v>1157</v>
      </c>
      <c r="B470" s="20" t="s">
        <v>1158</v>
      </c>
      <c r="C470" s="20">
        <v>3</v>
      </c>
      <c r="D470" s="20">
        <v>1958</v>
      </c>
      <c r="E470" s="20" t="str">
        <f t="shared" si="7"/>
        <v>Jan</v>
      </c>
      <c r="F470" s="20">
        <v>1</v>
      </c>
      <c r="G470" s="20">
        <v>1</v>
      </c>
      <c r="H470" s="21">
        <v>6290</v>
      </c>
      <c r="I470" s="21">
        <v>295998468</v>
      </c>
      <c r="J470" s="20">
        <v>5</v>
      </c>
      <c r="K470" s="20">
        <v>32</v>
      </c>
      <c r="L470" s="20">
        <v>72</v>
      </c>
      <c r="M470" s="20">
        <v>73</v>
      </c>
      <c r="N470" s="20">
        <v>0</v>
      </c>
      <c r="O470" s="20">
        <v>89</v>
      </c>
      <c r="P470" s="20">
        <v>39</v>
      </c>
      <c r="Q470" s="20">
        <v>158</v>
      </c>
      <c r="R470" s="20">
        <v>0</v>
      </c>
      <c r="S470" s="20">
        <v>0</v>
      </c>
      <c r="T470" s="20">
        <v>113</v>
      </c>
      <c r="U470" s="20" t="s">
        <v>90</v>
      </c>
      <c r="V470" s="23" t="s">
        <v>28</v>
      </c>
      <c r="W470">
        <v>77</v>
      </c>
      <c r="X470">
        <v>0</v>
      </c>
      <c r="Y470">
        <v>15</v>
      </c>
      <c r="Z470" t="s">
        <v>29</v>
      </c>
    </row>
    <row r="471" spans="1:26" x14ac:dyDescent="0.35">
      <c r="A471" s="24" t="s">
        <v>829</v>
      </c>
      <c r="B471" s="24" t="s">
        <v>1942</v>
      </c>
      <c r="C471" s="24">
        <v>2</v>
      </c>
      <c r="D471" s="24">
        <v>2022</v>
      </c>
      <c r="E471" s="24" t="str">
        <f t="shared" si="7"/>
        <v>Jun</v>
      </c>
      <c r="F471" s="24">
        <v>6</v>
      </c>
      <c r="G471" s="24">
        <v>10</v>
      </c>
      <c r="H471" s="25">
        <v>3879</v>
      </c>
      <c r="I471" s="25">
        <v>295307001</v>
      </c>
      <c r="J471" s="24">
        <v>5</v>
      </c>
      <c r="K471" s="24">
        <v>77</v>
      </c>
      <c r="L471" s="24">
        <v>63</v>
      </c>
      <c r="M471" s="24">
        <v>91</v>
      </c>
      <c r="N471" s="24">
        <v>2</v>
      </c>
      <c r="O471" s="24">
        <v>107</v>
      </c>
      <c r="P471" s="24">
        <v>76</v>
      </c>
      <c r="Q471" s="24">
        <v>86</v>
      </c>
      <c r="R471" s="24">
        <v>1</v>
      </c>
      <c r="S471" s="24">
        <v>9</v>
      </c>
      <c r="T471" s="24">
        <v>120</v>
      </c>
      <c r="U471" s="24"/>
      <c r="V471" s="27" t="s">
        <v>44</v>
      </c>
      <c r="W471">
        <v>12</v>
      </c>
      <c r="X471">
        <v>1</v>
      </c>
      <c r="Y471">
        <v>10</v>
      </c>
      <c r="Z471" t="s">
        <v>1943</v>
      </c>
    </row>
    <row r="472" spans="1:26" x14ac:dyDescent="0.35">
      <c r="A472" s="20" t="s">
        <v>2044</v>
      </c>
      <c r="B472" s="20" t="s">
        <v>2045</v>
      </c>
      <c r="C472" s="20">
        <v>2</v>
      </c>
      <c r="D472" s="20">
        <v>2022</v>
      </c>
      <c r="E472" s="20" t="str">
        <f t="shared" si="7"/>
        <v>Aug</v>
      </c>
      <c r="F472" s="20">
        <v>8</v>
      </c>
      <c r="G472" s="20">
        <v>15</v>
      </c>
      <c r="H472" s="21">
        <v>685</v>
      </c>
      <c r="I472" s="21">
        <v>295152154</v>
      </c>
      <c r="J472" s="20">
        <v>4</v>
      </c>
      <c r="K472" s="20">
        <v>75</v>
      </c>
      <c r="L472" s="20">
        <v>71</v>
      </c>
      <c r="M472" s="20">
        <v>77</v>
      </c>
      <c r="N472" s="20">
        <v>5</v>
      </c>
      <c r="O472" s="20">
        <v>15</v>
      </c>
      <c r="P472" s="20">
        <v>79</v>
      </c>
      <c r="Q472" s="20">
        <v>4</v>
      </c>
      <c r="R472" s="20">
        <v>2</v>
      </c>
      <c r="S472" s="20">
        <v>0</v>
      </c>
      <c r="T472" s="20">
        <v>136</v>
      </c>
      <c r="U472" s="20"/>
      <c r="V472" s="23" t="s">
        <v>28</v>
      </c>
      <c r="W472">
        <v>33</v>
      </c>
      <c r="X472">
        <v>1</v>
      </c>
      <c r="Y472">
        <v>13</v>
      </c>
      <c r="Z472" t="s">
        <v>2046</v>
      </c>
    </row>
    <row r="473" spans="1:26" x14ac:dyDescent="0.35">
      <c r="A473" s="24" t="s">
        <v>808</v>
      </c>
      <c r="B473" s="24" t="s">
        <v>809</v>
      </c>
      <c r="C473" s="24">
        <v>2</v>
      </c>
      <c r="D473" s="24">
        <v>2022</v>
      </c>
      <c r="E473" s="24" t="str">
        <f t="shared" si="7"/>
        <v>Nov</v>
      </c>
      <c r="F473" s="24">
        <v>11</v>
      </c>
      <c r="G473" s="24">
        <v>13</v>
      </c>
      <c r="H473" s="25">
        <v>2418</v>
      </c>
      <c r="I473" s="25">
        <v>294352144</v>
      </c>
      <c r="J473" s="24">
        <v>31</v>
      </c>
      <c r="K473" s="24">
        <v>69</v>
      </c>
      <c r="L473" s="24">
        <v>43</v>
      </c>
      <c r="M473" s="24">
        <v>95</v>
      </c>
      <c r="N473" s="24">
        <v>26</v>
      </c>
      <c r="O473" s="24">
        <v>52</v>
      </c>
      <c r="P473" s="24">
        <v>66</v>
      </c>
      <c r="Q473" s="24">
        <v>55</v>
      </c>
      <c r="R473" s="24">
        <v>1</v>
      </c>
      <c r="S473" s="24">
        <v>16</v>
      </c>
      <c r="T473" s="24">
        <v>115</v>
      </c>
      <c r="U473" s="24" t="s">
        <v>36</v>
      </c>
      <c r="V473" s="27" t="s">
        <v>44</v>
      </c>
      <c r="W473">
        <v>47</v>
      </c>
      <c r="X473">
        <v>0</v>
      </c>
      <c r="Y473">
        <v>9</v>
      </c>
      <c r="Z473" t="s">
        <v>132</v>
      </c>
    </row>
    <row r="474" spans="1:26" x14ac:dyDescent="0.35">
      <c r="A474" s="20" t="s">
        <v>1990</v>
      </c>
      <c r="B474" s="20" t="s">
        <v>1991</v>
      </c>
      <c r="C474" s="20">
        <v>1</v>
      </c>
      <c r="D474" s="20">
        <v>2022</v>
      </c>
      <c r="E474" s="20" t="str">
        <f t="shared" si="7"/>
        <v>May</v>
      </c>
      <c r="F474" s="20">
        <v>5</v>
      </c>
      <c r="G474" s="20">
        <v>12</v>
      </c>
      <c r="H474" s="21">
        <v>4526</v>
      </c>
      <c r="I474" s="21">
        <v>293466523</v>
      </c>
      <c r="J474" s="20">
        <v>9</v>
      </c>
      <c r="K474" s="20">
        <v>56</v>
      </c>
      <c r="L474" s="20">
        <v>55</v>
      </c>
      <c r="M474" s="20">
        <v>80</v>
      </c>
      <c r="N474" s="20">
        <v>12</v>
      </c>
      <c r="O474" s="20">
        <v>156</v>
      </c>
      <c r="P474" s="20">
        <v>275</v>
      </c>
      <c r="Q474" s="20">
        <v>150</v>
      </c>
      <c r="R474" s="20">
        <v>3</v>
      </c>
      <c r="S474" s="20">
        <v>128</v>
      </c>
      <c r="T474" s="20">
        <v>88</v>
      </c>
      <c r="U474" s="20" t="s">
        <v>286</v>
      </c>
      <c r="V474" s="23" t="s">
        <v>44</v>
      </c>
      <c r="W474">
        <v>13</v>
      </c>
      <c r="X474">
        <v>0</v>
      </c>
      <c r="Y474">
        <v>8</v>
      </c>
      <c r="Z474" t="s">
        <v>1992</v>
      </c>
    </row>
    <row r="475" spans="1:26" x14ac:dyDescent="0.35">
      <c r="A475" s="24" t="s">
        <v>674</v>
      </c>
      <c r="B475" s="24" t="s">
        <v>675</v>
      </c>
      <c r="C475" s="24">
        <v>1</v>
      </c>
      <c r="D475" s="24">
        <v>2022</v>
      </c>
      <c r="E475" s="24" t="str">
        <f t="shared" si="7"/>
        <v>Apr</v>
      </c>
      <c r="F475" s="24">
        <v>4</v>
      </c>
      <c r="G475" s="24">
        <v>8</v>
      </c>
      <c r="H475" s="25">
        <v>3242</v>
      </c>
      <c r="I475" s="25">
        <v>293186992</v>
      </c>
      <c r="J475" s="24">
        <v>3</v>
      </c>
      <c r="K475" s="24">
        <v>33</v>
      </c>
      <c r="L475" s="24">
        <v>27</v>
      </c>
      <c r="M475" s="24">
        <v>51</v>
      </c>
      <c r="N475" s="24">
        <v>9</v>
      </c>
      <c r="O475" s="24">
        <v>67</v>
      </c>
      <c r="P475" s="24">
        <v>55</v>
      </c>
      <c r="Q475" s="24">
        <v>48</v>
      </c>
      <c r="R475" s="24">
        <v>0</v>
      </c>
      <c r="S475" s="24">
        <v>6</v>
      </c>
      <c r="T475" s="24">
        <v>148</v>
      </c>
      <c r="U475" s="24" t="s">
        <v>40</v>
      </c>
      <c r="V475" s="27" t="s">
        <v>28</v>
      </c>
      <c r="W475">
        <v>48</v>
      </c>
      <c r="X475">
        <v>0</v>
      </c>
      <c r="Y475">
        <v>22</v>
      </c>
      <c r="Z475" t="s">
        <v>676</v>
      </c>
    </row>
    <row r="476" spans="1:26" x14ac:dyDescent="0.35">
      <c r="A476" s="20" t="s">
        <v>1619</v>
      </c>
      <c r="B476" s="20" t="s">
        <v>1620</v>
      </c>
      <c r="C476" s="20">
        <v>2</v>
      </c>
      <c r="D476" s="20">
        <v>2022</v>
      </c>
      <c r="E476" s="20" t="str">
        <f t="shared" si="7"/>
        <v>Jan</v>
      </c>
      <c r="F476" s="20">
        <v>1</v>
      </c>
      <c r="G476" s="20">
        <v>14</v>
      </c>
      <c r="H476" s="21">
        <v>971</v>
      </c>
      <c r="I476" s="21">
        <v>291709698</v>
      </c>
      <c r="J476" s="20">
        <v>7</v>
      </c>
      <c r="K476" s="20">
        <v>83</v>
      </c>
      <c r="L476" s="20">
        <v>68</v>
      </c>
      <c r="M476" s="20">
        <v>73</v>
      </c>
      <c r="N476" s="20">
        <v>2</v>
      </c>
      <c r="O476" s="20">
        <v>35</v>
      </c>
      <c r="P476" s="20">
        <v>104</v>
      </c>
      <c r="Q476" s="20">
        <v>93</v>
      </c>
      <c r="R476" s="20">
        <v>1</v>
      </c>
      <c r="S476" s="20">
        <v>0</v>
      </c>
      <c r="T476" s="20">
        <v>124</v>
      </c>
      <c r="U476" s="20"/>
      <c r="V476" s="23" t="s">
        <v>44</v>
      </c>
      <c r="W476">
        <v>55</v>
      </c>
      <c r="X476">
        <v>0</v>
      </c>
      <c r="Y476">
        <v>90</v>
      </c>
      <c r="Z476" t="s">
        <v>29</v>
      </c>
    </row>
    <row r="477" spans="1:26" x14ac:dyDescent="0.35">
      <c r="A477" s="24" t="s">
        <v>70</v>
      </c>
      <c r="B477" s="24" t="s">
        <v>74</v>
      </c>
      <c r="C477" s="24">
        <v>1</v>
      </c>
      <c r="D477" s="24">
        <v>2022</v>
      </c>
      <c r="E477" s="24" t="str">
        <f t="shared" si="7"/>
        <v>May</v>
      </c>
      <c r="F477" s="24">
        <v>5</v>
      </c>
      <c r="G477" s="24">
        <v>20</v>
      </c>
      <c r="H477" s="25">
        <v>2775</v>
      </c>
      <c r="I477" s="25">
        <v>290833204</v>
      </c>
      <c r="J477" s="24">
        <v>4</v>
      </c>
      <c r="K477" s="24">
        <v>45</v>
      </c>
      <c r="L477" s="24">
        <v>63</v>
      </c>
      <c r="M477" s="24">
        <v>69</v>
      </c>
      <c r="N477" s="24">
        <v>0</v>
      </c>
      <c r="O477" s="24">
        <v>21</v>
      </c>
      <c r="P477" s="24">
        <v>11</v>
      </c>
      <c r="Q477" s="24">
        <v>40</v>
      </c>
      <c r="R477" s="24">
        <v>0</v>
      </c>
      <c r="S477" s="24">
        <v>0</v>
      </c>
      <c r="T477" s="24">
        <v>146</v>
      </c>
      <c r="U477" s="24"/>
      <c r="V477" s="27" t="s">
        <v>28</v>
      </c>
      <c r="W477">
        <v>48</v>
      </c>
      <c r="X477">
        <v>0</v>
      </c>
      <c r="Y477">
        <v>18</v>
      </c>
      <c r="Z477" t="s">
        <v>75</v>
      </c>
    </row>
    <row r="478" spans="1:26" x14ac:dyDescent="0.35">
      <c r="A478" s="20" t="s">
        <v>1439</v>
      </c>
      <c r="B478" s="20" t="s">
        <v>1440</v>
      </c>
      <c r="C478" s="20">
        <v>1</v>
      </c>
      <c r="D478" s="20">
        <v>2021</v>
      </c>
      <c r="E478" s="20" t="str">
        <f t="shared" si="7"/>
        <v>Aug</v>
      </c>
      <c r="F478" s="20">
        <v>8</v>
      </c>
      <c r="G478" s="20">
        <v>10</v>
      </c>
      <c r="H478" s="21">
        <v>1211</v>
      </c>
      <c r="I478" s="21">
        <v>290228626</v>
      </c>
      <c r="J478" s="20">
        <v>4</v>
      </c>
      <c r="K478" s="20">
        <v>67</v>
      </c>
      <c r="L478" s="20">
        <v>76</v>
      </c>
      <c r="M478" s="20">
        <v>63</v>
      </c>
      <c r="N478" s="20">
        <v>2</v>
      </c>
      <c r="O478" s="20">
        <v>30</v>
      </c>
      <c r="P478" s="20">
        <v>2</v>
      </c>
      <c r="Q478" s="20">
        <v>5</v>
      </c>
      <c r="R478" s="20">
        <v>0</v>
      </c>
      <c r="S478" s="20">
        <v>6</v>
      </c>
      <c r="T478" s="20">
        <v>79</v>
      </c>
      <c r="U478" s="20" t="s">
        <v>63</v>
      </c>
      <c r="V478" s="23" t="s">
        <v>28</v>
      </c>
      <c r="W478">
        <v>38</v>
      </c>
      <c r="X478">
        <v>0</v>
      </c>
      <c r="Y478">
        <v>6</v>
      </c>
      <c r="Z478" t="s">
        <v>1441</v>
      </c>
    </row>
    <row r="479" spans="1:26" x14ac:dyDescent="0.35">
      <c r="A479" s="24" t="s">
        <v>580</v>
      </c>
      <c r="B479" s="24" t="s">
        <v>581</v>
      </c>
      <c r="C479" s="24">
        <v>2</v>
      </c>
      <c r="D479" s="24">
        <v>2022</v>
      </c>
      <c r="E479" s="24" t="str">
        <f t="shared" si="7"/>
        <v>Dec</v>
      </c>
      <c r="F479" s="24">
        <v>12</v>
      </c>
      <c r="G479" s="24">
        <v>1</v>
      </c>
      <c r="H479" s="25">
        <v>536</v>
      </c>
      <c r="I479" s="25">
        <v>288101651</v>
      </c>
      <c r="J479" s="24">
        <v>13</v>
      </c>
      <c r="K479" s="24">
        <v>60</v>
      </c>
      <c r="L479" s="24">
        <v>85</v>
      </c>
      <c r="M479" s="24">
        <v>66</v>
      </c>
      <c r="N479" s="24">
        <v>10</v>
      </c>
      <c r="O479" s="24">
        <v>10</v>
      </c>
      <c r="P479" s="24">
        <v>72</v>
      </c>
      <c r="Q479" s="24">
        <v>8</v>
      </c>
      <c r="R479" s="24">
        <v>3</v>
      </c>
      <c r="S479" s="24">
        <v>14</v>
      </c>
      <c r="T479" s="24">
        <v>149</v>
      </c>
      <c r="U479" s="24" t="s">
        <v>78</v>
      </c>
      <c r="V479" s="27" t="s">
        <v>28</v>
      </c>
      <c r="W479">
        <v>40</v>
      </c>
      <c r="X479">
        <v>0</v>
      </c>
      <c r="Y479">
        <v>14</v>
      </c>
      <c r="Z479" t="s">
        <v>582</v>
      </c>
    </row>
    <row r="480" spans="1:26" x14ac:dyDescent="0.35">
      <c r="A480" s="20" t="s">
        <v>2036</v>
      </c>
      <c r="B480" s="20" t="s">
        <v>2037</v>
      </c>
      <c r="C480" s="20">
        <v>2</v>
      </c>
      <c r="D480" s="20">
        <v>2022</v>
      </c>
      <c r="E480" s="20" t="str">
        <f t="shared" si="7"/>
        <v>Jul</v>
      </c>
      <c r="F480" s="20">
        <v>7</v>
      </c>
      <c r="G480" s="20">
        <v>22</v>
      </c>
      <c r="H480" s="21">
        <v>527</v>
      </c>
      <c r="I480" s="21">
        <v>287278853</v>
      </c>
      <c r="J480" s="20">
        <v>14</v>
      </c>
      <c r="K480" s="20">
        <v>59</v>
      </c>
      <c r="L480" s="20">
        <v>64</v>
      </c>
      <c r="M480" s="20">
        <v>79</v>
      </c>
      <c r="N480" s="20">
        <v>4</v>
      </c>
      <c r="O480" s="20">
        <v>10</v>
      </c>
      <c r="P480" s="20">
        <v>43</v>
      </c>
      <c r="Q480" s="20">
        <v>3</v>
      </c>
      <c r="R480" s="20">
        <v>1</v>
      </c>
      <c r="S480" s="20">
        <v>0</v>
      </c>
      <c r="T480" s="20">
        <v>99</v>
      </c>
      <c r="U480" s="20" t="s">
        <v>90</v>
      </c>
      <c r="V480" s="23" t="s">
        <v>44</v>
      </c>
      <c r="W480">
        <v>28</v>
      </c>
      <c r="X480">
        <v>0</v>
      </c>
      <c r="Y480">
        <v>11</v>
      </c>
      <c r="Z480" t="s">
        <v>2038</v>
      </c>
    </row>
    <row r="481" spans="1:26" x14ac:dyDescent="0.35">
      <c r="A481" s="24" t="s">
        <v>1286</v>
      </c>
      <c r="B481" s="24" t="s">
        <v>1287</v>
      </c>
      <c r="C481" s="24">
        <v>1</v>
      </c>
      <c r="D481" s="24">
        <v>2021</v>
      </c>
      <c r="E481" s="24" t="str">
        <f t="shared" si="7"/>
        <v>Dec</v>
      </c>
      <c r="F481" s="24">
        <v>12</v>
      </c>
      <c r="G481" s="24">
        <v>1</v>
      </c>
      <c r="H481" s="25">
        <v>1950</v>
      </c>
      <c r="I481" s="25">
        <v>287201015</v>
      </c>
      <c r="J481" s="24">
        <v>3</v>
      </c>
      <c r="K481" s="24">
        <v>29</v>
      </c>
      <c r="L481" s="24">
        <v>7</v>
      </c>
      <c r="M481" s="24">
        <v>40</v>
      </c>
      <c r="N481" s="24">
        <v>0</v>
      </c>
      <c r="O481" s="24">
        <v>56</v>
      </c>
      <c r="P481" s="24">
        <v>8</v>
      </c>
      <c r="Q481" s="24">
        <v>104</v>
      </c>
      <c r="R481" s="24">
        <v>0</v>
      </c>
      <c r="S481" s="24">
        <v>10</v>
      </c>
      <c r="T481" s="24">
        <v>78</v>
      </c>
      <c r="U481" s="24" t="s">
        <v>90</v>
      </c>
      <c r="V481" s="27" t="s">
        <v>28</v>
      </c>
      <c r="W481">
        <v>62</v>
      </c>
      <c r="X481">
        <v>0</v>
      </c>
      <c r="Y481">
        <v>9</v>
      </c>
      <c r="Z481" t="s">
        <v>29</v>
      </c>
    </row>
    <row r="482" spans="1:26" x14ac:dyDescent="0.35">
      <c r="A482" s="20" t="s">
        <v>1949</v>
      </c>
      <c r="B482" s="20" t="s">
        <v>1950</v>
      </c>
      <c r="C482" s="20">
        <v>3</v>
      </c>
      <c r="D482" s="20">
        <v>2022</v>
      </c>
      <c r="E482" s="20" t="str">
        <f t="shared" si="7"/>
        <v>Mar</v>
      </c>
      <c r="F482" s="20">
        <v>3</v>
      </c>
      <c r="G482" s="20">
        <v>18</v>
      </c>
      <c r="H482" s="21">
        <v>5290</v>
      </c>
      <c r="I482" s="21">
        <v>286739476</v>
      </c>
      <c r="J482" s="20">
        <v>4</v>
      </c>
      <c r="K482" s="20">
        <v>71</v>
      </c>
      <c r="L482" s="20">
        <v>46</v>
      </c>
      <c r="M482" s="20">
        <v>60</v>
      </c>
      <c r="N482" s="20">
        <v>0</v>
      </c>
      <c r="O482" s="20">
        <v>139</v>
      </c>
      <c r="P482" s="20">
        <v>73</v>
      </c>
      <c r="Q482" s="20">
        <v>142</v>
      </c>
      <c r="R482" s="20">
        <v>0</v>
      </c>
      <c r="S482" s="20">
        <v>5</v>
      </c>
      <c r="T482" s="20">
        <v>123</v>
      </c>
      <c r="U482" s="20" t="s">
        <v>128</v>
      </c>
      <c r="V482" s="23" t="s">
        <v>44</v>
      </c>
      <c r="W482">
        <v>3</v>
      </c>
      <c r="X482">
        <v>0</v>
      </c>
      <c r="Y482">
        <v>16</v>
      </c>
      <c r="Z482" t="s">
        <v>1951</v>
      </c>
    </row>
    <row r="483" spans="1:26" x14ac:dyDescent="0.35">
      <c r="A483" s="24" t="s">
        <v>298</v>
      </c>
      <c r="B483" s="24" t="s">
        <v>299</v>
      </c>
      <c r="C483" s="24">
        <v>3</v>
      </c>
      <c r="D483" s="24">
        <v>2022</v>
      </c>
      <c r="E483" s="24" t="str">
        <f t="shared" si="7"/>
        <v>Dec</v>
      </c>
      <c r="F483" s="24">
        <v>12</v>
      </c>
      <c r="G483" s="24">
        <v>2</v>
      </c>
      <c r="H483" s="25">
        <v>2110</v>
      </c>
      <c r="I483" s="25">
        <v>286400165</v>
      </c>
      <c r="J483" s="24">
        <v>5</v>
      </c>
      <c r="K483" s="24">
        <v>71</v>
      </c>
      <c r="L483" s="24">
        <v>17</v>
      </c>
      <c r="M483" s="24">
        <v>68</v>
      </c>
      <c r="N483" s="24">
        <v>58</v>
      </c>
      <c r="O483" s="24">
        <v>17</v>
      </c>
      <c r="P483" s="24">
        <v>119</v>
      </c>
      <c r="Q483" s="24">
        <v>19</v>
      </c>
      <c r="R483" s="24">
        <v>2</v>
      </c>
      <c r="S483" s="24">
        <v>266</v>
      </c>
      <c r="T483" s="24">
        <v>88</v>
      </c>
      <c r="U483" s="24" t="s">
        <v>90</v>
      </c>
      <c r="V483" s="27" t="s">
        <v>44</v>
      </c>
      <c r="W483">
        <v>15</v>
      </c>
      <c r="X483">
        <v>0</v>
      </c>
      <c r="Y483">
        <v>11</v>
      </c>
      <c r="Z483" t="s">
        <v>300</v>
      </c>
    </row>
    <row r="484" spans="1:26" x14ac:dyDescent="0.35">
      <c r="A484" s="20" t="s">
        <v>872</v>
      </c>
      <c r="B484" s="20" t="s">
        <v>77</v>
      </c>
      <c r="C484" s="20">
        <v>1</v>
      </c>
      <c r="D484" s="20">
        <v>2022</v>
      </c>
      <c r="E484" s="20" t="str">
        <f t="shared" si="7"/>
        <v>Dec</v>
      </c>
      <c r="F484" s="20">
        <v>12</v>
      </c>
      <c r="G484" s="20">
        <v>9</v>
      </c>
      <c r="H484" s="21">
        <v>2536</v>
      </c>
      <c r="I484" s="21">
        <v>284908316</v>
      </c>
      <c r="J484" s="20">
        <v>3</v>
      </c>
      <c r="K484" s="20">
        <v>28</v>
      </c>
      <c r="L484" s="20">
        <v>28</v>
      </c>
      <c r="M484" s="20">
        <v>36</v>
      </c>
      <c r="N484" s="20">
        <v>6</v>
      </c>
      <c r="O484" s="20">
        <v>59</v>
      </c>
      <c r="P484" s="20">
        <v>100</v>
      </c>
      <c r="Q484" s="20">
        <v>58</v>
      </c>
      <c r="R484" s="20">
        <v>13</v>
      </c>
      <c r="S484" s="20">
        <v>2</v>
      </c>
      <c r="T484" s="20">
        <v>100</v>
      </c>
      <c r="U484" s="20" t="s">
        <v>90</v>
      </c>
      <c r="V484" s="23" t="s">
        <v>28</v>
      </c>
      <c r="W484">
        <v>81</v>
      </c>
      <c r="X484">
        <v>0</v>
      </c>
      <c r="Y484">
        <v>18</v>
      </c>
      <c r="Z484" t="s">
        <v>291</v>
      </c>
    </row>
    <row r="485" spans="1:26" x14ac:dyDescent="0.35">
      <c r="A485" s="24" t="s">
        <v>372</v>
      </c>
      <c r="B485" s="24" t="s">
        <v>288</v>
      </c>
      <c r="C485" s="24">
        <v>1</v>
      </c>
      <c r="D485" s="24">
        <v>2011</v>
      </c>
      <c r="E485" s="24" t="str">
        <f t="shared" si="7"/>
        <v>Jan</v>
      </c>
      <c r="F485" s="24">
        <v>1</v>
      </c>
      <c r="G485" s="24">
        <v>1</v>
      </c>
      <c r="H485" s="25">
        <v>9389</v>
      </c>
      <c r="I485" s="25">
        <v>284819874</v>
      </c>
      <c r="J485" s="24">
        <v>9</v>
      </c>
      <c r="K485" s="24">
        <v>86</v>
      </c>
      <c r="L485" s="24">
        <v>20</v>
      </c>
      <c r="M485" s="24">
        <v>42</v>
      </c>
      <c r="N485" s="24">
        <v>46</v>
      </c>
      <c r="O485" s="24">
        <v>24</v>
      </c>
      <c r="P485" s="24">
        <v>122</v>
      </c>
      <c r="Q485" s="24">
        <v>282</v>
      </c>
      <c r="R485" s="24">
        <v>3</v>
      </c>
      <c r="S485" s="24">
        <v>368</v>
      </c>
      <c r="T485" s="24">
        <v>150</v>
      </c>
      <c r="U485" s="24" t="s">
        <v>60</v>
      </c>
      <c r="V485" s="27" t="s">
        <v>28</v>
      </c>
      <c r="W485">
        <v>21</v>
      </c>
      <c r="X485">
        <v>0</v>
      </c>
      <c r="Y485">
        <v>9</v>
      </c>
      <c r="Z485" t="s">
        <v>293</v>
      </c>
    </row>
    <row r="486" spans="1:26" x14ac:dyDescent="0.35">
      <c r="A486" s="20" t="s">
        <v>1016</v>
      </c>
      <c r="B486" s="20" t="s">
        <v>1017</v>
      </c>
      <c r="C486" s="20">
        <v>1</v>
      </c>
      <c r="D486" s="20">
        <v>2022</v>
      </c>
      <c r="E486" s="20" t="str">
        <f t="shared" si="7"/>
        <v>Aug</v>
      </c>
      <c r="F486" s="20">
        <v>8</v>
      </c>
      <c r="G486" s="20">
        <v>5</v>
      </c>
      <c r="H486" s="21">
        <v>2163</v>
      </c>
      <c r="I486" s="21">
        <v>284785823</v>
      </c>
      <c r="J486" s="20">
        <v>7</v>
      </c>
      <c r="K486" s="20">
        <v>64</v>
      </c>
      <c r="L486" s="20">
        <v>39</v>
      </c>
      <c r="M486" s="20">
        <v>40</v>
      </c>
      <c r="N486" s="20">
        <v>15</v>
      </c>
      <c r="O486" s="20">
        <v>72</v>
      </c>
      <c r="P486" s="20">
        <v>97</v>
      </c>
      <c r="Q486" s="20">
        <v>58</v>
      </c>
      <c r="R486" s="20">
        <v>0</v>
      </c>
      <c r="S486" s="20">
        <v>154</v>
      </c>
      <c r="T486" s="20">
        <v>82</v>
      </c>
      <c r="U486" s="20" t="s">
        <v>78</v>
      </c>
      <c r="V486" s="23" t="s">
        <v>28</v>
      </c>
      <c r="W486">
        <v>21</v>
      </c>
      <c r="X486">
        <v>0</v>
      </c>
      <c r="Y486">
        <v>7</v>
      </c>
      <c r="Z486" t="s">
        <v>1018</v>
      </c>
    </row>
    <row r="487" spans="1:26" x14ac:dyDescent="0.35">
      <c r="A487" s="24" t="s">
        <v>1854</v>
      </c>
      <c r="B487" s="24" t="s">
        <v>1855</v>
      </c>
      <c r="C487" s="24">
        <v>2</v>
      </c>
      <c r="D487" s="24">
        <v>2022</v>
      </c>
      <c r="E487" s="24" t="str">
        <f t="shared" si="7"/>
        <v>Feb</v>
      </c>
      <c r="F487" s="24">
        <v>2</v>
      </c>
      <c r="G487" s="24">
        <v>6</v>
      </c>
      <c r="H487" s="25">
        <v>349</v>
      </c>
      <c r="I487" s="25">
        <v>284249832</v>
      </c>
      <c r="J487" s="24">
        <v>4</v>
      </c>
      <c r="K487" s="24">
        <v>60</v>
      </c>
      <c r="L487" s="24">
        <v>67</v>
      </c>
      <c r="M487" s="24">
        <v>71</v>
      </c>
      <c r="N487" s="24">
        <v>6</v>
      </c>
      <c r="O487" s="24">
        <v>10</v>
      </c>
      <c r="P487" s="24">
        <v>22</v>
      </c>
      <c r="Q487" s="24">
        <v>3</v>
      </c>
      <c r="R487" s="24">
        <v>0</v>
      </c>
      <c r="S487" s="24">
        <v>0</v>
      </c>
      <c r="T487" s="24">
        <v>92</v>
      </c>
      <c r="U487" s="24" t="s">
        <v>27</v>
      </c>
      <c r="V487" s="27" t="s">
        <v>44</v>
      </c>
      <c r="W487">
        <v>7</v>
      </c>
      <c r="X487">
        <v>0</v>
      </c>
      <c r="Y487">
        <v>6</v>
      </c>
      <c r="Z487" t="s">
        <v>1856</v>
      </c>
    </row>
    <row r="488" spans="1:26" x14ac:dyDescent="0.35">
      <c r="A488" s="20" t="s">
        <v>2053</v>
      </c>
      <c r="B488" s="20" t="s">
        <v>2054</v>
      </c>
      <c r="C488" s="20">
        <v>2</v>
      </c>
      <c r="D488" s="20">
        <v>2017</v>
      </c>
      <c r="E488" s="20" t="str">
        <f t="shared" si="7"/>
        <v>Nov</v>
      </c>
      <c r="F488" s="20">
        <v>11</v>
      </c>
      <c r="G488" s="20">
        <v>10</v>
      </c>
      <c r="H488" s="21">
        <v>4967</v>
      </c>
      <c r="I488" s="21">
        <v>284216603</v>
      </c>
      <c r="J488" s="20">
        <v>11</v>
      </c>
      <c r="K488" s="20">
        <v>77</v>
      </c>
      <c r="L488" s="20">
        <v>49</v>
      </c>
      <c r="M488" s="20">
        <v>67</v>
      </c>
      <c r="N488" s="20">
        <v>0</v>
      </c>
      <c r="O488" s="20">
        <v>165</v>
      </c>
      <c r="P488" s="20">
        <v>10</v>
      </c>
      <c r="Q488" s="20">
        <v>177</v>
      </c>
      <c r="R488" s="20">
        <v>4</v>
      </c>
      <c r="S488" s="20">
        <v>73</v>
      </c>
      <c r="T488" s="20">
        <v>126</v>
      </c>
      <c r="U488" s="20"/>
      <c r="V488" s="23" t="s">
        <v>28</v>
      </c>
      <c r="W488">
        <v>11</v>
      </c>
      <c r="X488">
        <v>0</v>
      </c>
      <c r="Y488">
        <v>19</v>
      </c>
      <c r="Z488" t="s">
        <v>2055</v>
      </c>
    </row>
    <row r="489" spans="1:26" x14ac:dyDescent="0.35">
      <c r="A489" s="24" t="s">
        <v>1812</v>
      </c>
      <c r="B489" s="24" t="s">
        <v>43</v>
      </c>
      <c r="C489" s="24">
        <v>1</v>
      </c>
      <c r="D489" s="24">
        <v>2022</v>
      </c>
      <c r="E489" s="24" t="str">
        <f t="shared" si="7"/>
        <v>May</v>
      </c>
      <c r="F489" s="24">
        <v>5</v>
      </c>
      <c r="G489" s="24">
        <v>6</v>
      </c>
      <c r="H489" s="25">
        <v>829</v>
      </c>
      <c r="I489" s="25">
        <v>283359161</v>
      </c>
      <c r="J489" s="24">
        <v>7</v>
      </c>
      <c r="K489" s="24">
        <v>65</v>
      </c>
      <c r="L489" s="24">
        <v>67</v>
      </c>
      <c r="M489" s="24">
        <v>86</v>
      </c>
      <c r="N489" s="24">
        <v>0</v>
      </c>
      <c r="O489" s="24">
        <v>4</v>
      </c>
      <c r="P489" s="24">
        <v>15</v>
      </c>
      <c r="Q489" s="24">
        <v>10</v>
      </c>
      <c r="R489" s="24">
        <v>0</v>
      </c>
      <c r="S489" s="24">
        <v>0</v>
      </c>
      <c r="T489" s="24">
        <v>121</v>
      </c>
      <c r="U489" s="24" t="s">
        <v>63</v>
      </c>
      <c r="V489" s="27" t="s">
        <v>44</v>
      </c>
      <c r="W489">
        <v>42</v>
      </c>
      <c r="X489">
        <v>0</v>
      </c>
      <c r="Y489">
        <v>35</v>
      </c>
      <c r="Z489" t="s">
        <v>622</v>
      </c>
    </row>
    <row r="490" spans="1:26" x14ac:dyDescent="0.35">
      <c r="A490" s="20" t="s">
        <v>1815</v>
      </c>
      <c r="B490" s="20" t="s">
        <v>43</v>
      </c>
      <c r="C490" s="20">
        <v>1</v>
      </c>
      <c r="D490" s="20">
        <v>2022</v>
      </c>
      <c r="E490" s="20" t="str">
        <f t="shared" si="7"/>
        <v>May</v>
      </c>
      <c r="F490" s="20">
        <v>5</v>
      </c>
      <c r="G490" s="20">
        <v>6</v>
      </c>
      <c r="H490" s="21">
        <v>1004</v>
      </c>
      <c r="I490" s="21">
        <v>283332261</v>
      </c>
      <c r="J490" s="20">
        <v>6</v>
      </c>
      <c r="K490" s="20">
        <v>50</v>
      </c>
      <c r="L490" s="20">
        <v>41</v>
      </c>
      <c r="M490" s="20">
        <v>50</v>
      </c>
      <c r="N490" s="20">
        <v>1</v>
      </c>
      <c r="O490" s="20">
        <v>8</v>
      </c>
      <c r="P490" s="20">
        <v>12</v>
      </c>
      <c r="Q490" s="20">
        <v>9</v>
      </c>
      <c r="R490" s="20">
        <v>0</v>
      </c>
      <c r="S490" s="20">
        <v>0</v>
      </c>
      <c r="T490" s="20">
        <v>188</v>
      </c>
      <c r="U490" s="20" t="s">
        <v>36</v>
      </c>
      <c r="V490" s="23" t="s">
        <v>44</v>
      </c>
      <c r="W490">
        <v>69</v>
      </c>
      <c r="X490">
        <v>0</v>
      </c>
      <c r="Y490">
        <v>12</v>
      </c>
      <c r="Z490" t="s">
        <v>622</v>
      </c>
    </row>
    <row r="491" spans="1:26" x14ac:dyDescent="0.35">
      <c r="A491" s="24" t="s">
        <v>1624</v>
      </c>
      <c r="B491" s="24" t="s">
        <v>670</v>
      </c>
      <c r="C491" s="24">
        <v>1</v>
      </c>
      <c r="D491" s="24">
        <v>2019</v>
      </c>
      <c r="E491" s="24" t="str">
        <f t="shared" si="7"/>
        <v>Oct</v>
      </c>
      <c r="F491" s="24">
        <v>10</v>
      </c>
      <c r="G491" s="24">
        <v>4</v>
      </c>
      <c r="H491" s="25">
        <v>3618</v>
      </c>
      <c r="I491" s="25">
        <v>282883169</v>
      </c>
      <c r="J491" s="24">
        <v>3</v>
      </c>
      <c r="K491" s="24">
        <v>46</v>
      </c>
      <c r="L491" s="24">
        <v>19</v>
      </c>
      <c r="M491" s="24">
        <v>56</v>
      </c>
      <c r="N491" s="24">
        <v>0</v>
      </c>
      <c r="O491" s="24">
        <v>21</v>
      </c>
      <c r="P491" s="24">
        <v>86</v>
      </c>
      <c r="Q491" s="24">
        <v>138</v>
      </c>
      <c r="R491" s="24">
        <v>0</v>
      </c>
      <c r="S491" s="24">
        <v>2</v>
      </c>
      <c r="T491" s="24">
        <v>80</v>
      </c>
      <c r="U491" s="24" t="s">
        <v>128</v>
      </c>
      <c r="V491" s="27" t="s">
        <v>44</v>
      </c>
      <c r="W491">
        <v>92</v>
      </c>
      <c r="X491">
        <v>72</v>
      </c>
      <c r="Y491">
        <v>11</v>
      </c>
      <c r="Z491" t="s">
        <v>1561</v>
      </c>
    </row>
    <row r="492" spans="1:26" x14ac:dyDescent="0.35">
      <c r="A492" s="20" t="s">
        <v>1819</v>
      </c>
      <c r="B492" s="20" t="s">
        <v>43</v>
      </c>
      <c r="C492" s="20">
        <v>1</v>
      </c>
      <c r="D492" s="20">
        <v>2022</v>
      </c>
      <c r="E492" s="20" t="str">
        <f t="shared" si="7"/>
        <v>May</v>
      </c>
      <c r="F492" s="20">
        <v>5</v>
      </c>
      <c r="G492" s="20">
        <v>6</v>
      </c>
      <c r="H492" s="21">
        <v>1112</v>
      </c>
      <c r="I492" s="21">
        <v>279737940</v>
      </c>
      <c r="J492" s="20">
        <v>8</v>
      </c>
      <c r="K492" s="20">
        <v>79</v>
      </c>
      <c r="L492" s="20">
        <v>77</v>
      </c>
      <c r="M492" s="20">
        <v>81</v>
      </c>
      <c r="N492" s="20">
        <v>3</v>
      </c>
      <c r="O492" s="20">
        <v>7</v>
      </c>
      <c r="P492" s="20">
        <v>25</v>
      </c>
      <c r="Q492" s="20">
        <v>12</v>
      </c>
      <c r="R492" s="20">
        <v>0</v>
      </c>
      <c r="S492" s="20">
        <v>0</v>
      </c>
      <c r="T492" s="20">
        <v>105</v>
      </c>
      <c r="U492" s="20" t="s">
        <v>78</v>
      </c>
      <c r="V492" s="23" t="s">
        <v>28</v>
      </c>
      <c r="W492">
        <v>19</v>
      </c>
      <c r="X492">
        <v>0</v>
      </c>
      <c r="Y492">
        <v>47</v>
      </c>
      <c r="Z492" t="s">
        <v>29</v>
      </c>
    </row>
    <row r="493" spans="1:26" x14ac:dyDescent="0.35">
      <c r="A493" s="24" t="s">
        <v>1970</v>
      </c>
      <c r="B493" s="24" t="s">
        <v>1971</v>
      </c>
      <c r="C493" s="24">
        <v>5</v>
      </c>
      <c r="D493" s="24">
        <v>2022</v>
      </c>
      <c r="E493" s="24" t="str">
        <f t="shared" si="7"/>
        <v>Jun</v>
      </c>
      <c r="F493" s="24">
        <v>6</v>
      </c>
      <c r="G493" s="24">
        <v>16</v>
      </c>
      <c r="H493" s="25">
        <v>2341</v>
      </c>
      <c r="I493" s="25">
        <v>279717388</v>
      </c>
      <c r="J493" s="24">
        <v>8</v>
      </c>
      <c r="K493" s="24">
        <v>82</v>
      </c>
      <c r="L493" s="24">
        <v>59</v>
      </c>
      <c r="M493" s="24">
        <v>91</v>
      </c>
      <c r="N493" s="24">
        <v>0</v>
      </c>
      <c r="O493" s="24">
        <v>37</v>
      </c>
      <c r="P493" s="24">
        <v>2</v>
      </c>
      <c r="Q493" s="24">
        <v>38</v>
      </c>
      <c r="R493" s="24">
        <v>2</v>
      </c>
      <c r="S493" s="24">
        <v>0</v>
      </c>
      <c r="T493" s="24">
        <v>110</v>
      </c>
      <c r="U493" s="24" t="s">
        <v>32</v>
      </c>
      <c r="V493" s="27" t="s">
        <v>28</v>
      </c>
      <c r="W493">
        <v>8</v>
      </c>
      <c r="X493">
        <v>0</v>
      </c>
      <c r="Y493">
        <v>6</v>
      </c>
      <c r="Z493" t="s">
        <v>29</v>
      </c>
    </row>
    <row r="494" spans="1:26" x14ac:dyDescent="0.35">
      <c r="A494" s="20" t="s">
        <v>2069</v>
      </c>
      <c r="B494" s="20" t="s">
        <v>359</v>
      </c>
      <c r="C494" s="20">
        <v>1</v>
      </c>
      <c r="D494" s="20">
        <v>2022</v>
      </c>
      <c r="E494" s="20" t="str">
        <f t="shared" si="7"/>
        <v>Jun</v>
      </c>
      <c r="F494" s="20">
        <v>6</v>
      </c>
      <c r="G494" s="20">
        <v>3</v>
      </c>
      <c r="H494" s="21">
        <v>1647</v>
      </c>
      <c r="I494" s="21">
        <v>278920007</v>
      </c>
      <c r="J494" s="20">
        <v>7</v>
      </c>
      <c r="K494" s="20">
        <v>57</v>
      </c>
      <c r="L494" s="20">
        <v>58</v>
      </c>
      <c r="M494" s="20">
        <v>70</v>
      </c>
      <c r="N494" s="20">
        <v>30</v>
      </c>
      <c r="O494" s="20">
        <v>20</v>
      </c>
      <c r="P494" s="20">
        <v>49</v>
      </c>
      <c r="Q494" s="20">
        <v>23</v>
      </c>
      <c r="R494" s="20">
        <v>2</v>
      </c>
      <c r="S494" s="20">
        <v>2</v>
      </c>
      <c r="T494" s="20">
        <v>164</v>
      </c>
      <c r="U494" s="20" t="s">
        <v>78</v>
      </c>
      <c r="V494" s="23" t="s">
        <v>44</v>
      </c>
      <c r="W494">
        <v>25</v>
      </c>
      <c r="X494">
        <v>0</v>
      </c>
      <c r="Y494">
        <v>15</v>
      </c>
      <c r="Z494" t="s">
        <v>595</v>
      </c>
    </row>
    <row r="495" spans="1:26" x14ac:dyDescent="0.35">
      <c r="A495" s="24" t="s">
        <v>2066</v>
      </c>
      <c r="B495" s="24" t="s">
        <v>2067</v>
      </c>
      <c r="C495" s="24">
        <v>1</v>
      </c>
      <c r="D495" s="24">
        <v>2022</v>
      </c>
      <c r="E495" s="24" t="str">
        <f t="shared" si="7"/>
        <v>Jan</v>
      </c>
      <c r="F495" s="24">
        <v>1</v>
      </c>
      <c r="G495" s="24">
        <v>20</v>
      </c>
      <c r="H495" s="25">
        <v>2537</v>
      </c>
      <c r="I495" s="25">
        <v>277132266</v>
      </c>
      <c r="J495" s="24">
        <v>26</v>
      </c>
      <c r="K495" s="24">
        <v>50</v>
      </c>
      <c r="L495" s="24">
        <v>75</v>
      </c>
      <c r="M495" s="24">
        <v>90</v>
      </c>
      <c r="N495" s="24">
        <v>0</v>
      </c>
      <c r="O495" s="24">
        <v>49</v>
      </c>
      <c r="P495" s="24">
        <v>1</v>
      </c>
      <c r="Q495" s="24">
        <v>67</v>
      </c>
      <c r="R495" s="24">
        <v>11</v>
      </c>
      <c r="S495" s="24">
        <v>1</v>
      </c>
      <c r="T495" s="24">
        <v>100</v>
      </c>
      <c r="U495" s="24" t="s">
        <v>32</v>
      </c>
      <c r="V495" s="27" t="s">
        <v>28</v>
      </c>
      <c r="W495">
        <v>11</v>
      </c>
      <c r="X495">
        <v>0</v>
      </c>
      <c r="Y495">
        <v>9</v>
      </c>
      <c r="Z495" t="s">
        <v>2068</v>
      </c>
    </row>
    <row r="496" spans="1:26" x14ac:dyDescent="0.35">
      <c r="A496" s="20" t="s">
        <v>379</v>
      </c>
      <c r="B496" s="20" t="s">
        <v>380</v>
      </c>
      <c r="C496" s="20">
        <v>3</v>
      </c>
      <c r="D496" s="20">
        <v>2022</v>
      </c>
      <c r="E496" s="20" t="str">
        <f t="shared" si="7"/>
        <v>Dec</v>
      </c>
      <c r="F496" s="20">
        <v>12</v>
      </c>
      <c r="G496" s="20">
        <v>2</v>
      </c>
      <c r="H496" s="21">
        <v>1682</v>
      </c>
      <c r="I496" s="21">
        <v>276259178</v>
      </c>
      <c r="J496" s="20">
        <v>34</v>
      </c>
      <c r="K496" s="20">
        <v>53</v>
      </c>
      <c r="L496" s="20">
        <v>48</v>
      </c>
      <c r="M496" s="20">
        <v>75</v>
      </c>
      <c r="N496" s="20">
        <v>46</v>
      </c>
      <c r="O496" s="20">
        <v>24</v>
      </c>
      <c r="P496" s="20">
        <v>90</v>
      </c>
      <c r="Q496" s="20">
        <v>30</v>
      </c>
      <c r="R496" s="20">
        <v>1</v>
      </c>
      <c r="S496" s="20">
        <v>176</v>
      </c>
      <c r="T496" s="20">
        <v>119</v>
      </c>
      <c r="U496" s="20" t="s">
        <v>32</v>
      </c>
      <c r="V496" s="23" t="s">
        <v>44</v>
      </c>
      <c r="W496">
        <v>18</v>
      </c>
      <c r="X496">
        <v>0</v>
      </c>
      <c r="Y496">
        <v>18</v>
      </c>
      <c r="Z496" t="s">
        <v>300</v>
      </c>
    </row>
    <row r="497" spans="1:26" x14ac:dyDescent="0.35">
      <c r="A497" s="24" t="s">
        <v>2019</v>
      </c>
      <c r="B497" s="24" t="s">
        <v>2020</v>
      </c>
      <c r="C497" s="24">
        <v>1</v>
      </c>
      <c r="D497" s="24">
        <v>2020</v>
      </c>
      <c r="E497" s="24" t="str">
        <f t="shared" si="7"/>
        <v>Dec</v>
      </c>
      <c r="F497" s="24">
        <v>12</v>
      </c>
      <c r="G497" s="24">
        <v>18</v>
      </c>
      <c r="H497" s="25">
        <v>1494</v>
      </c>
      <c r="I497" s="25">
        <v>273914335</v>
      </c>
      <c r="J497" s="24">
        <v>45</v>
      </c>
      <c r="K497" s="24">
        <v>76</v>
      </c>
      <c r="L497" s="24">
        <v>46</v>
      </c>
      <c r="M497" s="24">
        <v>70</v>
      </c>
      <c r="N497" s="24">
        <v>2</v>
      </c>
      <c r="O497" s="24">
        <v>17</v>
      </c>
      <c r="P497" s="24">
        <v>12</v>
      </c>
      <c r="Q497" s="24">
        <v>15</v>
      </c>
      <c r="R497" s="24">
        <v>0</v>
      </c>
      <c r="S497" s="24">
        <v>0</v>
      </c>
      <c r="T497" s="24">
        <v>122</v>
      </c>
      <c r="U497" s="24"/>
      <c r="V497" s="27" t="s">
        <v>28</v>
      </c>
      <c r="W497">
        <v>30</v>
      </c>
      <c r="X497">
        <v>0</v>
      </c>
      <c r="Y497">
        <v>9</v>
      </c>
      <c r="Z497" t="s">
        <v>2021</v>
      </c>
    </row>
    <row r="498" spans="1:26" x14ac:dyDescent="0.35">
      <c r="A498" s="20" t="s">
        <v>1911</v>
      </c>
      <c r="B498" s="20" t="s">
        <v>74</v>
      </c>
      <c r="C498" s="20">
        <v>1</v>
      </c>
      <c r="D498" s="20">
        <v>2022</v>
      </c>
      <c r="E498" s="20" t="str">
        <f t="shared" si="7"/>
        <v>May</v>
      </c>
      <c r="F498" s="20">
        <v>5</v>
      </c>
      <c r="G498" s="20">
        <v>20</v>
      </c>
      <c r="H498" s="21">
        <v>2302</v>
      </c>
      <c r="I498" s="21">
        <v>273194684</v>
      </c>
      <c r="J498" s="20">
        <v>4</v>
      </c>
      <c r="K498" s="20">
        <v>54</v>
      </c>
      <c r="L498" s="20">
        <v>40</v>
      </c>
      <c r="M498" s="20">
        <v>56</v>
      </c>
      <c r="N498" s="20">
        <v>0</v>
      </c>
      <c r="O498" s="20">
        <v>20</v>
      </c>
      <c r="P498" s="20">
        <v>3</v>
      </c>
      <c r="Q498" s="20">
        <v>39</v>
      </c>
      <c r="R498" s="20">
        <v>0</v>
      </c>
      <c r="S498" s="20">
        <v>0</v>
      </c>
      <c r="T498" s="20">
        <v>142</v>
      </c>
      <c r="U498" s="20" t="s">
        <v>286</v>
      </c>
      <c r="V498" s="23" t="s">
        <v>28</v>
      </c>
      <c r="W498">
        <v>72</v>
      </c>
      <c r="X498">
        <v>0</v>
      </c>
      <c r="Y498">
        <v>10</v>
      </c>
      <c r="Z498" t="s">
        <v>75</v>
      </c>
    </row>
    <row r="499" spans="1:26" x14ac:dyDescent="0.35">
      <c r="A499" s="24" t="s">
        <v>1728</v>
      </c>
      <c r="B499" s="24" t="s">
        <v>1729</v>
      </c>
      <c r="C499" s="24">
        <v>3</v>
      </c>
      <c r="D499" s="24">
        <v>2022</v>
      </c>
      <c r="E499" s="24" t="str">
        <f t="shared" si="7"/>
        <v>Mar</v>
      </c>
      <c r="F499" s="24">
        <v>3</v>
      </c>
      <c r="G499" s="24">
        <v>18</v>
      </c>
      <c r="H499" s="25">
        <v>2995</v>
      </c>
      <c r="I499" s="25">
        <v>273005485</v>
      </c>
      <c r="J499" s="24">
        <v>6</v>
      </c>
      <c r="K499" s="24">
        <v>74</v>
      </c>
      <c r="L499" s="24">
        <v>63</v>
      </c>
      <c r="M499" s="24">
        <v>83</v>
      </c>
      <c r="N499" s="24">
        <v>0</v>
      </c>
      <c r="O499" s="24">
        <v>49</v>
      </c>
      <c r="P499" s="24">
        <v>17</v>
      </c>
      <c r="Q499" s="24">
        <v>30</v>
      </c>
      <c r="R499" s="24">
        <v>0</v>
      </c>
      <c r="S499" s="24">
        <v>0</v>
      </c>
      <c r="T499" s="24">
        <v>98</v>
      </c>
      <c r="U499" s="24" t="s">
        <v>90</v>
      </c>
      <c r="V499" s="27" t="s">
        <v>44</v>
      </c>
      <c r="W499">
        <v>14</v>
      </c>
      <c r="X499">
        <v>0</v>
      </c>
      <c r="Y499">
        <v>16</v>
      </c>
      <c r="Z499" t="s">
        <v>29</v>
      </c>
    </row>
    <row r="500" spans="1:26" x14ac:dyDescent="0.35">
      <c r="A500" s="20" t="s">
        <v>828</v>
      </c>
      <c r="B500" s="20" t="s">
        <v>77</v>
      </c>
      <c r="C500" s="20">
        <v>1</v>
      </c>
      <c r="D500" s="20">
        <v>2022</v>
      </c>
      <c r="E500" s="20" t="str">
        <f t="shared" si="7"/>
        <v>Dec</v>
      </c>
      <c r="F500" s="20">
        <v>12</v>
      </c>
      <c r="G500" s="20">
        <v>9</v>
      </c>
      <c r="H500" s="21">
        <v>1911</v>
      </c>
      <c r="I500" s="21">
        <v>272377463</v>
      </c>
      <c r="J500" s="20">
        <v>6</v>
      </c>
      <c r="K500" s="20">
        <v>55</v>
      </c>
      <c r="L500" s="20">
        <v>34</v>
      </c>
      <c r="M500" s="20">
        <v>70</v>
      </c>
      <c r="N500" s="20">
        <v>0</v>
      </c>
      <c r="O500" s="20">
        <v>23</v>
      </c>
      <c r="P500" s="20">
        <v>71</v>
      </c>
      <c r="Q500" s="20">
        <v>14</v>
      </c>
      <c r="R500" s="20">
        <v>0</v>
      </c>
      <c r="S500" s="20">
        <v>9</v>
      </c>
      <c r="T500" s="20">
        <v>145</v>
      </c>
      <c r="U500" s="20"/>
      <c r="V500" s="23" t="s">
        <v>44</v>
      </c>
      <c r="W500">
        <v>43</v>
      </c>
      <c r="X500">
        <v>0</v>
      </c>
      <c r="Y500">
        <v>16</v>
      </c>
      <c r="Z500" t="s">
        <v>291</v>
      </c>
    </row>
    <row r="501" spans="1:26" x14ac:dyDescent="0.35">
      <c r="A501" s="24" t="s">
        <v>1793</v>
      </c>
      <c r="B501" s="24" t="s">
        <v>1794</v>
      </c>
      <c r="C501" s="24">
        <v>2</v>
      </c>
      <c r="D501" s="24">
        <v>2022</v>
      </c>
      <c r="E501" s="24" t="str">
        <f t="shared" si="7"/>
        <v>May</v>
      </c>
      <c r="F501" s="24">
        <v>5</v>
      </c>
      <c r="G501" s="24">
        <v>12</v>
      </c>
      <c r="H501" s="25">
        <v>2942</v>
      </c>
      <c r="I501" s="25">
        <v>271666301</v>
      </c>
      <c r="J501" s="24">
        <v>33</v>
      </c>
      <c r="K501" s="24">
        <v>78</v>
      </c>
      <c r="L501" s="24">
        <v>39</v>
      </c>
      <c r="M501" s="24">
        <v>50</v>
      </c>
      <c r="N501" s="24">
        <v>0</v>
      </c>
      <c r="O501" s="24">
        <v>42</v>
      </c>
      <c r="P501" s="24">
        <v>28</v>
      </c>
      <c r="Q501" s="24">
        <v>43</v>
      </c>
      <c r="R501" s="24">
        <v>0</v>
      </c>
      <c r="S501" s="24">
        <v>0</v>
      </c>
      <c r="T501" s="24">
        <v>125</v>
      </c>
      <c r="U501" s="24"/>
      <c r="V501" s="27" t="s">
        <v>28</v>
      </c>
      <c r="W501">
        <v>4</v>
      </c>
      <c r="X501">
        <v>0</v>
      </c>
      <c r="Y501">
        <v>11</v>
      </c>
      <c r="Z501" t="s">
        <v>894</v>
      </c>
    </row>
    <row r="502" spans="1:26" x14ac:dyDescent="0.35">
      <c r="A502" s="20" t="s">
        <v>780</v>
      </c>
      <c r="B502" s="20" t="s">
        <v>781</v>
      </c>
      <c r="C502" s="20">
        <v>1</v>
      </c>
      <c r="D502" s="20">
        <v>2022</v>
      </c>
      <c r="E502" s="20" t="str">
        <f t="shared" si="7"/>
        <v>Dec</v>
      </c>
      <c r="F502" s="20">
        <v>12</v>
      </c>
      <c r="G502" s="20">
        <v>9</v>
      </c>
      <c r="H502" s="21">
        <v>993</v>
      </c>
      <c r="I502" s="21">
        <v>267789608</v>
      </c>
      <c r="J502" s="20">
        <v>3</v>
      </c>
      <c r="K502" s="20">
        <v>87</v>
      </c>
      <c r="L502" s="20">
        <v>79</v>
      </c>
      <c r="M502" s="20">
        <v>74</v>
      </c>
      <c r="N502" s="20">
        <v>4</v>
      </c>
      <c r="O502" s="20">
        <v>30</v>
      </c>
      <c r="P502" s="20">
        <v>84</v>
      </c>
      <c r="Q502" s="20">
        <v>88</v>
      </c>
      <c r="R502" s="20">
        <v>1</v>
      </c>
      <c r="S502" s="20">
        <v>28</v>
      </c>
      <c r="T502" s="20">
        <v>130</v>
      </c>
      <c r="U502" s="20" t="s">
        <v>63</v>
      </c>
      <c r="V502" s="23" t="s">
        <v>28</v>
      </c>
      <c r="W502">
        <v>45</v>
      </c>
      <c r="X502">
        <v>0</v>
      </c>
      <c r="Y502">
        <v>30</v>
      </c>
      <c r="Z502" t="s">
        <v>29</v>
      </c>
    </row>
    <row r="503" spans="1:26" x14ac:dyDescent="0.35">
      <c r="A503" s="24" t="s">
        <v>1242</v>
      </c>
      <c r="B503" s="24" t="s">
        <v>1243</v>
      </c>
      <c r="C503" s="24">
        <v>1</v>
      </c>
      <c r="D503" s="24">
        <v>2021</v>
      </c>
      <c r="E503" s="24" t="str">
        <f t="shared" si="7"/>
        <v>Nov</v>
      </c>
      <c r="F503" s="24">
        <v>11</v>
      </c>
      <c r="G503" s="24">
        <v>19</v>
      </c>
      <c r="H503" s="25">
        <v>1756</v>
      </c>
      <c r="I503" s="25">
        <v>267758538</v>
      </c>
      <c r="J503" s="24">
        <v>31</v>
      </c>
      <c r="K503" s="24">
        <v>58</v>
      </c>
      <c r="L503" s="24">
        <v>37</v>
      </c>
      <c r="M503" s="24">
        <v>65</v>
      </c>
      <c r="N503" s="24">
        <v>0</v>
      </c>
      <c r="O503" s="24">
        <v>38</v>
      </c>
      <c r="P503" s="24">
        <v>48</v>
      </c>
      <c r="Q503" s="24">
        <v>20</v>
      </c>
      <c r="R503" s="24">
        <v>0</v>
      </c>
      <c r="S503" s="24">
        <v>0</v>
      </c>
      <c r="T503" s="24">
        <v>180</v>
      </c>
      <c r="U503" s="24" t="s">
        <v>60</v>
      </c>
      <c r="V503" s="27" t="s">
        <v>28</v>
      </c>
      <c r="W503">
        <v>2</v>
      </c>
      <c r="X503">
        <v>0</v>
      </c>
      <c r="Y503">
        <v>4</v>
      </c>
      <c r="Z503" t="s">
        <v>1244</v>
      </c>
    </row>
    <row r="504" spans="1:26" x14ac:dyDescent="0.35">
      <c r="A504" s="20" t="s">
        <v>672</v>
      </c>
      <c r="B504" s="20" t="s">
        <v>673</v>
      </c>
      <c r="C504" s="20">
        <v>2</v>
      </c>
      <c r="D504" s="20">
        <v>2023</v>
      </c>
      <c r="E504" s="20" t="str">
        <f t="shared" si="7"/>
        <v>Feb</v>
      </c>
      <c r="F504" s="20">
        <v>2</v>
      </c>
      <c r="G504" s="20">
        <v>2</v>
      </c>
      <c r="H504" s="21">
        <v>2127</v>
      </c>
      <c r="I504" s="21">
        <v>266624541</v>
      </c>
      <c r="J504" s="20">
        <v>25</v>
      </c>
      <c r="K504" s="20">
        <v>78</v>
      </c>
      <c r="L504" s="20">
        <v>58</v>
      </c>
      <c r="M504" s="20">
        <v>79</v>
      </c>
      <c r="N504" s="20">
        <v>33</v>
      </c>
      <c r="O504" s="20">
        <v>45</v>
      </c>
      <c r="P504" s="20">
        <v>80</v>
      </c>
      <c r="Q504" s="20">
        <v>53</v>
      </c>
      <c r="R504" s="20">
        <v>8</v>
      </c>
      <c r="S504" s="20">
        <v>4</v>
      </c>
      <c r="T504" s="20">
        <v>178</v>
      </c>
      <c r="U504" s="20" t="s">
        <v>32</v>
      </c>
      <c r="V504" s="23" t="s">
        <v>44</v>
      </c>
      <c r="W504">
        <v>34</v>
      </c>
      <c r="X504">
        <v>0</v>
      </c>
      <c r="Y504">
        <v>11</v>
      </c>
      <c r="Z504" t="s">
        <v>132</v>
      </c>
    </row>
    <row r="505" spans="1:26" x14ac:dyDescent="0.35">
      <c r="A505" s="24" t="s">
        <v>487</v>
      </c>
      <c r="B505" s="24" t="s">
        <v>488</v>
      </c>
      <c r="C505" s="24">
        <v>1</v>
      </c>
      <c r="D505" s="24">
        <v>2019</v>
      </c>
      <c r="E505" s="24" t="str">
        <f t="shared" si="7"/>
        <v>Oct</v>
      </c>
      <c r="F505" s="24">
        <v>10</v>
      </c>
      <c r="G505" s="24">
        <v>18</v>
      </c>
      <c r="H505" s="25">
        <v>794</v>
      </c>
      <c r="I505" s="25">
        <v>265882712</v>
      </c>
      <c r="J505" s="24">
        <v>3</v>
      </c>
      <c r="K505" s="24">
        <v>56</v>
      </c>
      <c r="L505" s="24">
        <v>24</v>
      </c>
      <c r="M505" s="24">
        <v>34</v>
      </c>
      <c r="N505" s="24">
        <v>10</v>
      </c>
      <c r="O505" s="24">
        <v>38</v>
      </c>
      <c r="P505" s="24">
        <v>25</v>
      </c>
      <c r="Q505" s="24">
        <v>61</v>
      </c>
      <c r="R505" s="24">
        <v>0</v>
      </c>
      <c r="S505" s="24">
        <v>263</v>
      </c>
      <c r="T505" s="24">
        <v>150</v>
      </c>
      <c r="U505" s="24" t="s">
        <v>40</v>
      </c>
      <c r="V505" s="27" t="s">
        <v>28</v>
      </c>
      <c r="W505">
        <v>4</v>
      </c>
      <c r="X505">
        <v>0</v>
      </c>
      <c r="Y505">
        <v>11</v>
      </c>
      <c r="Z505" t="s">
        <v>489</v>
      </c>
    </row>
    <row r="506" spans="1:26" x14ac:dyDescent="0.35">
      <c r="A506" s="20" t="s">
        <v>2058</v>
      </c>
      <c r="B506" s="20" t="s">
        <v>679</v>
      </c>
      <c r="C506" s="20">
        <v>1</v>
      </c>
      <c r="D506" s="20">
        <v>2022</v>
      </c>
      <c r="E506" s="20" t="str">
        <f t="shared" si="7"/>
        <v>Aug</v>
      </c>
      <c r="F506" s="20">
        <v>8</v>
      </c>
      <c r="G506" s="20">
        <v>22</v>
      </c>
      <c r="H506" s="21">
        <v>767</v>
      </c>
      <c r="I506" s="21">
        <v>265548837</v>
      </c>
      <c r="J506" s="20">
        <v>12</v>
      </c>
      <c r="K506" s="20">
        <v>92</v>
      </c>
      <c r="L506" s="20">
        <v>80</v>
      </c>
      <c r="M506" s="20">
        <v>68</v>
      </c>
      <c r="N506" s="20">
        <v>12</v>
      </c>
      <c r="O506" s="20">
        <v>20</v>
      </c>
      <c r="P506" s="20">
        <v>129</v>
      </c>
      <c r="Q506" s="20">
        <v>11</v>
      </c>
      <c r="R506" s="20">
        <v>0</v>
      </c>
      <c r="S506" s="20">
        <v>12</v>
      </c>
      <c r="T506" s="20">
        <v>125</v>
      </c>
      <c r="U506" s="20"/>
      <c r="V506" s="23" t="s">
        <v>28</v>
      </c>
      <c r="W506">
        <v>10</v>
      </c>
      <c r="X506">
        <v>0</v>
      </c>
      <c r="Y506">
        <v>9</v>
      </c>
      <c r="Z506" t="s">
        <v>2059</v>
      </c>
    </row>
    <row r="507" spans="1:26" x14ac:dyDescent="0.35">
      <c r="A507" s="24" t="s">
        <v>2029</v>
      </c>
      <c r="B507" s="24" t="s">
        <v>65</v>
      </c>
      <c r="C507" s="24">
        <v>1</v>
      </c>
      <c r="D507" s="24">
        <v>2022</v>
      </c>
      <c r="E507" s="24" t="str">
        <f t="shared" si="7"/>
        <v>Aug</v>
      </c>
      <c r="F507" s="24">
        <v>8</v>
      </c>
      <c r="G507" s="24">
        <v>1</v>
      </c>
      <c r="H507" s="25">
        <v>799</v>
      </c>
      <c r="I507" s="25">
        <v>264717480</v>
      </c>
      <c r="J507" s="24">
        <v>4</v>
      </c>
      <c r="K507" s="24">
        <v>65</v>
      </c>
      <c r="L507" s="24">
        <v>70</v>
      </c>
      <c r="M507" s="24">
        <v>81</v>
      </c>
      <c r="N507" s="24">
        <v>12</v>
      </c>
      <c r="O507" s="24">
        <v>14</v>
      </c>
      <c r="P507" s="24">
        <v>141</v>
      </c>
      <c r="Q507" s="24">
        <v>9</v>
      </c>
      <c r="R507" s="24">
        <v>0</v>
      </c>
      <c r="S507" s="24">
        <v>1</v>
      </c>
      <c r="T507" s="24">
        <v>105</v>
      </c>
      <c r="U507" s="24" t="s">
        <v>171</v>
      </c>
      <c r="V507" s="27" t="s">
        <v>44</v>
      </c>
      <c r="W507">
        <v>24</v>
      </c>
      <c r="X507">
        <v>0</v>
      </c>
      <c r="Y507">
        <v>8</v>
      </c>
      <c r="Z507" t="s">
        <v>876</v>
      </c>
    </row>
    <row r="508" spans="1:26" x14ac:dyDescent="0.35">
      <c r="A508" s="20" t="s">
        <v>1411</v>
      </c>
      <c r="B508" s="20" t="s">
        <v>1412</v>
      </c>
      <c r="C508" s="20">
        <v>2</v>
      </c>
      <c r="D508" s="20">
        <v>2021</v>
      </c>
      <c r="E508" s="20" t="str">
        <f t="shared" si="7"/>
        <v>Oct</v>
      </c>
      <c r="F508" s="20">
        <v>10</v>
      </c>
      <c r="G508" s="20">
        <v>22</v>
      </c>
      <c r="H508" s="21">
        <v>772</v>
      </c>
      <c r="I508" s="21">
        <v>263894529</v>
      </c>
      <c r="J508" s="20">
        <v>28</v>
      </c>
      <c r="K508" s="20">
        <v>83</v>
      </c>
      <c r="L508" s="20">
        <v>62</v>
      </c>
      <c r="M508" s="20">
        <v>46</v>
      </c>
      <c r="N508" s="20">
        <v>0</v>
      </c>
      <c r="O508" s="20">
        <v>7</v>
      </c>
      <c r="P508" s="20">
        <v>3</v>
      </c>
      <c r="Q508" s="20">
        <v>89</v>
      </c>
      <c r="R508" s="20">
        <v>0</v>
      </c>
      <c r="S508" s="20">
        <v>0</v>
      </c>
      <c r="T508" s="20">
        <v>158</v>
      </c>
      <c r="U508" s="20" t="s">
        <v>78</v>
      </c>
      <c r="V508" s="23" t="s">
        <v>44</v>
      </c>
      <c r="W508">
        <v>53</v>
      </c>
      <c r="X508">
        <v>0</v>
      </c>
      <c r="Y508">
        <v>97</v>
      </c>
      <c r="Z508" t="s">
        <v>29</v>
      </c>
    </row>
    <row r="509" spans="1:26" x14ac:dyDescent="0.35">
      <c r="A509" s="24" t="s">
        <v>1689</v>
      </c>
      <c r="B509" s="24" t="s">
        <v>1690</v>
      </c>
      <c r="C509" s="24">
        <v>1</v>
      </c>
      <c r="D509" s="24">
        <v>2021</v>
      </c>
      <c r="E509" s="24" t="str">
        <f t="shared" si="7"/>
        <v>Sep</v>
      </c>
      <c r="F509" s="24">
        <v>9</v>
      </c>
      <c r="G509" s="24">
        <v>10</v>
      </c>
      <c r="H509" s="25">
        <v>1473</v>
      </c>
      <c r="I509" s="25">
        <v>263779030</v>
      </c>
      <c r="J509" s="24">
        <v>9</v>
      </c>
      <c r="K509" s="24">
        <v>57</v>
      </c>
      <c r="L509" s="24">
        <v>35</v>
      </c>
      <c r="M509" s="24">
        <v>69</v>
      </c>
      <c r="N509" s="24">
        <v>0</v>
      </c>
      <c r="O509" s="24">
        <v>2</v>
      </c>
      <c r="P509" s="24">
        <v>0</v>
      </c>
      <c r="Q509" s="24">
        <v>12</v>
      </c>
      <c r="R509" s="24">
        <v>0</v>
      </c>
      <c r="S509" s="24">
        <v>10</v>
      </c>
      <c r="T509" s="24">
        <v>138</v>
      </c>
      <c r="U509" s="24" t="s">
        <v>60</v>
      </c>
      <c r="V509" s="27" t="s">
        <v>28</v>
      </c>
      <c r="W509">
        <v>12</v>
      </c>
      <c r="X509">
        <v>0</v>
      </c>
      <c r="Y509">
        <v>10</v>
      </c>
      <c r="Z509" t="s">
        <v>29</v>
      </c>
    </row>
    <row r="510" spans="1:26" x14ac:dyDescent="0.35">
      <c r="A510" s="20" t="s">
        <v>904</v>
      </c>
      <c r="B510" s="20" t="s">
        <v>905</v>
      </c>
      <c r="C510" s="20">
        <v>2</v>
      </c>
      <c r="D510" s="20">
        <v>2022</v>
      </c>
      <c r="E510" s="20" t="str">
        <f t="shared" si="7"/>
        <v>Nov</v>
      </c>
      <c r="F510" s="20">
        <v>11</v>
      </c>
      <c r="G510" s="20">
        <v>3</v>
      </c>
      <c r="H510" s="21">
        <v>1254</v>
      </c>
      <c r="I510" s="21">
        <v>263453310</v>
      </c>
      <c r="J510" s="20">
        <v>5</v>
      </c>
      <c r="K510" s="20">
        <v>95</v>
      </c>
      <c r="L510" s="20">
        <v>72</v>
      </c>
      <c r="M510" s="20">
        <v>65</v>
      </c>
      <c r="N510" s="20">
        <v>6</v>
      </c>
      <c r="O510" s="20">
        <v>26</v>
      </c>
      <c r="P510" s="20">
        <v>69</v>
      </c>
      <c r="Q510" s="20">
        <v>73</v>
      </c>
      <c r="R510" s="20">
        <v>2</v>
      </c>
      <c r="S510" s="20">
        <v>6</v>
      </c>
      <c r="T510" s="20">
        <v>158</v>
      </c>
      <c r="U510" s="20" t="s">
        <v>32</v>
      </c>
      <c r="V510" s="23" t="s">
        <v>28</v>
      </c>
      <c r="W510">
        <v>31</v>
      </c>
      <c r="X510">
        <v>0</v>
      </c>
      <c r="Y510">
        <v>92</v>
      </c>
      <c r="Z510" t="s">
        <v>600</v>
      </c>
    </row>
    <row r="511" spans="1:26" x14ac:dyDescent="0.35">
      <c r="A511" s="24" t="s">
        <v>1976</v>
      </c>
      <c r="B511" s="24" t="s">
        <v>1977</v>
      </c>
      <c r="C511" s="24">
        <v>1</v>
      </c>
      <c r="D511" s="24">
        <v>2022</v>
      </c>
      <c r="E511" s="24" t="str">
        <f t="shared" si="7"/>
        <v>Feb</v>
      </c>
      <c r="F511" s="24">
        <v>2</v>
      </c>
      <c r="G511" s="24">
        <v>6</v>
      </c>
      <c r="H511" s="25">
        <v>795</v>
      </c>
      <c r="I511" s="25">
        <v>263280370</v>
      </c>
      <c r="J511" s="24">
        <v>4</v>
      </c>
      <c r="K511" s="24">
        <v>65</v>
      </c>
      <c r="L511" s="24">
        <v>72</v>
      </c>
      <c r="M511" s="24">
        <v>81</v>
      </c>
      <c r="N511" s="24">
        <v>11</v>
      </c>
      <c r="O511" s="24">
        <v>26</v>
      </c>
      <c r="P511" s="24">
        <v>18</v>
      </c>
      <c r="Q511" s="24">
        <v>15</v>
      </c>
      <c r="R511" s="24">
        <v>1</v>
      </c>
      <c r="S511" s="24">
        <v>4</v>
      </c>
      <c r="T511" s="24">
        <v>120</v>
      </c>
      <c r="U511" s="24" t="s">
        <v>78</v>
      </c>
      <c r="V511" s="27" t="s">
        <v>44</v>
      </c>
      <c r="W511">
        <v>4</v>
      </c>
      <c r="X511">
        <v>0</v>
      </c>
      <c r="Y511">
        <v>14</v>
      </c>
      <c r="Z511" t="s">
        <v>1978</v>
      </c>
    </row>
    <row r="512" spans="1:26" x14ac:dyDescent="0.35">
      <c r="A512" s="20" t="s">
        <v>1345</v>
      </c>
      <c r="B512" s="20" t="s">
        <v>1346</v>
      </c>
      <c r="C512" s="20">
        <v>2</v>
      </c>
      <c r="D512" s="20">
        <v>2021</v>
      </c>
      <c r="E512" s="20" t="str">
        <f t="shared" si="7"/>
        <v>Oct</v>
      </c>
      <c r="F512" s="20">
        <v>10</v>
      </c>
      <c r="G512" s="20">
        <v>21</v>
      </c>
      <c r="H512" s="21">
        <v>1057</v>
      </c>
      <c r="I512" s="21">
        <v>261414174</v>
      </c>
      <c r="J512" s="20">
        <v>5</v>
      </c>
      <c r="K512" s="20">
        <v>63</v>
      </c>
      <c r="L512" s="20">
        <v>78</v>
      </c>
      <c r="M512" s="20">
        <v>67</v>
      </c>
      <c r="N512" s="20">
        <v>0</v>
      </c>
      <c r="O512" s="20">
        <v>17</v>
      </c>
      <c r="P512" s="20">
        <v>5</v>
      </c>
      <c r="Q512" s="20">
        <v>21</v>
      </c>
      <c r="R512" s="20">
        <v>0</v>
      </c>
      <c r="S512" s="20">
        <v>0</v>
      </c>
      <c r="T512" s="20">
        <v>84</v>
      </c>
      <c r="U512" s="20" t="s">
        <v>60</v>
      </c>
      <c r="V512" s="23" t="s">
        <v>28</v>
      </c>
      <c r="W512">
        <v>29</v>
      </c>
      <c r="X512">
        <v>0</v>
      </c>
      <c r="Y512">
        <v>12</v>
      </c>
      <c r="Z512" t="s">
        <v>29</v>
      </c>
    </row>
    <row r="513" spans="1:26" x14ac:dyDescent="0.35">
      <c r="A513" s="24" t="s">
        <v>1401</v>
      </c>
      <c r="B513" s="24" t="s">
        <v>1402</v>
      </c>
      <c r="C513" s="24">
        <v>2</v>
      </c>
      <c r="D513" s="24">
        <v>2021</v>
      </c>
      <c r="E513" s="24" t="str">
        <f t="shared" si="7"/>
        <v>Dec</v>
      </c>
      <c r="F513" s="24">
        <v>12</v>
      </c>
      <c r="G513" s="24">
        <v>23</v>
      </c>
      <c r="H513" s="25">
        <v>2999</v>
      </c>
      <c r="I513" s="25">
        <v>261286503</v>
      </c>
      <c r="J513" s="24">
        <v>9</v>
      </c>
      <c r="K513" s="24">
        <v>42</v>
      </c>
      <c r="L513" s="24">
        <v>71</v>
      </c>
      <c r="M513" s="24">
        <v>96</v>
      </c>
      <c r="N513" s="24">
        <v>0</v>
      </c>
      <c r="O513" s="24">
        <v>60</v>
      </c>
      <c r="P513" s="24">
        <v>17</v>
      </c>
      <c r="Q513" s="24">
        <v>154</v>
      </c>
      <c r="R513" s="24">
        <v>0</v>
      </c>
      <c r="S513" s="24">
        <v>22</v>
      </c>
      <c r="T513" s="24">
        <v>108</v>
      </c>
      <c r="U513" s="24" t="s">
        <v>90</v>
      </c>
      <c r="V513" s="27" t="s">
        <v>44</v>
      </c>
      <c r="W513">
        <v>57</v>
      </c>
      <c r="X513">
        <v>0</v>
      </c>
      <c r="Y513">
        <v>8</v>
      </c>
      <c r="Z513" t="s">
        <v>29</v>
      </c>
    </row>
    <row r="514" spans="1:26" x14ac:dyDescent="0.35">
      <c r="A514" s="20" t="s">
        <v>1159</v>
      </c>
      <c r="B514" s="20" t="s">
        <v>1160</v>
      </c>
      <c r="C514" s="20">
        <v>1</v>
      </c>
      <c r="D514" s="20">
        <v>2000</v>
      </c>
      <c r="E514" s="20" t="str">
        <f t="shared" si="7"/>
        <v>Nov</v>
      </c>
      <c r="F514" s="20">
        <v>11</v>
      </c>
      <c r="G514" s="20">
        <v>7</v>
      </c>
      <c r="H514" s="21">
        <v>6952</v>
      </c>
      <c r="I514" s="21">
        <v>261116938</v>
      </c>
      <c r="J514" s="20">
        <v>3</v>
      </c>
      <c r="K514" s="20">
        <v>72</v>
      </c>
      <c r="L514" s="20">
        <v>69</v>
      </c>
      <c r="M514" s="20">
        <v>67</v>
      </c>
      <c r="N514" s="20">
        <v>0</v>
      </c>
      <c r="O514" s="20">
        <v>115</v>
      </c>
      <c r="P514" s="20">
        <v>53</v>
      </c>
      <c r="Q514" s="20">
        <v>286</v>
      </c>
      <c r="R514" s="20">
        <v>0</v>
      </c>
      <c r="S514" s="20">
        <v>0</v>
      </c>
      <c r="T514" s="20">
        <v>147</v>
      </c>
      <c r="U514" s="20"/>
      <c r="V514" s="23" t="s">
        <v>28</v>
      </c>
      <c r="W514">
        <v>17</v>
      </c>
      <c r="X514">
        <v>0</v>
      </c>
      <c r="Y514">
        <v>19</v>
      </c>
      <c r="Z514" t="s">
        <v>1161</v>
      </c>
    </row>
    <row r="515" spans="1:26" x14ac:dyDescent="0.35">
      <c r="A515" s="24" t="s">
        <v>1593</v>
      </c>
      <c r="B515" s="24" t="s">
        <v>1594</v>
      </c>
      <c r="C515" s="24">
        <v>1</v>
      </c>
      <c r="D515" s="24">
        <v>2022</v>
      </c>
      <c r="E515" s="24" t="str">
        <f t="shared" ref="E515:E578" si="8">TEXT(DATE(2024,F515,1),"mmm")</f>
        <v>Jan</v>
      </c>
      <c r="F515" s="24">
        <v>1</v>
      </c>
      <c r="G515" s="24">
        <v>28</v>
      </c>
      <c r="H515" s="25">
        <v>2026</v>
      </c>
      <c r="I515" s="25">
        <v>258714692</v>
      </c>
      <c r="J515" s="24">
        <v>9</v>
      </c>
      <c r="K515" s="24">
        <v>52</v>
      </c>
      <c r="L515" s="24">
        <v>61</v>
      </c>
      <c r="M515" s="24">
        <v>74</v>
      </c>
      <c r="N515" s="24">
        <v>0</v>
      </c>
      <c r="O515" s="24">
        <v>47</v>
      </c>
      <c r="P515" s="24">
        <v>3</v>
      </c>
      <c r="Q515" s="24">
        <v>42</v>
      </c>
      <c r="R515" s="24">
        <v>12</v>
      </c>
      <c r="S515" s="24">
        <v>6</v>
      </c>
      <c r="T515" s="24">
        <v>85</v>
      </c>
      <c r="U515" s="24" t="s">
        <v>78</v>
      </c>
      <c r="V515" s="27" t="s">
        <v>44</v>
      </c>
      <c r="W515">
        <v>30</v>
      </c>
      <c r="X515">
        <v>0</v>
      </c>
      <c r="Y515">
        <v>26</v>
      </c>
      <c r="Z515" t="s">
        <v>1595</v>
      </c>
    </row>
    <row r="516" spans="1:26" x14ac:dyDescent="0.35">
      <c r="A516" s="20" t="s">
        <v>1517</v>
      </c>
      <c r="B516" s="20" t="s">
        <v>1518</v>
      </c>
      <c r="C516" s="20">
        <v>2</v>
      </c>
      <c r="D516" s="20">
        <v>2021</v>
      </c>
      <c r="E516" s="20" t="str">
        <f t="shared" si="8"/>
        <v>Oct</v>
      </c>
      <c r="F516" s="20">
        <v>10</v>
      </c>
      <c r="G516" s="20">
        <v>14</v>
      </c>
      <c r="H516" s="21">
        <v>580</v>
      </c>
      <c r="I516" s="21">
        <v>258316038</v>
      </c>
      <c r="J516" s="20">
        <v>7</v>
      </c>
      <c r="K516" s="20">
        <v>69</v>
      </c>
      <c r="L516" s="20">
        <v>62</v>
      </c>
      <c r="M516" s="20">
        <v>80</v>
      </c>
      <c r="N516" s="20">
        <v>0</v>
      </c>
      <c r="O516" s="20">
        <v>24</v>
      </c>
      <c r="P516" s="20">
        <v>92</v>
      </c>
      <c r="Q516" s="20">
        <v>93</v>
      </c>
      <c r="R516" s="20">
        <v>0</v>
      </c>
      <c r="S516" s="20">
        <v>0</v>
      </c>
      <c r="T516" s="20">
        <v>122</v>
      </c>
      <c r="U516" s="20" t="s">
        <v>63</v>
      </c>
      <c r="V516" s="23" t="s">
        <v>44</v>
      </c>
      <c r="W516">
        <v>28</v>
      </c>
      <c r="X516">
        <v>0</v>
      </c>
      <c r="Y516">
        <v>13</v>
      </c>
      <c r="Z516" t="s">
        <v>29</v>
      </c>
    </row>
    <row r="517" spans="1:26" x14ac:dyDescent="0.35">
      <c r="A517" s="24" t="s">
        <v>185</v>
      </c>
      <c r="B517" s="24" t="s">
        <v>186</v>
      </c>
      <c r="C517" s="24">
        <v>1</v>
      </c>
      <c r="D517" s="24">
        <v>2023</v>
      </c>
      <c r="E517" s="24" t="str">
        <f t="shared" si="8"/>
        <v>Feb</v>
      </c>
      <c r="F517" s="24">
        <v>2</v>
      </c>
      <c r="G517" s="24">
        <v>24</v>
      </c>
      <c r="H517" s="25">
        <v>2649</v>
      </c>
      <c r="I517" s="25">
        <v>256483385</v>
      </c>
      <c r="J517" s="24">
        <v>5</v>
      </c>
      <c r="K517" s="24">
        <v>72</v>
      </c>
      <c r="L517" s="24">
        <v>88</v>
      </c>
      <c r="M517" s="24">
        <v>64</v>
      </c>
      <c r="N517" s="24">
        <v>42</v>
      </c>
      <c r="O517" s="24">
        <v>67</v>
      </c>
      <c r="P517" s="24">
        <v>79</v>
      </c>
      <c r="Q517" s="24">
        <v>57</v>
      </c>
      <c r="R517" s="24">
        <v>1</v>
      </c>
      <c r="S517" s="24">
        <v>615</v>
      </c>
      <c r="T517" s="24">
        <v>137</v>
      </c>
      <c r="U517" s="24" t="s">
        <v>90</v>
      </c>
      <c r="V517" s="27" t="s">
        <v>44</v>
      </c>
      <c r="W517">
        <v>51</v>
      </c>
      <c r="X517">
        <v>0</v>
      </c>
      <c r="Y517">
        <v>17</v>
      </c>
      <c r="Z517" t="s">
        <v>187</v>
      </c>
    </row>
    <row r="518" spans="1:26" x14ac:dyDescent="0.35">
      <c r="A518" s="20" t="s">
        <v>409</v>
      </c>
      <c r="B518" s="20" t="s">
        <v>410</v>
      </c>
      <c r="C518" s="20">
        <v>1</v>
      </c>
      <c r="D518" s="20">
        <v>2023</v>
      </c>
      <c r="E518" s="20" t="str">
        <f t="shared" si="8"/>
        <v>Jan</v>
      </c>
      <c r="F518" s="20">
        <v>1</v>
      </c>
      <c r="G518" s="20">
        <v>27</v>
      </c>
      <c r="H518" s="21">
        <v>539</v>
      </c>
      <c r="I518" s="21">
        <v>255932395</v>
      </c>
      <c r="J518" s="20">
        <v>5</v>
      </c>
      <c r="K518" s="20">
        <v>80</v>
      </c>
      <c r="L518" s="20">
        <v>96</v>
      </c>
      <c r="M518" s="20">
        <v>74</v>
      </c>
      <c r="N518" s="20">
        <v>21</v>
      </c>
      <c r="O518" s="20">
        <v>7</v>
      </c>
      <c r="P518" s="20">
        <v>71</v>
      </c>
      <c r="Q518" s="20">
        <v>4</v>
      </c>
      <c r="R518" s="20">
        <v>2</v>
      </c>
      <c r="S518" s="20">
        <v>13</v>
      </c>
      <c r="T518" s="20">
        <v>140</v>
      </c>
      <c r="U518" s="20" t="s">
        <v>90</v>
      </c>
      <c r="V518" s="23" t="s">
        <v>44</v>
      </c>
      <c r="W518">
        <v>18</v>
      </c>
      <c r="X518">
        <v>0</v>
      </c>
      <c r="Y518">
        <v>5</v>
      </c>
      <c r="Z518" t="s">
        <v>411</v>
      </c>
    </row>
    <row r="519" spans="1:26" x14ac:dyDescent="0.35">
      <c r="A519" s="24" t="s">
        <v>1718</v>
      </c>
      <c r="B519" s="24" t="s">
        <v>1287</v>
      </c>
      <c r="C519" s="24">
        <v>1</v>
      </c>
      <c r="D519" s="24">
        <v>2022</v>
      </c>
      <c r="E519" s="24" t="str">
        <f t="shared" si="8"/>
        <v>Mar</v>
      </c>
      <c r="F519" s="24">
        <v>3</v>
      </c>
      <c r="G519" s="24">
        <v>31</v>
      </c>
      <c r="H519" s="25">
        <v>2092</v>
      </c>
      <c r="I519" s="25">
        <v>255120451</v>
      </c>
      <c r="J519" s="24">
        <v>4</v>
      </c>
      <c r="K519" s="24">
        <v>69</v>
      </c>
      <c r="L519" s="24">
        <v>58</v>
      </c>
      <c r="M519" s="24">
        <v>60</v>
      </c>
      <c r="N519" s="24">
        <v>0</v>
      </c>
      <c r="O519" s="24">
        <v>75</v>
      </c>
      <c r="P519" s="24">
        <v>11</v>
      </c>
      <c r="Q519" s="24">
        <v>44</v>
      </c>
      <c r="R519" s="24">
        <v>0</v>
      </c>
      <c r="S519" s="24">
        <v>14</v>
      </c>
      <c r="T519" s="24">
        <v>147</v>
      </c>
      <c r="U519" s="24" t="s">
        <v>36</v>
      </c>
      <c r="V519" s="27" t="s">
        <v>28</v>
      </c>
      <c r="W519">
        <v>2</v>
      </c>
      <c r="X519">
        <v>0</v>
      </c>
      <c r="Y519">
        <v>58</v>
      </c>
      <c r="Z519" t="s">
        <v>1719</v>
      </c>
    </row>
    <row r="520" spans="1:26" x14ac:dyDescent="0.35">
      <c r="A520" s="20" t="s">
        <v>1845</v>
      </c>
      <c r="B520" s="20" t="s">
        <v>1603</v>
      </c>
      <c r="C520" s="20">
        <v>1</v>
      </c>
      <c r="D520" s="20">
        <v>2022</v>
      </c>
      <c r="E520" s="20" t="str">
        <f t="shared" si="8"/>
        <v>Apr</v>
      </c>
      <c r="F520" s="20">
        <v>4</v>
      </c>
      <c r="G520" s="20">
        <v>29</v>
      </c>
      <c r="H520" s="21">
        <v>2350</v>
      </c>
      <c r="I520" s="21">
        <v>254218729</v>
      </c>
      <c r="J520" s="20">
        <v>31</v>
      </c>
      <c r="K520" s="20">
        <v>66</v>
      </c>
      <c r="L520" s="20">
        <v>28</v>
      </c>
      <c r="M520" s="20">
        <v>88</v>
      </c>
      <c r="N520" s="20">
        <v>0</v>
      </c>
      <c r="O520" s="20">
        <v>28</v>
      </c>
      <c r="P520" s="20">
        <v>42</v>
      </c>
      <c r="Q520" s="20">
        <v>23</v>
      </c>
      <c r="R520" s="20">
        <v>0</v>
      </c>
      <c r="S520" s="20">
        <v>0</v>
      </c>
      <c r="T520" s="20">
        <v>125</v>
      </c>
      <c r="U520" s="20" t="s">
        <v>78</v>
      </c>
      <c r="V520" s="23" t="s">
        <v>28</v>
      </c>
      <c r="W520">
        <v>6</v>
      </c>
      <c r="X520">
        <v>0</v>
      </c>
      <c r="Y520">
        <v>13</v>
      </c>
      <c r="Z520" t="s">
        <v>995</v>
      </c>
    </row>
    <row r="521" spans="1:26" x14ac:dyDescent="0.35">
      <c r="A521" s="24" t="s">
        <v>2124</v>
      </c>
      <c r="B521" s="24" t="s">
        <v>39</v>
      </c>
      <c r="C521" s="24">
        <v>1</v>
      </c>
      <c r="D521" s="24">
        <v>2022</v>
      </c>
      <c r="E521" s="24" t="str">
        <f t="shared" si="8"/>
        <v>Oct</v>
      </c>
      <c r="F521" s="24">
        <v>10</v>
      </c>
      <c r="G521" s="24">
        <v>21</v>
      </c>
      <c r="H521" s="25">
        <v>1948</v>
      </c>
      <c r="I521" s="25">
        <v>253650850</v>
      </c>
      <c r="J521" s="24">
        <v>39</v>
      </c>
      <c r="K521" s="24">
        <v>28</v>
      </c>
      <c r="L521" s="24">
        <v>16</v>
      </c>
      <c r="M521" s="24">
        <v>80</v>
      </c>
      <c r="N521" s="24">
        <v>0</v>
      </c>
      <c r="O521" s="24">
        <v>12</v>
      </c>
      <c r="P521" s="24">
        <v>9</v>
      </c>
      <c r="Q521" s="24">
        <v>16</v>
      </c>
      <c r="R521" s="24">
        <v>0</v>
      </c>
      <c r="S521" s="24">
        <v>0</v>
      </c>
      <c r="T521" s="24">
        <v>80</v>
      </c>
      <c r="U521" s="24" t="s">
        <v>128</v>
      </c>
      <c r="V521" s="27" t="s">
        <v>44</v>
      </c>
      <c r="W521">
        <v>17</v>
      </c>
      <c r="X521">
        <v>0</v>
      </c>
      <c r="Y521">
        <v>12</v>
      </c>
      <c r="Z521" t="s">
        <v>129</v>
      </c>
    </row>
    <row r="522" spans="1:26" x14ac:dyDescent="0.35">
      <c r="A522" s="20" t="s">
        <v>1574</v>
      </c>
      <c r="B522" s="20" t="s">
        <v>1575</v>
      </c>
      <c r="C522" s="20">
        <v>2</v>
      </c>
      <c r="D522" s="20">
        <v>2021</v>
      </c>
      <c r="E522" s="20" t="str">
        <f t="shared" si="8"/>
        <v>Nov</v>
      </c>
      <c r="F522" s="20">
        <v>11</v>
      </c>
      <c r="G522" s="20">
        <v>19</v>
      </c>
      <c r="H522" s="21">
        <v>3541</v>
      </c>
      <c r="I522" s="21">
        <v>252871192</v>
      </c>
      <c r="J522" s="20">
        <v>17</v>
      </c>
      <c r="K522" s="20">
        <v>86</v>
      </c>
      <c r="L522" s="20">
        <v>4</v>
      </c>
      <c r="M522" s="20">
        <v>31</v>
      </c>
      <c r="N522" s="20">
        <v>2</v>
      </c>
      <c r="O522" s="20">
        <v>57</v>
      </c>
      <c r="P522" s="20">
        <v>13</v>
      </c>
      <c r="Q522" s="20">
        <v>50</v>
      </c>
      <c r="R522" s="20">
        <v>1</v>
      </c>
      <c r="S522" s="20">
        <v>7</v>
      </c>
      <c r="T522" s="20">
        <v>172</v>
      </c>
      <c r="U522" s="20" t="s">
        <v>27</v>
      </c>
      <c r="V522" s="23" t="s">
        <v>44</v>
      </c>
      <c r="W522">
        <v>1</v>
      </c>
      <c r="X522">
        <v>0</v>
      </c>
      <c r="Y522">
        <v>28</v>
      </c>
      <c r="Z522" t="s">
        <v>1576</v>
      </c>
    </row>
    <row r="523" spans="1:26" x14ac:dyDescent="0.35">
      <c r="A523" s="24" t="s">
        <v>278</v>
      </c>
      <c r="B523" s="24" t="s">
        <v>279</v>
      </c>
      <c r="C523" s="24">
        <v>2</v>
      </c>
      <c r="D523" s="24">
        <v>2023</v>
      </c>
      <c r="E523" s="24" t="str">
        <f t="shared" si="8"/>
        <v>Mar</v>
      </c>
      <c r="F523" s="24">
        <v>3</v>
      </c>
      <c r="G523" s="24">
        <v>17</v>
      </c>
      <c r="H523" s="25">
        <v>1962</v>
      </c>
      <c r="I523" s="25">
        <v>250305248</v>
      </c>
      <c r="J523" s="24">
        <v>4</v>
      </c>
      <c r="K523" s="24">
        <v>76</v>
      </c>
      <c r="L523" s="24">
        <v>14</v>
      </c>
      <c r="M523" s="24">
        <v>68</v>
      </c>
      <c r="N523" s="24">
        <v>38</v>
      </c>
      <c r="O523" s="24">
        <v>28</v>
      </c>
      <c r="P523" s="24">
        <v>89</v>
      </c>
      <c r="Q523" s="24">
        <v>29</v>
      </c>
      <c r="R523" s="24">
        <v>5</v>
      </c>
      <c r="S523" s="24">
        <v>82</v>
      </c>
      <c r="T523" s="24">
        <v>150</v>
      </c>
      <c r="U523" s="24" t="s">
        <v>60</v>
      </c>
      <c r="V523" s="27" t="s">
        <v>28</v>
      </c>
      <c r="W523">
        <v>4</v>
      </c>
      <c r="X523">
        <v>0</v>
      </c>
      <c r="Y523">
        <v>10</v>
      </c>
      <c r="Z523" t="s">
        <v>29</v>
      </c>
    </row>
    <row r="524" spans="1:26" x14ac:dyDescent="0.35">
      <c r="A524" s="20" t="s">
        <v>1921</v>
      </c>
      <c r="B524" s="20" t="s">
        <v>1922</v>
      </c>
      <c r="C524" s="20">
        <v>2</v>
      </c>
      <c r="D524" s="20">
        <v>2022</v>
      </c>
      <c r="E524" s="20" t="str">
        <f t="shared" si="8"/>
        <v>Jun</v>
      </c>
      <c r="F524" s="20">
        <v>6</v>
      </c>
      <c r="G524" s="20">
        <v>8</v>
      </c>
      <c r="H524" s="21">
        <v>1401</v>
      </c>
      <c r="I524" s="21">
        <v>248511839</v>
      </c>
      <c r="J524" s="20">
        <v>6</v>
      </c>
      <c r="K524" s="20">
        <v>75</v>
      </c>
      <c r="L524" s="20">
        <v>42</v>
      </c>
      <c r="M524" s="20">
        <v>82</v>
      </c>
      <c r="N524" s="20">
        <v>0</v>
      </c>
      <c r="O524" s="20">
        <v>26</v>
      </c>
      <c r="P524" s="20">
        <v>16</v>
      </c>
      <c r="Q524" s="20">
        <v>17</v>
      </c>
      <c r="R524" s="20">
        <v>0</v>
      </c>
      <c r="S524" s="20">
        <v>1</v>
      </c>
      <c r="T524" s="20">
        <v>128</v>
      </c>
      <c r="U524" s="20" t="s">
        <v>32</v>
      </c>
      <c r="V524" s="23" t="s">
        <v>44</v>
      </c>
      <c r="W524">
        <v>6</v>
      </c>
      <c r="X524">
        <v>0</v>
      </c>
      <c r="Y524">
        <v>63</v>
      </c>
      <c r="Z524" t="s">
        <v>1923</v>
      </c>
    </row>
    <row r="525" spans="1:26" x14ac:dyDescent="0.35">
      <c r="A525" s="24" t="s">
        <v>339</v>
      </c>
      <c r="B525" s="24" t="s">
        <v>340</v>
      </c>
      <c r="C525" s="24">
        <v>2</v>
      </c>
      <c r="D525" s="24">
        <v>2023</v>
      </c>
      <c r="E525" s="24" t="str">
        <f t="shared" si="8"/>
        <v>Feb</v>
      </c>
      <c r="F525" s="24">
        <v>2</v>
      </c>
      <c r="G525" s="24">
        <v>8</v>
      </c>
      <c r="H525" s="25">
        <v>893</v>
      </c>
      <c r="I525" s="25">
        <v>248088961</v>
      </c>
      <c r="J525" s="24">
        <v>17</v>
      </c>
      <c r="K525" s="24">
        <v>71</v>
      </c>
      <c r="L525" s="24">
        <v>96</v>
      </c>
      <c r="M525" s="24">
        <v>84</v>
      </c>
      <c r="N525" s="24">
        <v>38</v>
      </c>
      <c r="O525" s="24">
        <v>19</v>
      </c>
      <c r="P525" s="24">
        <v>23</v>
      </c>
      <c r="Q525" s="24">
        <v>24</v>
      </c>
      <c r="R525" s="24">
        <v>3</v>
      </c>
      <c r="S525" s="24">
        <v>88</v>
      </c>
      <c r="T525" s="24">
        <v>120</v>
      </c>
      <c r="U525" s="24" t="s">
        <v>36</v>
      </c>
      <c r="V525" s="27" t="s">
        <v>44</v>
      </c>
      <c r="W525">
        <v>18</v>
      </c>
      <c r="X525">
        <v>0</v>
      </c>
      <c r="Y525">
        <v>34</v>
      </c>
      <c r="Z525" t="s">
        <v>341</v>
      </c>
    </row>
    <row r="526" spans="1:26" x14ac:dyDescent="0.35">
      <c r="A526" s="20" t="s">
        <v>1375</v>
      </c>
      <c r="B526" s="20" t="s">
        <v>679</v>
      </c>
      <c r="C526" s="20">
        <v>1</v>
      </c>
      <c r="D526" s="20">
        <v>2021</v>
      </c>
      <c r="E526" s="20" t="str">
        <f t="shared" si="8"/>
        <v>Dec</v>
      </c>
      <c r="F526" s="20">
        <v>12</v>
      </c>
      <c r="G526" s="20">
        <v>1</v>
      </c>
      <c r="H526" s="21">
        <v>521</v>
      </c>
      <c r="I526" s="21">
        <v>247737946</v>
      </c>
      <c r="J526" s="20">
        <v>11</v>
      </c>
      <c r="K526" s="20">
        <v>73</v>
      </c>
      <c r="L526" s="20">
        <v>59</v>
      </c>
      <c r="M526" s="20">
        <v>83</v>
      </c>
      <c r="N526" s="20">
        <v>1</v>
      </c>
      <c r="O526" s="20">
        <v>17</v>
      </c>
      <c r="P526" s="20">
        <v>89</v>
      </c>
      <c r="Q526" s="20">
        <v>11</v>
      </c>
      <c r="R526" s="20">
        <v>0</v>
      </c>
      <c r="S526" s="20">
        <v>0</v>
      </c>
      <c r="T526" s="20">
        <v>120</v>
      </c>
      <c r="U526" s="20" t="s">
        <v>40</v>
      </c>
      <c r="V526" s="23" t="s">
        <v>28</v>
      </c>
      <c r="W526">
        <v>6</v>
      </c>
      <c r="X526">
        <v>0</v>
      </c>
      <c r="Y526">
        <v>5</v>
      </c>
      <c r="Z526" t="s">
        <v>1376</v>
      </c>
    </row>
    <row r="527" spans="1:26" x14ac:dyDescent="0.35">
      <c r="A527" s="24" t="s">
        <v>2105</v>
      </c>
      <c r="B527" s="24" t="s">
        <v>916</v>
      </c>
      <c r="C527" s="24">
        <v>1</v>
      </c>
      <c r="D527" s="24">
        <v>2022</v>
      </c>
      <c r="E527" s="24" t="str">
        <f t="shared" si="8"/>
        <v>Jul</v>
      </c>
      <c r="F527" s="24">
        <v>7</v>
      </c>
      <c r="G527" s="24">
        <v>14</v>
      </c>
      <c r="H527" s="25">
        <v>3682</v>
      </c>
      <c r="I527" s="25">
        <v>247689123</v>
      </c>
      <c r="J527" s="24">
        <v>11</v>
      </c>
      <c r="K527" s="24">
        <v>77</v>
      </c>
      <c r="L527" s="24">
        <v>92</v>
      </c>
      <c r="M527" s="24">
        <v>72</v>
      </c>
      <c r="N527" s="24">
        <v>6</v>
      </c>
      <c r="O527" s="24">
        <v>41</v>
      </c>
      <c r="P527" s="24">
        <v>0</v>
      </c>
      <c r="Q527" s="24">
        <v>158</v>
      </c>
      <c r="R527" s="24">
        <v>2</v>
      </c>
      <c r="S527" s="24">
        <v>68</v>
      </c>
      <c r="T527" s="24">
        <v>156</v>
      </c>
      <c r="U527" s="24" t="s">
        <v>90</v>
      </c>
      <c r="V527" s="27" t="s">
        <v>28</v>
      </c>
      <c r="W527">
        <v>9</v>
      </c>
      <c r="X527">
        <v>0</v>
      </c>
      <c r="Y527">
        <v>8</v>
      </c>
      <c r="Z527" t="s">
        <v>2106</v>
      </c>
    </row>
    <row r="528" spans="1:26" x14ac:dyDescent="0.35">
      <c r="A528" s="20" t="s">
        <v>161</v>
      </c>
      <c r="B528" s="20" t="s">
        <v>656</v>
      </c>
      <c r="C528" s="20">
        <v>1</v>
      </c>
      <c r="D528" s="20">
        <v>2022</v>
      </c>
      <c r="E528" s="20" t="str">
        <f t="shared" si="8"/>
        <v>Nov</v>
      </c>
      <c r="F528" s="20">
        <v>11</v>
      </c>
      <c r="G528" s="20">
        <v>4</v>
      </c>
      <c r="H528" s="21">
        <v>1703</v>
      </c>
      <c r="I528" s="21">
        <v>246390068</v>
      </c>
      <c r="J528" s="20">
        <v>5</v>
      </c>
      <c r="K528" s="20">
        <v>52</v>
      </c>
      <c r="L528" s="20">
        <v>15</v>
      </c>
      <c r="M528" s="20">
        <v>47</v>
      </c>
      <c r="N528" s="20">
        <v>0</v>
      </c>
      <c r="O528" s="20">
        <v>38</v>
      </c>
      <c r="P528" s="20">
        <v>45</v>
      </c>
      <c r="Q528" s="20">
        <v>36</v>
      </c>
      <c r="R528" s="20">
        <v>16</v>
      </c>
      <c r="S528" s="20">
        <v>0</v>
      </c>
      <c r="T528" s="20">
        <v>148</v>
      </c>
      <c r="U528" s="20" t="s">
        <v>78</v>
      </c>
      <c r="V528" s="23" t="s">
        <v>28</v>
      </c>
      <c r="W528">
        <v>38</v>
      </c>
      <c r="X528">
        <v>13</v>
      </c>
      <c r="Y528">
        <v>29</v>
      </c>
      <c r="Z528" t="s">
        <v>1020</v>
      </c>
    </row>
    <row r="529" spans="1:26" x14ac:dyDescent="0.35">
      <c r="A529" s="24" t="s">
        <v>1528</v>
      </c>
      <c r="B529" s="24" t="s">
        <v>282</v>
      </c>
      <c r="C529" s="24">
        <v>1</v>
      </c>
      <c r="D529" s="24">
        <v>2022</v>
      </c>
      <c r="E529" s="24" t="str">
        <f t="shared" si="8"/>
        <v>Feb</v>
      </c>
      <c r="F529" s="24">
        <v>2</v>
      </c>
      <c r="G529" s="24">
        <v>11</v>
      </c>
      <c r="H529" s="25">
        <v>590</v>
      </c>
      <c r="I529" s="25">
        <v>246376690</v>
      </c>
      <c r="J529" s="24">
        <v>7</v>
      </c>
      <c r="K529" s="24">
        <v>76</v>
      </c>
      <c r="L529" s="24">
        <v>50</v>
      </c>
      <c r="M529" s="24">
        <v>51</v>
      </c>
      <c r="N529" s="24">
        <v>5</v>
      </c>
      <c r="O529" s="24">
        <v>4</v>
      </c>
      <c r="P529" s="24">
        <v>113</v>
      </c>
      <c r="Q529" s="24">
        <v>20</v>
      </c>
      <c r="R529" s="24">
        <v>0</v>
      </c>
      <c r="S529" s="24">
        <v>1</v>
      </c>
      <c r="T529" s="24">
        <v>130</v>
      </c>
      <c r="U529" s="24" t="s">
        <v>60</v>
      </c>
      <c r="V529" s="27" t="s">
        <v>44</v>
      </c>
      <c r="W529">
        <v>30</v>
      </c>
      <c r="X529">
        <v>0</v>
      </c>
      <c r="Y529">
        <v>10</v>
      </c>
      <c r="Z529" t="s">
        <v>1529</v>
      </c>
    </row>
    <row r="530" spans="1:26" x14ac:dyDescent="0.35">
      <c r="A530" s="20" t="s">
        <v>1824</v>
      </c>
      <c r="B530" s="20" t="s">
        <v>43</v>
      </c>
      <c r="C530" s="20">
        <v>1</v>
      </c>
      <c r="D530" s="20">
        <v>2022</v>
      </c>
      <c r="E530" s="20" t="str">
        <f t="shared" si="8"/>
        <v>May</v>
      </c>
      <c r="F530" s="20">
        <v>5</v>
      </c>
      <c r="G530" s="20">
        <v>6</v>
      </c>
      <c r="H530" s="21">
        <v>897</v>
      </c>
      <c r="I530" s="21">
        <v>246127838</v>
      </c>
      <c r="J530" s="20">
        <v>12</v>
      </c>
      <c r="K530" s="20">
        <v>58</v>
      </c>
      <c r="L530" s="20">
        <v>72</v>
      </c>
      <c r="M530" s="20">
        <v>85</v>
      </c>
      <c r="N530" s="20">
        <v>0</v>
      </c>
      <c r="O530" s="20">
        <v>6</v>
      </c>
      <c r="P530" s="20">
        <v>20</v>
      </c>
      <c r="Q530" s="20">
        <v>8</v>
      </c>
      <c r="R530" s="20">
        <v>0</v>
      </c>
      <c r="S530" s="20">
        <v>0</v>
      </c>
      <c r="T530" s="20">
        <v>115</v>
      </c>
      <c r="U530" s="20" t="s">
        <v>32</v>
      </c>
      <c r="V530" s="23" t="s">
        <v>44</v>
      </c>
      <c r="W530">
        <v>9</v>
      </c>
      <c r="X530">
        <v>0</v>
      </c>
      <c r="Y530">
        <v>49</v>
      </c>
      <c r="Z530" t="s">
        <v>622</v>
      </c>
    </row>
    <row r="531" spans="1:26" x14ac:dyDescent="0.35">
      <c r="A531" s="24" t="s">
        <v>1568</v>
      </c>
      <c r="B531" s="24" t="s">
        <v>1569</v>
      </c>
      <c r="C531" s="24">
        <v>7</v>
      </c>
      <c r="D531" s="24">
        <v>2022</v>
      </c>
      <c r="E531" s="24" t="str">
        <f t="shared" si="8"/>
        <v>Jan</v>
      </c>
      <c r="F531" s="24">
        <v>1</v>
      </c>
      <c r="G531" s="24">
        <v>14</v>
      </c>
      <c r="H531" s="25">
        <v>1034</v>
      </c>
      <c r="I531" s="25">
        <v>245400167</v>
      </c>
      <c r="J531" s="24">
        <v>30</v>
      </c>
      <c r="K531" s="24">
        <v>75</v>
      </c>
      <c r="L531" s="24">
        <v>74</v>
      </c>
      <c r="M531" s="24">
        <v>67</v>
      </c>
      <c r="N531" s="24">
        <v>1</v>
      </c>
      <c r="O531" s="24">
        <v>19</v>
      </c>
      <c r="P531" s="24">
        <v>5</v>
      </c>
      <c r="Q531" s="24">
        <v>12</v>
      </c>
      <c r="R531" s="24">
        <v>0</v>
      </c>
      <c r="S531" s="24">
        <v>0</v>
      </c>
      <c r="T531" s="24">
        <v>174</v>
      </c>
      <c r="U531" s="24" t="s">
        <v>36</v>
      </c>
      <c r="V531" s="27" t="s">
        <v>44</v>
      </c>
      <c r="W531">
        <v>44</v>
      </c>
      <c r="X531">
        <v>0</v>
      </c>
      <c r="Y531">
        <v>7</v>
      </c>
      <c r="Z531" t="s">
        <v>29</v>
      </c>
    </row>
    <row r="532" spans="1:26" x14ac:dyDescent="0.35">
      <c r="A532" s="20" t="s">
        <v>1190</v>
      </c>
      <c r="B532" s="20" t="s">
        <v>1191</v>
      </c>
      <c r="C532" s="20">
        <v>1</v>
      </c>
      <c r="D532" s="20">
        <v>1958</v>
      </c>
      <c r="E532" s="20" t="str">
        <f t="shared" si="8"/>
        <v>Jan</v>
      </c>
      <c r="F532" s="20">
        <v>1</v>
      </c>
      <c r="G532" s="20">
        <v>1</v>
      </c>
      <c r="H532" s="21">
        <v>8612</v>
      </c>
      <c r="I532" s="21">
        <v>245350949</v>
      </c>
      <c r="J532" s="20">
        <v>8</v>
      </c>
      <c r="K532" s="20">
        <v>71</v>
      </c>
      <c r="L532" s="20">
        <v>94</v>
      </c>
      <c r="M532" s="20">
        <v>69</v>
      </c>
      <c r="N532" s="20">
        <v>0</v>
      </c>
      <c r="O532" s="20">
        <v>120</v>
      </c>
      <c r="P532" s="20">
        <v>30</v>
      </c>
      <c r="Q532" s="20">
        <v>52</v>
      </c>
      <c r="R532" s="20">
        <v>0</v>
      </c>
      <c r="S532" s="20">
        <v>1</v>
      </c>
      <c r="T532" s="20">
        <v>152</v>
      </c>
      <c r="U532" s="20" t="s">
        <v>90</v>
      </c>
      <c r="V532" s="23" t="s">
        <v>44</v>
      </c>
      <c r="W532">
        <v>79</v>
      </c>
      <c r="X532">
        <v>0</v>
      </c>
      <c r="Y532">
        <v>7</v>
      </c>
      <c r="Z532" t="s">
        <v>1192</v>
      </c>
    </row>
    <row r="533" spans="1:26" x14ac:dyDescent="0.35">
      <c r="A533" s="24" t="s">
        <v>1340</v>
      </c>
      <c r="B533" s="24" t="s">
        <v>1341</v>
      </c>
      <c r="C533" s="24">
        <v>1</v>
      </c>
      <c r="D533" s="24">
        <v>2021</v>
      </c>
      <c r="E533" s="24" t="str">
        <f t="shared" si="8"/>
        <v>Nov</v>
      </c>
      <c r="F533" s="24">
        <v>11</v>
      </c>
      <c r="G533" s="24">
        <v>5</v>
      </c>
      <c r="H533" s="25">
        <v>2979</v>
      </c>
      <c r="I533" s="25">
        <v>245095641</v>
      </c>
      <c r="J533" s="24">
        <v>35</v>
      </c>
      <c r="K533" s="24">
        <v>65</v>
      </c>
      <c r="L533" s="24">
        <v>39</v>
      </c>
      <c r="M533" s="24">
        <v>74</v>
      </c>
      <c r="N533" s="24">
        <v>0</v>
      </c>
      <c r="O533" s="24">
        <v>44</v>
      </c>
      <c r="P533" s="24">
        <v>0</v>
      </c>
      <c r="Q533" s="24">
        <v>159</v>
      </c>
      <c r="R533" s="24">
        <v>0</v>
      </c>
      <c r="S533" s="24">
        <v>0</v>
      </c>
      <c r="T533" s="24">
        <v>144</v>
      </c>
      <c r="U533" s="24" t="s">
        <v>60</v>
      </c>
      <c r="V533" s="27" t="s">
        <v>28</v>
      </c>
      <c r="W533">
        <v>5</v>
      </c>
      <c r="X533">
        <v>1</v>
      </c>
      <c r="Y533">
        <v>11</v>
      </c>
      <c r="Z533" t="s">
        <v>1342</v>
      </c>
    </row>
    <row r="534" spans="1:26" x14ac:dyDescent="0.35">
      <c r="A534" s="20" t="s">
        <v>2030</v>
      </c>
      <c r="B534" s="20" t="s">
        <v>2031</v>
      </c>
      <c r="C534" s="20">
        <v>1</v>
      </c>
      <c r="D534" s="20">
        <v>2022</v>
      </c>
      <c r="E534" s="20" t="str">
        <f t="shared" si="8"/>
        <v>Mar</v>
      </c>
      <c r="F534" s="20">
        <v>3</v>
      </c>
      <c r="G534" s="20">
        <v>11</v>
      </c>
      <c r="H534" s="21">
        <v>1189</v>
      </c>
      <c r="I534" s="21">
        <v>244928911</v>
      </c>
      <c r="J534" s="20">
        <v>6</v>
      </c>
      <c r="K534" s="20">
        <v>51</v>
      </c>
      <c r="L534" s="20">
        <v>73</v>
      </c>
      <c r="M534" s="20">
        <v>90</v>
      </c>
      <c r="N534" s="20">
        <v>6</v>
      </c>
      <c r="O534" s="20">
        <v>17</v>
      </c>
      <c r="P534" s="20">
        <v>10</v>
      </c>
      <c r="Q534" s="20">
        <v>16</v>
      </c>
      <c r="R534" s="20">
        <v>0</v>
      </c>
      <c r="S534" s="20">
        <v>4</v>
      </c>
      <c r="T534" s="20">
        <v>120</v>
      </c>
      <c r="U534" s="20" t="s">
        <v>36</v>
      </c>
      <c r="V534" s="23" t="s">
        <v>28</v>
      </c>
      <c r="W534">
        <v>39</v>
      </c>
      <c r="X534">
        <v>0</v>
      </c>
      <c r="Y534">
        <v>9</v>
      </c>
      <c r="Z534" t="s">
        <v>2032</v>
      </c>
    </row>
    <row r="535" spans="1:26" x14ac:dyDescent="0.35">
      <c r="A535" s="24" t="s">
        <v>1888</v>
      </c>
      <c r="B535" s="24" t="s">
        <v>1889</v>
      </c>
      <c r="C535" s="24">
        <v>1</v>
      </c>
      <c r="D535" s="24">
        <v>2019</v>
      </c>
      <c r="E535" s="24" t="str">
        <f t="shared" si="8"/>
        <v>Nov</v>
      </c>
      <c r="F535" s="24">
        <v>11</v>
      </c>
      <c r="G535" s="24">
        <v>7</v>
      </c>
      <c r="H535" s="25">
        <v>407</v>
      </c>
      <c r="I535" s="25">
        <v>244891912</v>
      </c>
      <c r="J535" s="24">
        <v>3</v>
      </c>
      <c r="K535" s="24">
        <v>36</v>
      </c>
      <c r="L535" s="24">
        <v>27</v>
      </c>
      <c r="M535" s="24">
        <v>58</v>
      </c>
      <c r="N535" s="24">
        <v>1</v>
      </c>
      <c r="O535" s="24">
        <v>5</v>
      </c>
      <c r="P535" s="24">
        <v>0</v>
      </c>
      <c r="Q535" s="24">
        <v>5</v>
      </c>
      <c r="R535" s="24">
        <v>0</v>
      </c>
      <c r="S535" s="24">
        <v>0</v>
      </c>
      <c r="T535" s="24">
        <v>92</v>
      </c>
      <c r="U535" s="24" t="s">
        <v>90</v>
      </c>
      <c r="V535" s="27" t="s">
        <v>28</v>
      </c>
      <c r="W535">
        <v>86</v>
      </c>
      <c r="X535">
        <v>0</v>
      </c>
      <c r="Y535">
        <v>9</v>
      </c>
      <c r="Z535" t="s">
        <v>1890</v>
      </c>
    </row>
    <row r="536" spans="1:26" x14ac:dyDescent="0.35">
      <c r="A536" s="20" t="s">
        <v>2005</v>
      </c>
      <c r="B536" s="20" t="s">
        <v>2006</v>
      </c>
      <c r="C536" s="20">
        <v>1</v>
      </c>
      <c r="D536" s="20">
        <v>2022</v>
      </c>
      <c r="E536" s="20" t="str">
        <f t="shared" si="8"/>
        <v>May</v>
      </c>
      <c r="F536" s="20">
        <v>5</v>
      </c>
      <c r="G536" s="20">
        <v>2</v>
      </c>
      <c r="H536" s="21">
        <v>5898</v>
      </c>
      <c r="I536" s="21">
        <v>244790012</v>
      </c>
      <c r="J536" s="20">
        <v>11</v>
      </c>
      <c r="K536" s="20">
        <v>91</v>
      </c>
      <c r="L536" s="20">
        <v>68</v>
      </c>
      <c r="M536" s="20">
        <v>58</v>
      </c>
      <c r="N536" s="20">
        <v>5</v>
      </c>
      <c r="O536" s="20">
        <v>129</v>
      </c>
      <c r="P536" s="20">
        <v>55</v>
      </c>
      <c r="Q536" s="20">
        <v>128</v>
      </c>
      <c r="R536" s="20">
        <v>0</v>
      </c>
      <c r="S536" s="20">
        <v>101</v>
      </c>
      <c r="T536" s="20">
        <v>128</v>
      </c>
      <c r="U536" s="20" t="s">
        <v>32</v>
      </c>
      <c r="V536" s="23" t="s">
        <v>28</v>
      </c>
      <c r="W536">
        <v>2</v>
      </c>
      <c r="X536">
        <v>0</v>
      </c>
      <c r="Y536">
        <v>27</v>
      </c>
      <c r="Z536" t="s">
        <v>2007</v>
      </c>
    </row>
    <row r="537" spans="1:26" x14ac:dyDescent="0.35">
      <c r="A537" s="24" t="s">
        <v>1841</v>
      </c>
      <c r="B537" s="24" t="s">
        <v>911</v>
      </c>
      <c r="C537" s="24">
        <v>1</v>
      </c>
      <c r="D537" s="24">
        <v>2022</v>
      </c>
      <c r="E537" s="24" t="str">
        <f t="shared" si="8"/>
        <v>Apr</v>
      </c>
      <c r="F537" s="24">
        <v>4</v>
      </c>
      <c r="G537" s="24">
        <v>22</v>
      </c>
      <c r="H537" s="25">
        <v>2050</v>
      </c>
      <c r="I537" s="25">
        <v>244741137</v>
      </c>
      <c r="J537" s="24">
        <v>8</v>
      </c>
      <c r="K537" s="24">
        <v>66</v>
      </c>
      <c r="L537" s="24">
        <v>20</v>
      </c>
      <c r="M537" s="24">
        <v>38</v>
      </c>
      <c r="N537" s="24">
        <v>0</v>
      </c>
      <c r="O537" s="24">
        <v>52</v>
      </c>
      <c r="P537" s="24">
        <v>9</v>
      </c>
      <c r="Q537" s="24">
        <v>46</v>
      </c>
      <c r="R537" s="24">
        <v>0</v>
      </c>
      <c r="S537" s="24">
        <v>1</v>
      </c>
      <c r="T537" s="24">
        <v>81</v>
      </c>
      <c r="U537" s="24" t="s">
        <v>90</v>
      </c>
      <c r="V537" s="27" t="s">
        <v>28</v>
      </c>
      <c r="W537">
        <v>9</v>
      </c>
      <c r="X537">
        <v>0</v>
      </c>
      <c r="Y537">
        <v>9</v>
      </c>
      <c r="Z537" t="s">
        <v>1842</v>
      </c>
    </row>
    <row r="538" spans="1:26" x14ac:dyDescent="0.35">
      <c r="A538" s="20" t="s">
        <v>819</v>
      </c>
      <c r="B538" s="20" t="s">
        <v>820</v>
      </c>
      <c r="C538" s="20">
        <v>1</v>
      </c>
      <c r="D538" s="20">
        <v>2019</v>
      </c>
      <c r="E538" s="20" t="str">
        <f t="shared" si="8"/>
        <v>May</v>
      </c>
      <c r="F538" s="20">
        <v>5</v>
      </c>
      <c r="G538" s="20">
        <v>10</v>
      </c>
      <c r="H538" s="21">
        <v>1640</v>
      </c>
      <c r="I538" s="21">
        <v>244658767</v>
      </c>
      <c r="J538" s="20">
        <v>10</v>
      </c>
      <c r="K538" s="20">
        <v>14</v>
      </c>
      <c r="L538" s="20">
        <v>64</v>
      </c>
      <c r="M538" s="20">
        <v>90</v>
      </c>
      <c r="N538" s="20">
        <v>0</v>
      </c>
      <c r="O538" s="20">
        <v>27</v>
      </c>
      <c r="P538" s="20">
        <v>27</v>
      </c>
      <c r="Q538" s="20">
        <v>29</v>
      </c>
      <c r="R538" s="20">
        <v>1</v>
      </c>
      <c r="S538" s="20">
        <v>1</v>
      </c>
      <c r="T538" s="20">
        <v>150</v>
      </c>
      <c r="U538" s="20" t="s">
        <v>78</v>
      </c>
      <c r="V538" s="23" t="s">
        <v>44</v>
      </c>
      <c r="W538">
        <v>67</v>
      </c>
      <c r="X538">
        <v>35</v>
      </c>
      <c r="Y538">
        <v>11</v>
      </c>
      <c r="Z538" t="s">
        <v>821</v>
      </c>
    </row>
    <row r="539" spans="1:26" x14ac:dyDescent="0.35">
      <c r="A539" s="24" t="s">
        <v>2062</v>
      </c>
      <c r="B539" s="24" t="s">
        <v>2063</v>
      </c>
      <c r="C539" s="24">
        <v>2</v>
      </c>
      <c r="D539" s="24">
        <v>2022</v>
      </c>
      <c r="E539" s="24" t="str">
        <f t="shared" si="8"/>
        <v>Jun</v>
      </c>
      <c r="F539" s="24">
        <v>6</v>
      </c>
      <c r="G539" s="24">
        <v>15</v>
      </c>
      <c r="H539" s="25">
        <v>5153</v>
      </c>
      <c r="I539" s="25">
        <v>244585109</v>
      </c>
      <c r="J539" s="24">
        <v>5</v>
      </c>
      <c r="K539" s="24">
        <v>89</v>
      </c>
      <c r="L539" s="24">
        <v>71</v>
      </c>
      <c r="M539" s="24">
        <v>74</v>
      </c>
      <c r="N539" s="24">
        <v>6</v>
      </c>
      <c r="O539" s="24">
        <v>102</v>
      </c>
      <c r="P539" s="24">
        <v>53</v>
      </c>
      <c r="Q539" s="24">
        <v>113</v>
      </c>
      <c r="R539" s="24">
        <v>12</v>
      </c>
      <c r="S539" s="24">
        <v>0</v>
      </c>
      <c r="T539" s="24">
        <v>137</v>
      </c>
      <c r="U539" s="24"/>
      <c r="V539" s="27" t="s">
        <v>28</v>
      </c>
      <c r="W539">
        <v>24</v>
      </c>
      <c r="X539">
        <v>61</v>
      </c>
      <c r="Y539">
        <v>15</v>
      </c>
      <c r="Z539" t="s">
        <v>29</v>
      </c>
    </row>
    <row r="540" spans="1:26" x14ac:dyDescent="0.35">
      <c r="A540" s="20" t="s">
        <v>1149</v>
      </c>
      <c r="B540" s="20" t="s">
        <v>1150</v>
      </c>
      <c r="C540" s="20">
        <v>1</v>
      </c>
      <c r="D540" s="20">
        <v>1963</v>
      </c>
      <c r="E540" s="20" t="str">
        <f t="shared" si="8"/>
        <v>Nov</v>
      </c>
      <c r="F540" s="20">
        <v>11</v>
      </c>
      <c r="G540" s="20">
        <v>22</v>
      </c>
      <c r="H540" s="21">
        <v>9122</v>
      </c>
      <c r="I540" s="21">
        <v>242767149</v>
      </c>
      <c r="J540" s="20">
        <v>5</v>
      </c>
      <c r="K540" s="20">
        <v>76</v>
      </c>
      <c r="L540" s="20">
        <v>35</v>
      </c>
      <c r="M540" s="20">
        <v>34</v>
      </c>
      <c r="N540" s="20">
        <v>0</v>
      </c>
      <c r="O540" s="20">
        <v>121</v>
      </c>
      <c r="P540" s="20">
        <v>58</v>
      </c>
      <c r="Q540" s="20">
        <v>212</v>
      </c>
      <c r="R540" s="20">
        <v>0</v>
      </c>
      <c r="S540" s="20">
        <v>0</v>
      </c>
      <c r="T540" s="20">
        <v>126</v>
      </c>
      <c r="U540" s="20" t="s">
        <v>286</v>
      </c>
      <c r="V540" s="23" t="s">
        <v>28</v>
      </c>
      <c r="W540">
        <v>39</v>
      </c>
      <c r="X540">
        <v>0</v>
      </c>
      <c r="Y540">
        <v>8</v>
      </c>
      <c r="Z540" t="s">
        <v>1112</v>
      </c>
    </row>
    <row r="541" spans="1:26" x14ac:dyDescent="0.35">
      <c r="A541" s="24" t="s">
        <v>2049</v>
      </c>
      <c r="B541" s="24" t="s">
        <v>2050</v>
      </c>
      <c r="C541" s="24">
        <v>3</v>
      </c>
      <c r="D541" s="24">
        <v>2022</v>
      </c>
      <c r="E541" s="24" t="str">
        <f t="shared" si="8"/>
        <v>Jun</v>
      </c>
      <c r="F541" s="24">
        <v>6</v>
      </c>
      <c r="G541" s="24">
        <v>16</v>
      </c>
      <c r="H541" s="25">
        <v>2442</v>
      </c>
      <c r="I541" s="25">
        <v>240918092</v>
      </c>
      <c r="J541" s="24">
        <v>3</v>
      </c>
      <c r="K541" s="24">
        <v>88</v>
      </c>
      <c r="L541" s="24">
        <v>49</v>
      </c>
      <c r="M541" s="24">
        <v>82</v>
      </c>
      <c r="N541" s="24">
        <v>0</v>
      </c>
      <c r="O541" s="24">
        <v>81</v>
      </c>
      <c r="P541" s="24">
        <v>4</v>
      </c>
      <c r="Q541" s="24">
        <v>248</v>
      </c>
      <c r="R541" s="24">
        <v>1</v>
      </c>
      <c r="S541" s="24">
        <v>6</v>
      </c>
      <c r="T541" s="24">
        <v>132</v>
      </c>
      <c r="U541" s="24" t="s">
        <v>27</v>
      </c>
      <c r="V541" s="27" t="s">
        <v>28</v>
      </c>
      <c r="W541">
        <v>20</v>
      </c>
      <c r="X541">
        <v>0</v>
      </c>
      <c r="Y541">
        <v>21</v>
      </c>
      <c r="Z541" t="s">
        <v>29</v>
      </c>
    </row>
    <row r="542" spans="1:26" x14ac:dyDescent="0.35">
      <c r="A542" s="20" t="s">
        <v>1551</v>
      </c>
      <c r="B542" s="20" t="s">
        <v>1552</v>
      </c>
      <c r="C542" s="20">
        <v>1</v>
      </c>
      <c r="D542" s="20">
        <v>2013</v>
      </c>
      <c r="E542" s="20" t="str">
        <f t="shared" si="8"/>
        <v>Aug</v>
      </c>
      <c r="F542" s="20">
        <v>8</v>
      </c>
      <c r="G542" s="20">
        <v>16</v>
      </c>
      <c r="H542" s="21">
        <v>4310</v>
      </c>
      <c r="I542" s="21">
        <v>240769997</v>
      </c>
      <c r="J542" s="20">
        <v>4</v>
      </c>
      <c r="K542" s="20">
        <v>71</v>
      </c>
      <c r="L542" s="20">
        <v>37</v>
      </c>
      <c r="M542" s="20">
        <v>60</v>
      </c>
      <c r="N542" s="20">
        <v>0</v>
      </c>
      <c r="O542" s="20">
        <v>13</v>
      </c>
      <c r="P542" s="20">
        <v>0</v>
      </c>
      <c r="Q542" s="20">
        <v>113</v>
      </c>
      <c r="R542" s="20">
        <v>1</v>
      </c>
      <c r="S542" s="20">
        <v>3</v>
      </c>
      <c r="T542" s="20">
        <v>115</v>
      </c>
      <c r="U542" s="20" t="s">
        <v>32</v>
      </c>
      <c r="V542" s="23" t="s">
        <v>28</v>
      </c>
      <c r="W542">
        <v>8</v>
      </c>
      <c r="X542">
        <v>0</v>
      </c>
      <c r="Y542">
        <v>48</v>
      </c>
      <c r="Z542" t="s">
        <v>1553</v>
      </c>
    </row>
    <row r="543" spans="1:26" x14ac:dyDescent="0.35">
      <c r="A543" s="24" t="s">
        <v>1271</v>
      </c>
      <c r="B543" s="24" t="s">
        <v>1272</v>
      </c>
      <c r="C543" s="24">
        <v>3</v>
      </c>
      <c r="D543" s="24">
        <v>2021</v>
      </c>
      <c r="E543" s="24" t="str">
        <f t="shared" si="8"/>
        <v>Nov</v>
      </c>
      <c r="F543" s="24">
        <v>11</v>
      </c>
      <c r="G543" s="24">
        <v>30</v>
      </c>
      <c r="H543" s="25">
        <v>648</v>
      </c>
      <c r="I543" s="25">
        <v>240684449</v>
      </c>
      <c r="J543" s="24">
        <v>27</v>
      </c>
      <c r="K543" s="24">
        <v>61</v>
      </c>
      <c r="L543" s="24">
        <v>52</v>
      </c>
      <c r="M543" s="24">
        <v>82</v>
      </c>
      <c r="N543" s="24">
        <v>1</v>
      </c>
      <c r="O543" s="24">
        <v>14</v>
      </c>
      <c r="P543" s="24">
        <v>3</v>
      </c>
      <c r="Q543" s="24">
        <v>81</v>
      </c>
      <c r="R543" s="24">
        <v>0</v>
      </c>
      <c r="S543" s="24">
        <v>0</v>
      </c>
      <c r="T543" s="24">
        <v>133</v>
      </c>
      <c r="U543" s="24" t="s">
        <v>63</v>
      </c>
      <c r="V543" s="27" t="s">
        <v>44</v>
      </c>
      <c r="W543">
        <v>38</v>
      </c>
      <c r="X543">
        <v>0</v>
      </c>
      <c r="Y543">
        <v>14</v>
      </c>
      <c r="Z543" t="s">
        <v>29</v>
      </c>
    </row>
    <row r="544" spans="1:26" x14ac:dyDescent="0.35">
      <c r="A544" s="20" t="s">
        <v>1711</v>
      </c>
      <c r="B544" s="20" t="s">
        <v>1712</v>
      </c>
      <c r="C544" s="20">
        <v>1</v>
      </c>
      <c r="D544" s="20">
        <v>2022</v>
      </c>
      <c r="E544" s="20" t="str">
        <f t="shared" si="8"/>
        <v>Mar</v>
      </c>
      <c r="F544" s="20">
        <v>3</v>
      </c>
      <c r="G544" s="20">
        <v>23</v>
      </c>
      <c r="H544" s="21">
        <v>1105</v>
      </c>
      <c r="I544" s="21">
        <v>240661097</v>
      </c>
      <c r="J544" s="20">
        <v>4</v>
      </c>
      <c r="K544" s="20">
        <v>83</v>
      </c>
      <c r="L544" s="20">
        <v>56</v>
      </c>
      <c r="M544" s="20">
        <v>58</v>
      </c>
      <c r="N544" s="20">
        <v>0</v>
      </c>
      <c r="O544" s="20">
        <v>32</v>
      </c>
      <c r="P544" s="20">
        <v>0</v>
      </c>
      <c r="Q544" s="20">
        <v>19</v>
      </c>
      <c r="R544" s="20">
        <v>0</v>
      </c>
      <c r="S544" s="20">
        <v>0</v>
      </c>
      <c r="T544" s="20">
        <v>174</v>
      </c>
      <c r="U544" s="20"/>
      <c r="V544" s="23" t="s">
        <v>28</v>
      </c>
      <c r="W544">
        <v>5</v>
      </c>
      <c r="X544">
        <v>0</v>
      </c>
      <c r="Y544">
        <v>7</v>
      </c>
      <c r="Z544" t="s">
        <v>1713</v>
      </c>
    </row>
    <row r="545" spans="1:26" x14ac:dyDescent="0.35">
      <c r="A545" s="24" t="s">
        <v>1881</v>
      </c>
      <c r="B545" s="24" t="s">
        <v>1882</v>
      </c>
      <c r="C545" s="24">
        <v>2</v>
      </c>
      <c r="D545" s="24">
        <v>2022</v>
      </c>
      <c r="E545" s="24" t="str">
        <f t="shared" si="8"/>
        <v>Apr</v>
      </c>
      <c r="F545" s="24">
        <v>4</v>
      </c>
      <c r="G545" s="24">
        <v>24</v>
      </c>
      <c r="H545" s="25">
        <v>343</v>
      </c>
      <c r="I545" s="25">
        <v>240580042</v>
      </c>
      <c r="J545" s="24">
        <v>3</v>
      </c>
      <c r="K545" s="24">
        <v>43</v>
      </c>
      <c r="L545" s="24">
        <v>14</v>
      </c>
      <c r="M545" s="24">
        <v>53</v>
      </c>
      <c r="N545" s="24">
        <v>2</v>
      </c>
      <c r="O545" s="24">
        <v>4</v>
      </c>
      <c r="P545" s="24">
        <v>35</v>
      </c>
      <c r="Q545" s="24">
        <v>11</v>
      </c>
      <c r="R545" s="24">
        <v>1</v>
      </c>
      <c r="S545" s="24">
        <v>1</v>
      </c>
      <c r="T545" s="24">
        <v>150</v>
      </c>
      <c r="U545" s="24" t="s">
        <v>286</v>
      </c>
      <c r="V545" s="27" t="s">
        <v>28</v>
      </c>
      <c r="W545">
        <v>64</v>
      </c>
      <c r="X545">
        <v>0</v>
      </c>
      <c r="Y545">
        <v>13</v>
      </c>
      <c r="Z545" t="s">
        <v>29</v>
      </c>
    </row>
    <row r="546" spans="1:26" x14ac:dyDescent="0.35">
      <c r="A546" s="20" t="s">
        <v>2056</v>
      </c>
      <c r="B546" s="20" t="s">
        <v>263</v>
      </c>
      <c r="C546" s="20">
        <v>1</v>
      </c>
      <c r="D546" s="20">
        <v>2022</v>
      </c>
      <c r="E546" s="20" t="str">
        <f t="shared" si="8"/>
        <v>Sep</v>
      </c>
      <c r="F546" s="20">
        <v>9</v>
      </c>
      <c r="G546" s="20">
        <v>9</v>
      </c>
      <c r="H546" s="21">
        <v>2520</v>
      </c>
      <c r="I546" s="21">
        <v>239411309</v>
      </c>
      <c r="J546" s="20">
        <v>4</v>
      </c>
      <c r="K546" s="20">
        <v>74</v>
      </c>
      <c r="L546" s="20">
        <v>72</v>
      </c>
      <c r="M546" s="20">
        <v>67</v>
      </c>
      <c r="N546" s="20">
        <v>4</v>
      </c>
      <c r="O546" s="20">
        <v>93</v>
      </c>
      <c r="P546" s="20">
        <v>95</v>
      </c>
      <c r="Q546" s="20">
        <v>84</v>
      </c>
      <c r="R546" s="20">
        <v>9</v>
      </c>
      <c r="S546" s="20">
        <v>202</v>
      </c>
      <c r="T546" s="20">
        <v>102</v>
      </c>
      <c r="U546" s="20" t="s">
        <v>32</v>
      </c>
      <c r="V546" s="23" t="s">
        <v>44</v>
      </c>
      <c r="W546">
        <v>30</v>
      </c>
      <c r="X546">
        <v>0</v>
      </c>
      <c r="Y546">
        <v>36</v>
      </c>
      <c r="Z546" t="s">
        <v>2057</v>
      </c>
    </row>
    <row r="547" spans="1:26" x14ac:dyDescent="0.35">
      <c r="A547" s="24" t="s">
        <v>1939</v>
      </c>
      <c r="B547" s="24" t="s">
        <v>878</v>
      </c>
      <c r="C547" s="24">
        <v>1</v>
      </c>
      <c r="D547" s="24">
        <v>2022</v>
      </c>
      <c r="E547" s="24" t="str">
        <f t="shared" si="8"/>
        <v>May</v>
      </c>
      <c r="F547" s="24">
        <v>5</v>
      </c>
      <c r="G547" s="24">
        <v>3</v>
      </c>
      <c r="H547" s="25">
        <v>2528</v>
      </c>
      <c r="I547" s="25">
        <v>238350348</v>
      </c>
      <c r="J547" s="24">
        <v>3</v>
      </c>
      <c r="K547" s="24">
        <v>63</v>
      </c>
      <c r="L547" s="24">
        <v>21</v>
      </c>
      <c r="M547" s="24">
        <v>51</v>
      </c>
      <c r="N547" s="24">
        <v>0</v>
      </c>
      <c r="O547" s="24">
        <v>63</v>
      </c>
      <c r="P547" s="24">
        <v>8</v>
      </c>
      <c r="Q547" s="24">
        <v>270</v>
      </c>
      <c r="R547" s="24">
        <v>2</v>
      </c>
      <c r="S547" s="24">
        <v>105</v>
      </c>
      <c r="T547" s="24">
        <v>148</v>
      </c>
      <c r="U547" s="24" t="s">
        <v>90</v>
      </c>
      <c r="V547" s="27" t="s">
        <v>28</v>
      </c>
      <c r="W547">
        <v>5</v>
      </c>
      <c r="X547">
        <v>0</v>
      </c>
      <c r="Y547">
        <v>41</v>
      </c>
      <c r="Z547" t="s">
        <v>1940</v>
      </c>
    </row>
    <row r="548" spans="1:26" x14ac:dyDescent="0.35">
      <c r="A548" s="20" t="s">
        <v>1784</v>
      </c>
      <c r="B548" s="20" t="s">
        <v>1785</v>
      </c>
      <c r="C548" s="20">
        <v>3</v>
      </c>
      <c r="D548" s="20">
        <v>2022</v>
      </c>
      <c r="E548" s="20" t="str">
        <f t="shared" si="8"/>
        <v>May</v>
      </c>
      <c r="F548" s="20">
        <v>5</v>
      </c>
      <c r="G548" s="20">
        <v>13</v>
      </c>
      <c r="H548" s="21">
        <v>4627</v>
      </c>
      <c r="I548" s="21">
        <v>237351106</v>
      </c>
      <c r="J548" s="20">
        <v>27</v>
      </c>
      <c r="K548" s="20">
        <v>74</v>
      </c>
      <c r="L548" s="20">
        <v>40</v>
      </c>
      <c r="M548" s="20">
        <v>78</v>
      </c>
      <c r="N548" s="20">
        <v>0</v>
      </c>
      <c r="O548" s="20">
        <v>38</v>
      </c>
      <c r="P548" s="20">
        <v>13</v>
      </c>
      <c r="Q548" s="20">
        <v>32</v>
      </c>
      <c r="R548" s="20">
        <v>0</v>
      </c>
      <c r="S548" s="20">
        <v>0</v>
      </c>
      <c r="T548" s="20">
        <v>101</v>
      </c>
      <c r="U548" s="20" t="s">
        <v>32</v>
      </c>
      <c r="V548" s="23" t="s">
        <v>44</v>
      </c>
      <c r="W548">
        <v>36</v>
      </c>
      <c r="X548">
        <v>0</v>
      </c>
      <c r="Y548">
        <v>17</v>
      </c>
      <c r="Z548" t="s">
        <v>1783</v>
      </c>
    </row>
    <row r="549" spans="1:26" x14ac:dyDescent="0.35">
      <c r="A549" s="24" t="s">
        <v>1278</v>
      </c>
      <c r="B549" s="24" t="s">
        <v>1279</v>
      </c>
      <c r="C549" s="24">
        <v>4</v>
      </c>
      <c r="D549" s="24">
        <v>2022</v>
      </c>
      <c r="E549" s="24" t="str">
        <f t="shared" si="8"/>
        <v>Jan</v>
      </c>
      <c r="F549" s="24">
        <v>1</v>
      </c>
      <c r="G549" s="24">
        <v>5</v>
      </c>
      <c r="H549" s="25">
        <v>759</v>
      </c>
      <c r="I549" s="25">
        <v>236940480</v>
      </c>
      <c r="J549" s="24">
        <v>4</v>
      </c>
      <c r="K549" s="24">
        <v>44</v>
      </c>
      <c r="L549" s="24">
        <v>61</v>
      </c>
      <c r="M549" s="24">
        <v>70</v>
      </c>
      <c r="N549" s="24">
        <v>3</v>
      </c>
      <c r="O549" s="24">
        <v>32</v>
      </c>
      <c r="P549" s="24">
        <v>0</v>
      </c>
      <c r="Q549" s="24">
        <v>12</v>
      </c>
      <c r="R549" s="24">
        <v>0</v>
      </c>
      <c r="S549" s="24">
        <v>0</v>
      </c>
      <c r="T549" s="24">
        <v>170</v>
      </c>
      <c r="U549" s="24" t="s">
        <v>36</v>
      </c>
      <c r="V549" s="27" t="s">
        <v>44</v>
      </c>
      <c r="W549">
        <v>40</v>
      </c>
      <c r="X549">
        <v>0</v>
      </c>
      <c r="Y549">
        <v>37</v>
      </c>
      <c r="Z549" t="s">
        <v>29</v>
      </c>
    </row>
    <row r="550" spans="1:26" x14ac:dyDescent="0.35">
      <c r="A550" s="20" t="s">
        <v>1706</v>
      </c>
      <c r="B550" s="20" t="s">
        <v>1707</v>
      </c>
      <c r="C550" s="20">
        <v>2</v>
      </c>
      <c r="D550" s="20">
        <v>2019</v>
      </c>
      <c r="E550" s="20" t="str">
        <f t="shared" si="8"/>
        <v>Jun</v>
      </c>
      <c r="F550" s="20">
        <v>6</v>
      </c>
      <c r="G550" s="20">
        <v>28</v>
      </c>
      <c r="H550" s="21">
        <v>2605</v>
      </c>
      <c r="I550" s="21">
        <v>236872197</v>
      </c>
      <c r="J550" s="20">
        <v>14</v>
      </c>
      <c r="K550" s="20">
        <v>43</v>
      </c>
      <c r="L550" s="20">
        <v>33</v>
      </c>
      <c r="M550" s="20">
        <v>68</v>
      </c>
      <c r="N550" s="20">
        <v>0</v>
      </c>
      <c r="O550" s="20">
        <v>15</v>
      </c>
      <c r="P550" s="20">
        <v>48</v>
      </c>
      <c r="Q550" s="20">
        <v>50</v>
      </c>
      <c r="R550" s="20">
        <v>0</v>
      </c>
      <c r="S550" s="20">
        <v>3</v>
      </c>
      <c r="T550" s="20">
        <v>98</v>
      </c>
      <c r="U550" s="20" t="s">
        <v>63</v>
      </c>
      <c r="V550" s="23" t="s">
        <v>44</v>
      </c>
      <c r="W550">
        <v>38</v>
      </c>
      <c r="X550">
        <v>0</v>
      </c>
      <c r="Y550">
        <v>36</v>
      </c>
      <c r="Z550" t="s">
        <v>1708</v>
      </c>
    </row>
    <row r="551" spans="1:26" x14ac:dyDescent="0.35">
      <c r="A551" s="24" t="s">
        <v>908</v>
      </c>
      <c r="B551" s="24" t="s">
        <v>909</v>
      </c>
      <c r="C551" s="24">
        <v>2</v>
      </c>
      <c r="D551" s="24">
        <v>2022</v>
      </c>
      <c r="E551" s="24" t="str">
        <f t="shared" si="8"/>
        <v>Oct</v>
      </c>
      <c r="F551" s="24">
        <v>10</v>
      </c>
      <c r="G551" s="24">
        <v>20</v>
      </c>
      <c r="H551" s="25">
        <v>660</v>
      </c>
      <c r="I551" s="25">
        <v>236857112</v>
      </c>
      <c r="J551" s="24">
        <v>2</v>
      </c>
      <c r="K551" s="24">
        <v>57</v>
      </c>
      <c r="L551" s="24">
        <v>88</v>
      </c>
      <c r="M551" s="24">
        <v>73</v>
      </c>
      <c r="N551" s="24">
        <v>15</v>
      </c>
      <c r="O551" s="24">
        <v>19</v>
      </c>
      <c r="P551" s="24">
        <v>59</v>
      </c>
      <c r="Q551" s="24">
        <v>18</v>
      </c>
      <c r="R551" s="24">
        <v>5</v>
      </c>
      <c r="S551" s="24">
        <v>52</v>
      </c>
      <c r="T551" s="24">
        <v>98</v>
      </c>
      <c r="U551" s="24" t="s">
        <v>27</v>
      </c>
      <c r="V551" s="27" t="s">
        <v>28</v>
      </c>
      <c r="W551">
        <v>56</v>
      </c>
      <c r="X551">
        <v>0</v>
      </c>
      <c r="Y551">
        <v>5</v>
      </c>
      <c r="Z551" t="s">
        <v>29</v>
      </c>
    </row>
    <row r="552" spans="1:26" x14ac:dyDescent="0.35">
      <c r="A552" s="20" t="s">
        <v>1931</v>
      </c>
      <c r="B552" s="20" t="s">
        <v>74</v>
      </c>
      <c r="C552" s="20">
        <v>1</v>
      </c>
      <c r="D552" s="20">
        <v>2022</v>
      </c>
      <c r="E552" s="20" t="str">
        <f t="shared" si="8"/>
        <v>May</v>
      </c>
      <c r="F552" s="20">
        <v>5</v>
      </c>
      <c r="G552" s="20">
        <v>20</v>
      </c>
      <c r="H552" s="21">
        <v>2094</v>
      </c>
      <c r="I552" s="21">
        <v>236060709</v>
      </c>
      <c r="J552" s="20">
        <v>23</v>
      </c>
      <c r="K552" s="20">
        <v>48</v>
      </c>
      <c r="L552" s="20">
        <v>90</v>
      </c>
      <c r="M552" s="20">
        <v>72</v>
      </c>
      <c r="N552" s="20">
        <v>1</v>
      </c>
      <c r="O552" s="20">
        <v>8</v>
      </c>
      <c r="P552" s="20">
        <v>1</v>
      </c>
      <c r="Q552" s="20">
        <v>18</v>
      </c>
      <c r="R552" s="20">
        <v>0</v>
      </c>
      <c r="S552" s="20">
        <v>0</v>
      </c>
      <c r="T552" s="20">
        <v>165</v>
      </c>
      <c r="U552" s="20" t="s">
        <v>40</v>
      </c>
      <c r="V552" s="23" t="s">
        <v>28</v>
      </c>
      <c r="W552">
        <v>32</v>
      </c>
      <c r="X552">
        <v>0</v>
      </c>
      <c r="Y552">
        <v>18</v>
      </c>
      <c r="Z552" t="s">
        <v>75</v>
      </c>
    </row>
    <row r="553" spans="1:26" x14ac:dyDescent="0.35">
      <c r="A553" s="24" t="s">
        <v>2109</v>
      </c>
      <c r="B553" s="24" t="s">
        <v>744</v>
      </c>
      <c r="C553" s="24">
        <v>1</v>
      </c>
      <c r="D553" s="24">
        <v>2022</v>
      </c>
      <c r="E553" s="24" t="str">
        <f t="shared" si="8"/>
        <v>Sep</v>
      </c>
      <c r="F553" s="24">
        <v>9</v>
      </c>
      <c r="G553" s="24">
        <v>16</v>
      </c>
      <c r="H553" s="25">
        <v>452</v>
      </c>
      <c r="I553" s="25">
        <v>235549288</v>
      </c>
      <c r="J553" s="24">
        <v>10</v>
      </c>
      <c r="K553" s="24">
        <v>62</v>
      </c>
      <c r="L553" s="24">
        <v>53</v>
      </c>
      <c r="M553" s="24">
        <v>92</v>
      </c>
      <c r="N553" s="24">
        <v>10</v>
      </c>
      <c r="O553" s="24">
        <v>2</v>
      </c>
      <c r="P553" s="24">
        <v>129</v>
      </c>
      <c r="Q553" s="24">
        <v>13</v>
      </c>
      <c r="R553" s="24">
        <v>0</v>
      </c>
      <c r="S553" s="24">
        <v>1</v>
      </c>
      <c r="T553" s="24">
        <v>132</v>
      </c>
      <c r="U553" s="24" t="s">
        <v>90</v>
      </c>
      <c r="V553" s="27" t="s">
        <v>28</v>
      </c>
      <c r="W553">
        <v>7</v>
      </c>
      <c r="X553">
        <v>0</v>
      </c>
      <c r="Y553">
        <v>63</v>
      </c>
      <c r="Z553" t="s">
        <v>2110</v>
      </c>
    </row>
    <row r="554" spans="1:26" x14ac:dyDescent="0.35">
      <c r="A554" s="20" t="s">
        <v>420</v>
      </c>
      <c r="B554" s="20" t="s">
        <v>421</v>
      </c>
      <c r="C554" s="20">
        <v>2</v>
      </c>
      <c r="D554" s="20">
        <v>2023</v>
      </c>
      <c r="E554" s="20" t="str">
        <f t="shared" si="8"/>
        <v>Feb</v>
      </c>
      <c r="F554" s="20">
        <v>2</v>
      </c>
      <c r="G554" s="20">
        <v>2</v>
      </c>
      <c r="H554" s="21">
        <v>894</v>
      </c>
      <c r="I554" s="21">
        <v>233801632</v>
      </c>
      <c r="J554" s="20">
        <v>20</v>
      </c>
      <c r="K554" s="20">
        <v>71</v>
      </c>
      <c r="L554" s="20">
        <v>61</v>
      </c>
      <c r="M554" s="20">
        <v>69</v>
      </c>
      <c r="N554" s="20">
        <v>9</v>
      </c>
      <c r="O554" s="20">
        <v>14</v>
      </c>
      <c r="P554" s="20">
        <v>88</v>
      </c>
      <c r="Q554" s="20">
        <v>66</v>
      </c>
      <c r="R554" s="20">
        <v>3</v>
      </c>
      <c r="S554" s="20">
        <v>72</v>
      </c>
      <c r="T554" s="20">
        <v>160</v>
      </c>
      <c r="U554" s="20" t="s">
        <v>40</v>
      </c>
      <c r="V554" s="23" t="s">
        <v>28</v>
      </c>
      <c r="W554">
        <v>33</v>
      </c>
      <c r="X554">
        <v>0</v>
      </c>
      <c r="Y554">
        <v>31</v>
      </c>
      <c r="Z554" t="s">
        <v>29</v>
      </c>
    </row>
    <row r="555" spans="1:26" x14ac:dyDescent="0.35">
      <c r="A555" s="24" t="s">
        <v>1924</v>
      </c>
      <c r="B555" s="24" t="s">
        <v>74</v>
      </c>
      <c r="C555" s="24">
        <v>1</v>
      </c>
      <c r="D555" s="24">
        <v>2022</v>
      </c>
      <c r="E555" s="24" t="str">
        <f t="shared" si="8"/>
        <v>May</v>
      </c>
      <c r="F555" s="24">
        <v>5</v>
      </c>
      <c r="G555" s="24">
        <v>20</v>
      </c>
      <c r="H555" s="25">
        <v>1933</v>
      </c>
      <c r="I555" s="25">
        <v>233671263</v>
      </c>
      <c r="J555" s="24">
        <v>5</v>
      </c>
      <c r="K555" s="24">
        <v>54</v>
      </c>
      <c r="L555" s="24">
        <v>20</v>
      </c>
      <c r="M555" s="24">
        <v>56</v>
      </c>
      <c r="N555" s="24">
        <v>0</v>
      </c>
      <c r="O555" s="24">
        <v>13</v>
      </c>
      <c r="P555" s="24">
        <v>2</v>
      </c>
      <c r="Q555" s="24">
        <v>31</v>
      </c>
      <c r="R555" s="24">
        <v>0</v>
      </c>
      <c r="S555" s="24">
        <v>0</v>
      </c>
      <c r="T555" s="24">
        <v>118</v>
      </c>
      <c r="U555" s="24" t="s">
        <v>90</v>
      </c>
      <c r="V555" s="27" t="s">
        <v>28</v>
      </c>
      <c r="W555">
        <v>67</v>
      </c>
      <c r="X555">
        <v>0</v>
      </c>
      <c r="Y555">
        <v>6</v>
      </c>
      <c r="Z555" t="s">
        <v>75</v>
      </c>
    </row>
    <row r="556" spans="1:26" x14ac:dyDescent="0.35">
      <c r="A556" s="20" t="s">
        <v>559</v>
      </c>
      <c r="B556" s="20" t="s">
        <v>560</v>
      </c>
      <c r="C556" s="20">
        <v>1</v>
      </c>
      <c r="D556" s="20">
        <v>2023</v>
      </c>
      <c r="E556" s="20" t="str">
        <f t="shared" si="8"/>
        <v>Mar</v>
      </c>
      <c r="F556" s="20">
        <v>3</v>
      </c>
      <c r="G556" s="20">
        <v>31</v>
      </c>
      <c r="H556" s="21">
        <v>839</v>
      </c>
      <c r="I556" s="21">
        <v>232896922</v>
      </c>
      <c r="J556" s="20">
        <v>4</v>
      </c>
      <c r="K556" s="20">
        <v>39</v>
      </c>
      <c r="L556" s="20">
        <v>64</v>
      </c>
      <c r="M556" s="20">
        <v>84</v>
      </c>
      <c r="N556" s="20">
        <v>18</v>
      </c>
      <c r="O556" s="20">
        <v>20</v>
      </c>
      <c r="P556" s="20">
        <v>110</v>
      </c>
      <c r="Q556" s="20">
        <v>20</v>
      </c>
      <c r="R556" s="20">
        <v>0</v>
      </c>
      <c r="S556" s="20">
        <v>69</v>
      </c>
      <c r="T556" s="20">
        <v>124</v>
      </c>
      <c r="U556" s="20" t="s">
        <v>40</v>
      </c>
      <c r="V556" s="23" t="s">
        <v>44</v>
      </c>
      <c r="W556">
        <v>3</v>
      </c>
      <c r="X556">
        <v>0</v>
      </c>
      <c r="Y556">
        <v>11</v>
      </c>
      <c r="Z556" t="s">
        <v>561</v>
      </c>
    </row>
    <row r="557" spans="1:26" x14ac:dyDescent="0.35">
      <c r="A557" s="24" t="s">
        <v>1577</v>
      </c>
      <c r="B557" s="24" t="s">
        <v>1578</v>
      </c>
      <c r="C557" s="24">
        <v>1</v>
      </c>
      <c r="D557" s="24">
        <v>2021</v>
      </c>
      <c r="E557" s="24" t="str">
        <f t="shared" si="8"/>
        <v>Dec</v>
      </c>
      <c r="F557" s="24">
        <v>12</v>
      </c>
      <c r="G557" s="24">
        <v>17</v>
      </c>
      <c r="H557" s="25">
        <v>1492</v>
      </c>
      <c r="I557" s="25">
        <v>231996128</v>
      </c>
      <c r="J557" s="24">
        <v>13</v>
      </c>
      <c r="K557" s="24">
        <v>62</v>
      </c>
      <c r="L557" s="24">
        <v>92</v>
      </c>
      <c r="M557" s="24">
        <v>76</v>
      </c>
      <c r="N557" s="24">
        <v>0</v>
      </c>
      <c r="O557" s="24">
        <v>44</v>
      </c>
      <c r="P557" s="24">
        <v>63</v>
      </c>
      <c r="Q557" s="24">
        <v>91</v>
      </c>
      <c r="R557" s="24">
        <v>0</v>
      </c>
      <c r="S557" s="24">
        <v>24</v>
      </c>
      <c r="T557" s="24">
        <v>80</v>
      </c>
      <c r="U557" s="24" t="s">
        <v>40</v>
      </c>
      <c r="V557" s="27" t="s">
        <v>28</v>
      </c>
      <c r="W557">
        <v>6</v>
      </c>
      <c r="X557">
        <v>0</v>
      </c>
      <c r="Y557">
        <v>8</v>
      </c>
      <c r="Z557" t="s">
        <v>1579</v>
      </c>
    </row>
    <row r="558" spans="1:26" x14ac:dyDescent="0.35">
      <c r="A558" s="20" t="s">
        <v>1837</v>
      </c>
      <c r="B558" s="20" t="s">
        <v>1250</v>
      </c>
      <c r="C558" s="20">
        <v>1</v>
      </c>
      <c r="D558" s="20">
        <v>2022</v>
      </c>
      <c r="E558" s="20" t="str">
        <f t="shared" si="8"/>
        <v>May</v>
      </c>
      <c r="F558" s="20">
        <v>5</v>
      </c>
      <c r="G558" s="20">
        <v>13</v>
      </c>
      <c r="H558" s="21">
        <v>2265</v>
      </c>
      <c r="I558" s="21">
        <v>231657891</v>
      </c>
      <c r="J558" s="20">
        <v>6</v>
      </c>
      <c r="K558" s="20">
        <v>88</v>
      </c>
      <c r="L558" s="20">
        <v>80</v>
      </c>
      <c r="M558" s="20">
        <v>64</v>
      </c>
      <c r="N558" s="20">
        <v>0</v>
      </c>
      <c r="O558" s="20">
        <v>93</v>
      </c>
      <c r="P558" s="20">
        <v>12</v>
      </c>
      <c r="Q558" s="20">
        <v>173</v>
      </c>
      <c r="R558" s="20">
        <v>11</v>
      </c>
      <c r="S558" s="20">
        <v>3</v>
      </c>
      <c r="T558" s="20">
        <v>121</v>
      </c>
      <c r="U558" s="20" t="s">
        <v>90</v>
      </c>
      <c r="V558" s="23" t="s">
        <v>28</v>
      </c>
      <c r="W558">
        <v>0</v>
      </c>
      <c r="X558">
        <v>0</v>
      </c>
      <c r="Y558">
        <v>12</v>
      </c>
      <c r="Z558" t="s">
        <v>29</v>
      </c>
    </row>
    <row r="559" spans="1:26" x14ac:dyDescent="0.35">
      <c r="A559" s="24" t="s">
        <v>650</v>
      </c>
      <c r="B559" s="24" t="s">
        <v>651</v>
      </c>
      <c r="C559" s="24">
        <v>3</v>
      </c>
      <c r="D559" s="24">
        <v>2022</v>
      </c>
      <c r="E559" s="24" t="str">
        <f t="shared" si="8"/>
        <v>Dec</v>
      </c>
      <c r="F559" s="24">
        <v>12</v>
      </c>
      <c r="G559" s="24">
        <v>16</v>
      </c>
      <c r="H559" s="25">
        <v>1267</v>
      </c>
      <c r="I559" s="25">
        <v>231332117</v>
      </c>
      <c r="J559" s="24">
        <v>11</v>
      </c>
      <c r="K559" s="24">
        <v>79</v>
      </c>
      <c r="L559" s="24">
        <v>96</v>
      </c>
      <c r="M559" s="24">
        <v>84</v>
      </c>
      <c r="N559" s="24">
        <v>20</v>
      </c>
      <c r="O559" s="24">
        <v>41</v>
      </c>
      <c r="P559" s="24">
        <v>22</v>
      </c>
      <c r="Q559" s="24">
        <v>56</v>
      </c>
      <c r="R559" s="24">
        <v>4</v>
      </c>
      <c r="S559" s="24">
        <v>84</v>
      </c>
      <c r="T559" s="24">
        <v>93</v>
      </c>
      <c r="U559" s="24" t="s">
        <v>63</v>
      </c>
      <c r="V559" s="27" t="s">
        <v>44</v>
      </c>
      <c r="W559">
        <v>43</v>
      </c>
      <c r="X559">
        <v>0</v>
      </c>
      <c r="Y559">
        <v>18</v>
      </c>
      <c r="Z559" t="s">
        <v>29</v>
      </c>
    </row>
    <row r="560" spans="1:26" x14ac:dyDescent="0.35">
      <c r="A560" s="20" t="s">
        <v>1873</v>
      </c>
      <c r="B560" s="20" t="s">
        <v>940</v>
      </c>
      <c r="C560" s="20">
        <v>1</v>
      </c>
      <c r="D560" s="20">
        <v>2022</v>
      </c>
      <c r="E560" s="20" t="str">
        <f t="shared" si="8"/>
        <v>May</v>
      </c>
      <c r="F560" s="20">
        <v>5</v>
      </c>
      <c r="G560" s="20">
        <v>2</v>
      </c>
      <c r="H560" s="21">
        <v>629</v>
      </c>
      <c r="I560" s="21">
        <v>229497852</v>
      </c>
      <c r="J560" s="20">
        <v>14</v>
      </c>
      <c r="K560" s="20">
        <v>62</v>
      </c>
      <c r="L560" s="20">
        <v>43</v>
      </c>
      <c r="M560" s="20">
        <v>86</v>
      </c>
      <c r="N560" s="20">
        <v>0</v>
      </c>
      <c r="O560" s="20">
        <v>18</v>
      </c>
      <c r="P560" s="20">
        <v>75</v>
      </c>
      <c r="Q560" s="20">
        <v>9</v>
      </c>
      <c r="R560" s="20">
        <v>0</v>
      </c>
      <c r="S560" s="20">
        <v>0</v>
      </c>
      <c r="T560" s="20">
        <v>104</v>
      </c>
      <c r="U560" s="20" t="s">
        <v>90</v>
      </c>
      <c r="V560" s="23" t="s">
        <v>28</v>
      </c>
      <c r="W560">
        <v>5</v>
      </c>
      <c r="X560">
        <v>0</v>
      </c>
      <c r="Y560">
        <v>13</v>
      </c>
      <c r="Z560" t="s">
        <v>1874</v>
      </c>
    </row>
    <row r="561" spans="1:26" x14ac:dyDescent="0.35">
      <c r="A561" s="24" t="s">
        <v>1645</v>
      </c>
      <c r="B561" s="24" t="s">
        <v>1646</v>
      </c>
      <c r="C561" s="24">
        <v>1</v>
      </c>
      <c r="D561" s="24">
        <v>2022</v>
      </c>
      <c r="E561" s="24" t="str">
        <f t="shared" si="8"/>
        <v>Mar</v>
      </c>
      <c r="F561" s="24">
        <v>3</v>
      </c>
      <c r="G561" s="24">
        <v>3</v>
      </c>
      <c r="H561" s="25">
        <v>1856</v>
      </c>
      <c r="I561" s="25">
        <v>229473310</v>
      </c>
      <c r="J561" s="24">
        <v>28</v>
      </c>
      <c r="K561" s="24">
        <v>37</v>
      </c>
      <c r="L561" s="24">
        <v>36</v>
      </c>
      <c r="M561" s="24">
        <v>95</v>
      </c>
      <c r="N561" s="24">
        <v>3</v>
      </c>
      <c r="O561" s="24">
        <v>29</v>
      </c>
      <c r="P561" s="24">
        <v>40</v>
      </c>
      <c r="Q561" s="24">
        <v>31</v>
      </c>
      <c r="R561" s="24">
        <v>1</v>
      </c>
      <c r="S561" s="24">
        <v>1</v>
      </c>
      <c r="T561" s="24">
        <v>124</v>
      </c>
      <c r="U561" s="24" t="s">
        <v>90</v>
      </c>
      <c r="V561" s="27" t="s">
        <v>28</v>
      </c>
      <c r="W561">
        <v>35</v>
      </c>
      <c r="X561">
        <v>0</v>
      </c>
      <c r="Y561">
        <v>10</v>
      </c>
      <c r="Z561" t="s">
        <v>1647</v>
      </c>
    </row>
    <row r="562" spans="1:26" x14ac:dyDescent="0.35">
      <c r="A562" s="20" t="s">
        <v>1054</v>
      </c>
      <c r="B562" s="20" t="s">
        <v>1055</v>
      </c>
      <c r="C562" s="20">
        <v>1</v>
      </c>
      <c r="D562" s="20">
        <v>2022</v>
      </c>
      <c r="E562" s="20" t="str">
        <f t="shared" si="8"/>
        <v>Apr</v>
      </c>
      <c r="F562" s="20">
        <v>4</v>
      </c>
      <c r="G562" s="20">
        <v>8</v>
      </c>
      <c r="H562" s="21">
        <v>2499</v>
      </c>
      <c r="I562" s="21">
        <v>227918678</v>
      </c>
      <c r="J562" s="20">
        <v>4</v>
      </c>
      <c r="K562" s="20">
        <v>34</v>
      </c>
      <c r="L562" s="20">
        <v>31</v>
      </c>
      <c r="M562" s="20">
        <v>70</v>
      </c>
      <c r="N562" s="20">
        <v>0</v>
      </c>
      <c r="O562" s="20">
        <v>70</v>
      </c>
      <c r="P562" s="20">
        <v>0</v>
      </c>
      <c r="Q562" s="20">
        <v>49</v>
      </c>
      <c r="R562" s="20">
        <v>0</v>
      </c>
      <c r="S562" s="20">
        <v>0</v>
      </c>
      <c r="T562" s="20">
        <v>82</v>
      </c>
      <c r="U562" s="20" t="s">
        <v>40</v>
      </c>
      <c r="V562" s="23" t="s">
        <v>28</v>
      </c>
      <c r="W562">
        <v>60</v>
      </c>
      <c r="X562">
        <v>1</v>
      </c>
      <c r="Y562">
        <v>11</v>
      </c>
      <c r="Z562" t="s">
        <v>29</v>
      </c>
    </row>
    <row r="563" spans="1:26" x14ac:dyDescent="0.35">
      <c r="A563" s="24" t="s">
        <v>1515</v>
      </c>
      <c r="B563" s="24" t="s">
        <v>1516</v>
      </c>
      <c r="C563" s="24">
        <v>2</v>
      </c>
      <c r="D563" s="24">
        <v>2021</v>
      </c>
      <c r="E563" s="24" t="str">
        <f t="shared" si="8"/>
        <v>Dec</v>
      </c>
      <c r="F563" s="24">
        <v>12</v>
      </c>
      <c r="G563" s="24">
        <v>29</v>
      </c>
      <c r="H563" s="25">
        <v>3270</v>
      </c>
      <c r="I563" s="25">
        <v>226897599</v>
      </c>
      <c r="J563" s="24">
        <v>3</v>
      </c>
      <c r="K563" s="24">
        <v>89</v>
      </c>
      <c r="L563" s="24">
        <v>70</v>
      </c>
      <c r="M563" s="24">
        <v>69</v>
      </c>
      <c r="N563" s="24">
        <v>0</v>
      </c>
      <c r="O563" s="24">
        <v>89</v>
      </c>
      <c r="P563" s="24">
        <v>21</v>
      </c>
      <c r="Q563" s="24">
        <v>65</v>
      </c>
      <c r="R563" s="24">
        <v>0</v>
      </c>
      <c r="S563" s="24">
        <v>0</v>
      </c>
      <c r="T563" s="24">
        <v>125</v>
      </c>
      <c r="U563" s="24"/>
      <c r="V563" s="27" t="s">
        <v>28</v>
      </c>
      <c r="W563">
        <v>4</v>
      </c>
      <c r="X563">
        <v>0</v>
      </c>
      <c r="Y563">
        <v>49</v>
      </c>
      <c r="Z563" t="s">
        <v>29</v>
      </c>
    </row>
    <row r="564" spans="1:26" x14ac:dyDescent="0.35">
      <c r="A564" s="20" t="s">
        <v>1281</v>
      </c>
      <c r="B564" s="20" t="s">
        <v>1282</v>
      </c>
      <c r="C564" s="20">
        <v>1</v>
      </c>
      <c r="D564" s="20">
        <v>2021</v>
      </c>
      <c r="E564" s="20" t="str">
        <f t="shared" si="8"/>
        <v>Nov</v>
      </c>
      <c r="F564" s="20">
        <v>11</v>
      </c>
      <c r="G564" s="20">
        <v>18</v>
      </c>
      <c r="H564" s="21">
        <v>2795</v>
      </c>
      <c r="I564" s="21">
        <v>225259194</v>
      </c>
      <c r="J564" s="20">
        <v>16</v>
      </c>
      <c r="K564" s="20">
        <v>47</v>
      </c>
      <c r="L564" s="20">
        <v>46</v>
      </c>
      <c r="M564" s="20">
        <v>65</v>
      </c>
      <c r="N564" s="20">
        <v>0</v>
      </c>
      <c r="O564" s="20">
        <v>45</v>
      </c>
      <c r="P564" s="20">
        <v>0</v>
      </c>
      <c r="Q564" s="20">
        <v>107</v>
      </c>
      <c r="R564" s="20">
        <v>0</v>
      </c>
      <c r="S564" s="20">
        <v>0</v>
      </c>
      <c r="T564" s="20">
        <v>170</v>
      </c>
      <c r="U564" s="20" t="s">
        <v>171</v>
      </c>
      <c r="V564" s="23" t="s">
        <v>28</v>
      </c>
      <c r="W564">
        <v>12</v>
      </c>
      <c r="X564">
        <v>0</v>
      </c>
      <c r="Y564">
        <v>13</v>
      </c>
      <c r="Z564" t="s">
        <v>1283</v>
      </c>
    </row>
    <row r="565" spans="1:26" x14ac:dyDescent="0.35">
      <c r="A565" s="24" t="s">
        <v>2092</v>
      </c>
      <c r="B565" s="24" t="s">
        <v>1250</v>
      </c>
      <c r="C565" s="24">
        <v>1</v>
      </c>
      <c r="D565" s="24">
        <v>2022</v>
      </c>
      <c r="E565" s="24" t="str">
        <f t="shared" si="8"/>
        <v>Oct</v>
      </c>
      <c r="F565" s="24">
        <v>10</v>
      </c>
      <c r="G565" s="24">
        <v>7</v>
      </c>
      <c r="H565" s="25">
        <v>1585</v>
      </c>
      <c r="I565" s="25">
        <v>225093344</v>
      </c>
      <c r="J565" s="24">
        <v>3</v>
      </c>
      <c r="K565" s="24">
        <v>60</v>
      </c>
      <c r="L565" s="24">
        <v>24</v>
      </c>
      <c r="M565" s="24">
        <v>52</v>
      </c>
      <c r="N565" s="24">
        <v>5</v>
      </c>
      <c r="O565" s="24">
        <v>78</v>
      </c>
      <c r="P565" s="24">
        <v>65</v>
      </c>
      <c r="Q565" s="24">
        <v>328</v>
      </c>
      <c r="R565" s="24">
        <v>1</v>
      </c>
      <c r="S565" s="24">
        <v>198</v>
      </c>
      <c r="T565" s="24">
        <v>130</v>
      </c>
      <c r="U565" s="24" t="s">
        <v>60</v>
      </c>
      <c r="V565" s="27" t="s">
        <v>28</v>
      </c>
      <c r="W565">
        <v>0</v>
      </c>
      <c r="X565">
        <v>0</v>
      </c>
      <c r="Y565">
        <v>8</v>
      </c>
      <c r="Z565" t="s">
        <v>29</v>
      </c>
    </row>
    <row r="566" spans="1:26" x14ac:dyDescent="0.35">
      <c r="A566" s="20" t="s">
        <v>259</v>
      </c>
      <c r="B566" s="20" t="s">
        <v>260</v>
      </c>
      <c r="C566" s="20">
        <v>2</v>
      </c>
      <c r="D566" s="20">
        <v>2023</v>
      </c>
      <c r="E566" s="20" t="str">
        <f t="shared" si="8"/>
        <v>Mar</v>
      </c>
      <c r="F566" s="20">
        <v>3</v>
      </c>
      <c r="G566" s="20">
        <v>3</v>
      </c>
      <c r="H566" s="21">
        <v>2114</v>
      </c>
      <c r="I566" s="21">
        <v>223633238</v>
      </c>
      <c r="J566" s="20">
        <v>4</v>
      </c>
      <c r="K566" s="20">
        <v>68</v>
      </c>
      <c r="L566" s="20">
        <v>70</v>
      </c>
      <c r="M566" s="20">
        <v>78</v>
      </c>
      <c r="N566" s="20">
        <v>44</v>
      </c>
      <c r="O566" s="20">
        <v>80</v>
      </c>
      <c r="P566" s="20">
        <v>75</v>
      </c>
      <c r="Q566" s="20">
        <v>110</v>
      </c>
      <c r="R566" s="20">
        <v>11</v>
      </c>
      <c r="S566" s="20">
        <v>323</v>
      </c>
      <c r="T566" s="20">
        <v>124</v>
      </c>
      <c r="U566" s="20" t="s">
        <v>78</v>
      </c>
      <c r="V566" s="23" t="s">
        <v>44</v>
      </c>
      <c r="W566">
        <v>3</v>
      </c>
      <c r="X566">
        <v>1</v>
      </c>
      <c r="Y566">
        <v>11</v>
      </c>
      <c r="Z566" t="s">
        <v>261</v>
      </c>
    </row>
    <row r="567" spans="1:26" x14ac:dyDescent="0.35">
      <c r="A567" s="24" t="s">
        <v>824</v>
      </c>
      <c r="B567" s="24" t="s">
        <v>825</v>
      </c>
      <c r="C567" s="24">
        <v>5</v>
      </c>
      <c r="D567" s="24">
        <v>2022</v>
      </c>
      <c r="E567" s="24" t="str">
        <f t="shared" si="8"/>
        <v>Dec</v>
      </c>
      <c r="F567" s="24">
        <v>12</v>
      </c>
      <c r="G567" s="24">
        <v>15</v>
      </c>
      <c r="H567" s="25">
        <v>1845</v>
      </c>
      <c r="I567" s="25">
        <v>223582566</v>
      </c>
      <c r="J567" s="24">
        <v>5</v>
      </c>
      <c r="K567" s="24">
        <v>87</v>
      </c>
      <c r="L567" s="24">
        <v>72</v>
      </c>
      <c r="M567" s="24">
        <v>77</v>
      </c>
      <c r="N567" s="24">
        <v>16</v>
      </c>
      <c r="O567" s="24">
        <v>20</v>
      </c>
      <c r="P567" s="24">
        <v>8</v>
      </c>
      <c r="Q567" s="24">
        <v>30</v>
      </c>
      <c r="R567" s="24">
        <v>2</v>
      </c>
      <c r="S567" s="24">
        <v>0</v>
      </c>
      <c r="T567" s="24">
        <v>95</v>
      </c>
      <c r="U567" s="24" t="s">
        <v>32</v>
      </c>
      <c r="V567" s="27" t="s">
        <v>28</v>
      </c>
      <c r="W567">
        <v>17</v>
      </c>
      <c r="X567">
        <v>0</v>
      </c>
      <c r="Y567">
        <v>7</v>
      </c>
      <c r="Z567" t="s">
        <v>29</v>
      </c>
    </row>
    <row r="568" spans="1:26" x14ac:dyDescent="0.35">
      <c r="A568" s="20" t="s">
        <v>1510</v>
      </c>
      <c r="B568" s="20" t="s">
        <v>1511</v>
      </c>
      <c r="C568" s="20">
        <v>8</v>
      </c>
      <c r="D568" s="20">
        <v>2021</v>
      </c>
      <c r="E568" s="20" t="str">
        <f t="shared" si="8"/>
        <v>Aug</v>
      </c>
      <c r="F568" s="20">
        <v>8</v>
      </c>
      <c r="G568" s="20">
        <v>12</v>
      </c>
      <c r="H568" s="21">
        <v>1560</v>
      </c>
      <c r="I568" s="21">
        <v>223319934</v>
      </c>
      <c r="J568" s="20">
        <v>11</v>
      </c>
      <c r="K568" s="20">
        <v>76</v>
      </c>
      <c r="L568" s="20">
        <v>61</v>
      </c>
      <c r="M568" s="20">
        <v>56</v>
      </c>
      <c r="N568" s="20">
        <v>0</v>
      </c>
      <c r="O568" s="20">
        <v>72</v>
      </c>
      <c r="P568" s="20">
        <v>0</v>
      </c>
      <c r="Q568" s="20">
        <v>0</v>
      </c>
      <c r="R568" s="20">
        <v>0</v>
      </c>
      <c r="S568" s="20">
        <v>0</v>
      </c>
      <c r="T568" s="20">
        <v>84</v>
      </c>
      <c r="U568" s="20" t="s">
        <v>90</v>
      </c>
      <c r="V568" s="23" t="s">
        <v>44</v>
      </c>
      <c r="W568">
        <v>10</v>
      </c>
      <c r="X568">
        <v>0</v>
      </c>
      <c r="Y568">
        <v>14</v>
      </c>
      <c r="Z568" t="s">
        <v>29</v>
      </c>
    </row>
    <row r="569" spans="1:26" x14ac:dyDescent="0.35">
      <c r="A569" s="24" t="s">
        <v>2125</v>
      </c>
      <c r="B569" s="24" t="s">
        <v>39</v>
      </c>
      <c r="C569" s="24">
        <v>1</v>
      </c>
      <c r="D569" s="24">
        <v>2022</v>
      </c>
      <c r="E569" s="24" t="str">
        <f t="shared" si="8"/>
        <v>Oct</v>
      </c>
      <c r="F569" s="24">
        <v>10</v>
      </c>
      <c r="G569" s="24">
        <v>21</v>
      </c>
      <c r="H569" s="25">
        <v>1608</v>
      </c>
      <c r="I569" s="25">
        <v>223064273</v>
      </c>
      <c r="J569" s="24">
        <v>17</v>
      </c>
      <c r="K569" s="24">
        <v>50</v>
      </c>
      <c r="L569" s="24">
        <v>11</v>
      </c>
      <c r="M569" s="24">
        <v>75</v>
      </c>
      <c r="N569" s="24">
        <v>0</v>
      </c>
      <c r="O569" s="24">
        <v>10</v>
      </c>
      <c r="P569" s="24">
        <v>3</v>
      </c>
      <c r="Q569" s="24">
        <v>12</v>
      </c>
      <c r="R569" s="24">
        <v>0</v>
      </c>
      <c r="S569" s="24">
        <v>0</v>
      </c>
      <c r="T569" s="24">
        <v>109</v>
      </c>
      <c r="U569" s="24" t="s">
        <v>90</v>
      </c>
      <c r="V569" s="27" t="s">
        <v>28</v>
      </c>
      <c r="W569">
        <v>20</v>
      </c>
      <c r="X569">
        <v>0</v>
      </c>
      <c r="Y569">
        <v>30</v>
      </c>
      <c r="Z569" t="s">
        <v>129</v>
      </c>
    </row>
    <row r="570" spans="1:26" x14ac:dyDescent="0.35">
      <c r="A570" s="20" t="s">
        <v>1001</v>
      </c>
      <c r="B570" s="20" t="s">
        <v>1002</v>
      </c>
      <c r="C570" s="20">
        <v>2</v>
      </c>
      <c r="D570" s="20">
        <v>2022</v>
      </c>
      <c r="E570" s="20" t="str">
        <f t="shared" si="8"/>
        <v>Sep</v>
      </c>
      <c r="F570" s="20">
        <v>9</v>
      </c>
      <c r="G570" s="20">
        <v>16</v>
      </c>
      <c r="H570" s="21">
        <v>1473</v>
      </c>
      <c r="I570" s="21">
        <v>222612678</v>
      </c>
      <c r="J570" s="20">
        <v>4</v>
      </c>
      <c r="K570" s="20">
        <v>91</v>
      </c>
      <c r="L570" s="20">
        <v>61</v>
      </c>
      <c r="M570" s="20">
        <v>64</v>
      </c>
      <c r="N570" s="20">
        <v>4</v>
      </c>
      <c r="O570" s="20">
        <v>27</v>
      </c>
      <c r="P570" s="20">
        <v>64</v>
      </c>
      <c r="Q570" s="20">
        <v>66</v>
      </c>
      <c r="R570" s="20">
        <v>1</v>
      </c>
      <c r="S570" s="20">
        <v>4</v>
      </c>
      <c r="T570" s="20">
        <v>154</v>
      </c>
      <c r="U570" s="20"/>
      <c r="V570" s="23" t="s">
        <v>28</v>
      </c>
      <c r="W570">
        <v>15</v>
      </c>
      <c r="X570">
        <v>0</v>
      </c>
      <c r="Y570">
        <v>72</v>
      </c>
      <c r="Z570" t="s">
        <v>1003</v>
      </c>
    </row>
    <row r="571" spans="1:26" x14ac:dyDescent="0.35">
      <c r="A571" s="24" t="s">
        <v>2070</v>
      </c>
      <c r="B571" s="24" t="s">
        <v>2071</v>
      </c>
      <c r="C571" s="24">
        <v>1</v>
      </c>
      <c r="D571" s="24">
        <v>2022</v>
      </c>
      <c r="E571" s="24" t="str">
        <f t="shared" si="8"/>
        <v>Jun</v>
      </c>
      <c r="F571" s="24">
        <v>6</v>
      </c>
      <c r="G571" s="24">
        <v>10</v>
      </c>
      <c r="H571" s="25">
        <v>2019</v>
      </c>
      <c r="I571" s="25">
        <v>222410722</v>
      </c>
      <c r="J571" s="24">
        <v>7</v>
      </c>
      <c r="K571" s="24">
        <v>66</v>
      </c>
      <c r="L571" s="24">
        <v>79</v>
      </c>
      <c r="M571" s="24">
        <v>65</v>
      </c>
      <c r="N571" s="24">
        <v>8</v>
      </c>
      <c r="O571" s="24">
        <v>117</v>
      </c>
      <c r="P571" s="24">
        <v>72</v>
      </c>
      <c r="Q571" s="24">
        <v>107</v>
      </c>
      <c r="R571" s="24">
        <v>1</v>
      </c>
      <c r="S571" s="24">
        <v>7</v>
      </c>
      <c r="T571" s="24">
        <v>93</v>
      </c>
      <c r="U571" s="24" t="s">
        <v>171</v>
      </c>
      <c r="V571" s="27" t="s">
        <v>44</v>
      </c>
      <c r="W571">
        <v>31</v>
      </c>
      <c r="X571">
        <v>0</v>
      </c>
      <c r="Y571">
        <v>22</v>
      </c>
      <c r="Z571" t="s">
        <v>2072</v>
      </c>
    </row>
    <row r="572" spans="1:26" x14ac:dyDescent="0.35">
      <c r="A572" s="20" t="s">
        <v>1973</v>
      </c>
      <c r="B572" s="20" t="s">
        <v>1974</v>
      </c>
      <c r="C572" s="20">
        <v>1</v>
      </c>
      <c r="D572" s="20">
        <v>2022</v>
      </c>
      <c r="E572" s="20" t="str">
        <f t="shared" si="8"/>
        <v>Jun</v>
      </c>
      <c r="F572" s="20">
        <v>6</v>
      </c>
      <c r="G572" s="20">
        <v>10</v>
      </c>
      <c r="H572" s="21">
        <v>2402</v>
      </c>
      <c r="I572" s="21">
        <v>221752937</v>
      </c>
      <c r="J572" s="20">
        <v>8</v>
      </c>
      <c r="K572" s="20">
        <v>75</v>
      </c>
      <c r="L572" s="20">
        <v>62</v>
      </c>
      <c r="M572" s="20">
        <v>73</v>
      </c>
      <c r="N572" s="20">
        <v>0</v>
      </c>
      <c r="O572" s="20">
        <v>45</v>
      </c>
      <c r="P572" s="20">
        <v>2</v>
      </c>
      <c r="Q572" s="20">
        <v>26</v>
      </c>
      <c r="R572" s="20">
        <v>0</v>
      </c>
      <c r="S572" s="20">
        <v>1</v>
      </c>
      <c r="T572" s="20">
        <v>102</v>
      </c>
      <c r="U572" s="20" t="s">
        <v>32</v>
      </c>
      <c r="V572" s="23" t="s">
        <v>28</v>
      </c>
      <c r="W572">
        <v>0</v>
      </c>
      <c r="X572">
        <v>0</v>
      </c>
      <c r="Y572">
        <v>34</v>
      </c>
      <c r="Z572" t="s">
        <v>1975</v>
      </c>
    </row>
    <row r="573" spans="1:26" x14ac:dyDescent="0.35">
      <c r="A573" s="24" t="s">
        <v>862</v>
      </c>
      <c r="B573" s="24" t="s">
        <v>863</v>
      </c>
      <c r="C573" s="24">
        <v>2</v>
      </c>
      <c r="D573" s="24">
        <v>2022</v>
      </c>
      <c r="E573" s="24" t="str">
        <f t="shared" si="8"/>
        <v>Dec</v>
      </c>
      <c r="F573" s="24">
        <v>12</v>
      </c>
      <c r="G573" s="24">
        <v>15</v>
      </c>
      <c r="H573" s="25">
        <v>1701</v>
      </c>
      <c r="I573" s="25">
        <v>221409663</v>
      </c>
      <c r="J573" s="24">
        <v>5</v>
      </c>
      <c r="K573" s="24">
        <v>74</v>
      </c>
      <c r="L573" s="24">
        <v>66</v>
      </c>
      <c r="M573" s="24">
        <v>79</v>
      </c>
      <c r="N573" s="24">
        <v>15</v>
      </c>
      <c r="O573" s="24">
        <v>30</v>
      </c>
      <c r="P573" s="24">
        <v>15</v>
      </c>
      <c r="Q573" s="24">
        <v>34</v>
      </c>
      <c r="R573" s="24">
        <v>2</v>
      </c>
      <c r="S573" s="24">
        <v>47</v>
      </c>
      <c r="T573" s="24">
        <v>113</v>
      </c>
      <c r="U573" s="24" t="s">
        <v>90</v>
      </c>
      <c r="V573" s="27" t="s">
        <v>44</v>
      </c>
      <c r="W573">
        <v>8</v>
      </c>
      <c r="X573">
        <v>0</v>
      </c>
      <c r="Y573">
        <v>11</v>
      </c>
      <c r="Z573" t="s">
        <v>29</v>
      </c>
    </row>
    <row r="574" spans="1:26" x14ac:dyDescent="0.35">
      <c r="A574" s="20" t="s">
        <v>2013</v>
      </c>
      <c r="B574" s="20" t="s">
        <v>2014</v>
      </c>
      <c r="C574" s="20">
        <v>3</v>
      </c>
      <c r="D574" s="20">
        <v>2022</v>
      </c>
      <c r="E574" s="20" t="str">
        <f t="shared" si="8"/>
        <v>Aug</v>
      </c>
      <c r="F574" s="20">
        <v>8</v>
      </c>
      <c r="G574" s="20">
        <v>5</v>
      </c>
      <c r="H574" s="21">
        <v>1456</v>
      </c>
      <c r="I574" s="21">
        <v>219196651</v>
      </c>
      <c r="J574" s="20">
        <v>12</v>
      </c>
      <c r="K574" s="20">
        <v>87</v>
      </c>
      <c r="L574" s="20">
        <v>94</v>
      </c>
      <c r="M574" s="20">
        <v>77</v>
      </c>
      <c r="N574" s="20">
        <v>0</v>
      </c>
      <c r="O574" s="20">
        <v>53</v>
      </c>
      <c r="P574" s="20">
        <v>2</v>
      </c>
      <c r="Q574" s="20">
        <v>33</v>
      </c>
      <c r="R574" s="20">
        <v>0</v>
      </c>
      <c r="S574" s="20">
        <v>0</v>
      </c>
      <c r="T574" s="20">
        <v>120</v>
      </c>
      <c r="U574" s="20"/>
      <c r="V574" s="23" t="s">
        <v>28</v>
      </c>
      <c r="W574">
        <v>2</v>
      </c>
      <c r="X574">
        <v>0</v>
      </c>
      <c r="Y574">
        <v>23</v>
      </c>
      <c r="Z574" t="s">
        <v>2015</v>
      </c>
    </row>
    <row r="575" spans="1:26" x14ac:dyDescent="0.35">
      <c r="A575" s="24" t="s">
        <v>2127</v>
      </c>
      <c r="B575" s="24" t="s">
        <v>39</v>
      </c>
      <c r="C575" s="24">
        <v>1</v>
      </c>
      <c r="D575" s="24">
        <v>2022</v>
      </c>
      <c r="E575" s="24" t="str">
        <f t="shared" si="8"/>
        <v>Oct</v>
      </c>
      <c r="F575" s="24">
        <v>10</v>
      </c>
      <c r="G575" s="24">
        <v>21</v>
      </c>
      <c r="H575" s="25">
        <v>1936</v>
      </c>
      <c r="I575" s="25">
        <v>218320587</v>
      </c>
      <c r="J575" s="24">
        <v>14</v>
      </c>
      <c r="K575" s="24">
        <v>35</v>
      </c>
      <c r="L575" s="24">
        <v>12</v>
      </c>
      <c r="M575" s="24">
        <v>66</v>
      </c>
      <c r="N575" s="24">
        <v>0</v>
      </c>
      <c r="O575" s="24">
        <v>7</v>
      </c>
      <c r="P575" s="24">
        <v>5</v>
      </c>
      <c r="Q575" s="24">
        <v>13</v>
      </c>
      <c r="R575" s="24">
        <v>0</v>
      </c>
      <c r="S575" s="24">
        <v>0</v>
      </c>
      <c r="T575" s="24">
        <v>126</v>
      </c>
      <c r="U575" s="24" t="s">
        <v>128</v>
      </c>
      <c r="V575" s="27" t="s">
        <v>28</v>
      </c>
      <c r="W575">
        <v>55</v>
      </c>
      <c r="X575">
        <v>0</v>
      </c>
      <c r="Y575">
        <v>9</v>
      </c>
      <c r="Z575" t="s">
        <v>129</v>
      </c>
    </row>
    <row r="576" spans="1:26" x14ac:dyDescent="0.35">
      <c r="A576" s="20" t="s">
        <v>626</v>
      </c>
      <c r="B576" s="20" t="s">
        <v>627</v>
      </c>
      <c r="C576" s="20">
        <v>1</v>
      </c>
      <c r="D576" s="20">
        <v>2023</v>
      </c>
      <c r="E576" s="20" t="str">
        <f t="shared" si="8"/>
        <v>Feb</v>
      </c>
      <c r="F576" s="20">
        <v>2</v>
      </c>
      <c r="G576" s="20">
        <v>14</v>
      </c>
      <c r="H576" s="21">
        <v>1240</v>
      </c>
      <c r="I576" s="21">
        <v>217672943</v>
      </c>
      <c r="J576" s="20">
        <v>22</v>
      </c>
      <c r="K576" s="20">
        <v>58</v>
      </c>
      <c r="L576" s="20">
        <v>63</v>
      </c>
      <c r="M576" s="20">
        <v>91</v>
      </c>
      <c r="N576" s="20">
        <v>24</v>
      </c>
      <c r="O576" s="20">
        <v>51</v>
      </c>
      <c r="P576" s="20">
        <v>29</v>
      </c>
      <c r="Q576" s="20">
        <v>63</v>
      </c>
      <c r="R576" s="20">
        <v>4</v>
      </c>
      <c r="S576" s="20">
        <v>54</v>
      </c>
      <c r="T576" s="20">
        <v>120</v>
      </c>
      <c r="U576" s="20" t="s">
        <v>40</v>
      </c>
      <c r="V576" s="23" t="s">
        <v>28</v>
      </c>
      <c r="W576">
        <v>52</v>
      </c>
      <c r="X576">
        <v>0</v>
      </c>
      <c r="Y576">
        <v>31</v>
      </c>
      <c r="Z576" t="s">
        <v>628</v>
      </c>
    </row>
    <row r="577" spans="1:26" x14ac:dyDescent="0.35">
      <c r="A577" s="24" t="s">
        <v>1979</v>
      </c>
      <c r="B577" s="24" t="s">
        <v>1980</v>
      </c>
      <c r="C577" s="24">
        <v>1</v>
      </c>
      <c r="D577" s="24">
        <v>2022</v>
      </c>
      <c r="E577" s="24" t="str">
        <f t="shared" si="8"/>
        <v>Jun</v>
      </c>
      <c r="F577" s="24">
        <v>6</v>
      </c>
      <c r="G577" s="24">
        <v>24</v>
      </c>
      <c r="H577" s="25">
        <v>571</v>
      </c>
      <c r="I577" s="25">
        <v>213505179</v>
      </c>
      <c r="J577" s="24">
        <v>5</v>
      </c>
      <c r="K577" s="24">
        <v>86</v>
      </c>
      <c r="L577" s="24">
        <v>36</v>
      </c>
      <c r="M577" s="24">
        <v>80</v>
      </c>
      <c r="N577" s="24">
        <v>0</v>
      </c>
      <c r="O577" s="24">
        <v>19</v>
      </c>
      <c r="P577" s="24">
        <v>21</v>
      </c>
      <c r="Q577" s="24">
        <v>14</v>
      </c>
      <c r="R577" s="24">
        <v>0</v>
      </c>
      <c r="S577" s="24">
        <v>2</v>
      </c>
      <c r="T577" s="24">
        <v>97</v>
      </c>
      <c r="U577" s="24" t="s">
        <v>60</v>
      </c>
      <c r="V577" s="27" t="s">
        <v>28</v>
      </c>
      <c r="W577">
        <v>4</v>
      </c>
      <c r="X577">
        <v>0</v>
      </c>
      <c r="Y577">
        <v>3</v>
      </c>
      <c r="Z577" t="s">
        <v>1981</v>
      </c>
    </row>
    <row r="578" spans="1:26" x14ac:dyDescent="0.35">
      <c r="A578" s="20" t="s">
        <v>1047</v>
      </c>
      <c r="B578" s="20" t="s">
        <v>1048</v>
      </c>
      <c r="C578" s="20">
        <v>2</v>
      </c>
      <c r="D578" s="20">
        <v>2022</v>
      </c>
      <c r="E578" s="20" t="str">
        <f t="shared" si="8"/>
        <v>Sep</v>
      </c>
      <c r="F578" s="20">
        <v>9</v>
      </c>
      <c r="G578" s="20">
        <v>28</v>
      </c>
      <c r="H578" s="21">
        <v>1612</v>
      </c>
      <c r="I578" s="21">
        <v>213438580</v>
      </c>
      <c r="J578" s="20">
        <v>8</v>
      </c>
      <c r="K578" s="20">
        <v>62</v>
      </c>
      <c r="L578" s="20">
        <v>17</v>
      </c>
      <c r="M578" s="20">
        <v>58</v>
      </c>
      <c r="N578" s="20">
        <v>0</v>
      </c>
      <c r="O578" s="20">
        <v>34</v>
      </c>
      <c r="P578" s="20">
        <v>54</v>
      </c>
      <c r="Q578" s="20">
        <v>34</v>
      </c>
      <c r="R578" s="20">
        <v>0</v>
      </c>
      <c r="S578" s="20">
        <v>2</v>
      </c>
      <c r="T578" s="20">
        <v>140</v>
      </c>
      <c r="U578" s="20" t="s">
        <v>60</v>
      </c>
      <c r="V578" s="23" t="s">
        <v>44</v>
      </c>
      <c r="W578">
        <v>18</v>
      </c>
      <c r="X578">
        <v>0</v>
      </c>
      <c r="Y578">
        <v>20</v>
      </c>
      <c r="Z578" t="s">
        <v>1049</v>
      </c>
    </row>
    <row r="579" spans="1:26" x14ac:dyDescent="0.35">
      <c r="A579" s="24" t="s">
        <v>1820</v>
      </c>
      <c r="B579" s="24" t="s">
        <v>43</v>
      </c>
      <c r="C579" s="24">
        <v>1</v>
      </c>
      <c r="D579" s="24">
        <v>2022</v>
      </c>
      <c r="E579" s="24" t="str">
        <f t="shared" ref="E579:E642" si="9">TEXT(DATE(2024,F579,1),"mmm")</f>
        <v>May</v>
      </c>
      <c r="F579" s="24">
        <v>5</v>
      </c>
      <c r="G579" s="24">
        <v>6</v>
      </c>
      <c r="H579" s="25">
        <v>1209</v>
      </c>
      <c r="I579" s="25">
        <v>212351890</v>
      </c>
      <c r="J579" s="24">
        <v>31</v>
      </c>
      <c r="K579" s="24">
        <v>70</v>
      </c>
      <c r="L579" s="24">
        <v>60</v>
      </c>
      <c r="M579" s="24">
        <v>63</v>
      </c>
      <c r="N579" s="24">
        <v>0</v>
      </c>
      <c r="O579" s="24">
        <v>9</v>
      </c>
      <c r="P579" s="24">
        <v>7</v>
      </c>
      <c r="Q579" s="24">
        <v>14</v>
      </c>
      <c r="R579" s="24">
        <v>0</v>
      </c>
      <c r="S579" s="24">
        <v>1</v>
      </c>
      <c r="T579" s="24">
        <v>118</v>
      </c>
      <c r="U579" s="24" t="s">
        <v>78</v>
      </c>
      <c r="V579" s="27" t="s">
        <v>28</v>
      </c>
      <c r="W579">
        <v>5</v>
      </c>
      <c r="X579">
        <v>0</v>
      </c>
      <c r="Y579">
        <v>9</v>
      </c>
      <c r="Z579" t="s">
        <v>29</v>
      </c>
    </row>
    <row r="580" spans="1:26" x14ac:dyDescent="0.35">
      <c r="A580" s="20" t="s">
        <v>1764</v>
      </c>
      <c r="B580" s="20" t="s">
        <v>541</v>
      </c>
      <c r="C580" s="20">
        <v>1</v>
      </c>
      <c r="D580" s="20">
        <v>2022</v>
      </c>
      <c r="E580" s="20" t="str">
        <f t="shared" si="9"/>
        <v>Mar</v>
      </c>
      <c r="F580" s="20">
        <v>3</v>
      </c>
      <c r="G580" s="20">
        <v>18</v>
      </c>
      <c r="H580" s="21">
        <v>651</v>
      </c>
      <c r="I580" s="21">
        <v>212234990</v>
      </c>
      <c r="J580" s="20">
        <v>41</v>
      </c>
      <c r="K580" s="20">
        <v>80</v>
      </c>
      <c r="L580" s="20">
        <v>71</v>
      </c>
      <c r="M580" s="20">
        <v>58</v>
      </c>
      <c r="N580" s="20">
        <v>0</v>
      </c>
      <c r="O580" s="20">
        <v>6</v>
      </c>
      <c r="P580" s="20">
        <v>188</v>
      </c>
      <c r="Q580" s="20">
        <v>20</v>
      </c>
      <c r="R580" s="20">
        <v>0</v>
      </c>
      <c r="S580" s="20">
        <v>0</v>
      </c>
      <c r="T580" s="20">
        <v>120</v>
      </c>
      <c r="U580" s="20" t="s">
        <v>32</v>
      </c>
      <c r="V580" s="23" t="s">
        <v>28</v>
      </c>
      <c r="W580">
        <v>15</v>
      </c>
      <c r="X580">
        <v>0</v>
      </c>
      <c r="Y580">
        <v>7</v>
      </c>
      <c r="Z580" t="s">
        <v>1765</v>
      </c>
    </row>
    <row r="581" spans="1:26" x14ac:dyDescent="0.35">
      <c r="A581" s="24" t="s">
        <v>1830</v>
      </c>
      <c r="B581" s="24" t="s">
        <v>1831</v>
      </c>
      <c r="C581" s="24">
        <v>2</v>
      </c>
      <c r="D581" s="24">
        <v>2022</v>
      </c>
      <c r="E581" s="24" t="str">
        <f t="shared" si="9"/>
        <v>Apr</v>
      </c>
      <c r="F581" s="24">
        <v>4</v>
      </c>
      <c r="G581" s="24">
        <v>29</v>
      </c>
      <c r="H581" s="25">
        <v>802</v>
      </c>
      <c r="I581" s="25">
        <v>212109195</v>
      </c>
      <c r="J581" s="24">
        <v>9</v>
      </c>
      <c r="K581" s="24">
        <v>96</v>
      </c>
      <c r="L581" s="24">
        <v>91</v>
      </c>
      <c r="M581" s="24">
        <v>91</v>
      </c>
      <c r="N581" s="24">
        <v>0</v>
      </c>
      <c r="O581" s="24">
        <v>16</v>
      </c>
      <c r="P581" s="24">
        <v>81</v>
      </c>
      <c r="Q581" s="24">
        <v>23</v>
      </c>
      <c r="R581" s="24">
        <v>0</v>
      </c>
      <c r="S581" s="24">
        <v>0</v>
      </c>
      <c r="T581" s="24">
        <v>130</v>
      </c>
      <c r="U581" s="24" t="s">
        <v>128</v>
      </c>
      <c r="V581" s="27" t="s">
        <v>28</v>
      </c>
      <c r="W581">
        <v>3</v>
      </c>
      <c r="X581">
        <v>0</v>
      </c>
      <c r="Y581">
        <v>3</v>
      </c>
      <c r="Z581" t="s">
        <v>1832</v>
      </c>
    </row>
    <row r="582" spans="1:26" x14ac:dyDescent="0.35">
      <c r="A582" s="20" t="s">
        <v>1493</v>
      </c>
      <c r="B582" s="20" t="s">
        <v>589</v>
      </c>
      <c r="C582" s="20">
        <v>1</v>
      </c>
      <c r="D582" s="20">
        <v>2022</v>
      </c>
      <c r="E582" s="20" t="str">
        <f t="shared" si="9"/>
        <v>Jan</v>
      </c>
      <c r="F582" s="20">
        <v>1</v>
      </c>
      <c r="G582" s="20">
        <v>10</v>
      </c>
      <c r="H582" s="21">
        <v>461</v>
      </c>
      <c r="I582" s="21">
        <v>211372494</v>
      </c>
      <c r="J582" s="20">
        <v>4</v>
      </c>
      <c r="K582" s="20">
        <v>67</v>
      </c>
      <c r="L582" s="20">
        <v>65</v>
      </c>
      <c r="M582" s="20">
        <v>74</v>
      </c>
      <c r="N582" s="20">
        <v>0</v>
      </c>
      <c r="O582" s="20">
        <v>10</v>
      </c>
      <c r="P582" s="20">
        <v>56</v>
      </c>
      <c r="Q582" s="20">
        <v>17</v>
      </c>
      <c r="R582" s="20">
        <v>0</v>
      </c>
      <c r="S582" s="20">
        <v>0</v>
      </c>
      <c r="T582" s="20">
        <v>138</v>
      </c>
      <c r="U582" s="20" t="s">
        <v>90</v>
      </c>
      <c r="V582" s="23" t="s">
        <v>44</v>
      </c>
      <c r="W582">
        <v>46</v>
      </c>
      <c r="X582">
        <v>0</v>
      </c>
      <c r="Y582">
        <v>36</v>
      </c>
      <c r="Z582" t="s">
        <v>1485</v>
      </c>
    </row>
    <row r="583" spans="1:26" x14ac:dyDescent="0.35">
      <c r="A583" s="24" t="s">
        <v>346</v>
      </c>
      <c r="B583" s="24" t="s">
        <v>347</v>
      </c>
      <c r="C583" s="24">
        <v>2</v>
      </c>
      <c r="D583" s="24">
        <v>2023</v>
      </c>
      <c r="E583" s="24" t="str">
        <f t="shared" si="9"/>
        <v>Mar</v>
      </c>
      <c r="F583" s="24">
        <v>3</v>
      </c>
      <c r="G583" s="24">
        <v>10</v>
      </c>
      <c r="H583" s="25">
        <v>5120</v>
      </c>
      <c r="I583" s="25">
        <v>211050784</v>
      </c>
      <c r="J583" s="24">
        <v>4</v>
      </c>
      <c r="K583" s="24">
        <v>87</v>
      </c>
      <c r="L583" s="24">
        <v>31</v>
      </c>
      <c r="M583" s="24">
        <v>64</v>
      </c>
      <c r="N583" s="24">
        <v>48</v>
      </c>
      <c r="O583" s="24">
        <v>161</v>
      </c>
      <c r="P583" s="24">
        <v>115</v>
      </c>
      <c r="Q583" s="24">
        <v>246</v>
      </c>
      <c r="R583" s="24">
        <v>9</v>
      </c>
      <c r="S583" s="24">
        <v>638</v>
      </c>
      <c r="T583" s="24">
        <v>143</v>
      </c>
      <c r="U583" s="24" t="s">
        <v>40</v>
      </c>
      <c r="V583" s="27" t="s">
        <v>28</v>
      </c>
      <c r="W583">
        <v>4</v>
      </c>
      <c r="X583">
        <v>4</v>
      </c>
      <c r="Y583">
        <v>8</v>
      </c>
      <c r="Z583" t="s">
        <v>348</v>
      </c>
    </row>
    <row r="584" spans="1:26" x14ac:dyDescent="0.35">
      <c r="A584" s="20" t="s">
        <v>1051</v>
      </c>
      <c r="B584" s="20" t="s">
        <v>1052</v>
      </c>
      <c r="C584" s="20">
        <v>1</v>
      </c>
      <c r="D584" s="20">
        <v>2022</v>
      </c>
      <c r="E584" s="20" t="str">
        <f t="shared" si="9"/>
        <v>Oct</v>
      </c>
      <c r="F584" s="20">
        <v>10</v>
      </c>
      <c r="G584" s="20">
        <v>12</v>
      </c>
      <c r="H584" s="21">
        <v>574</v>
      </c>
      <c r="I584" s="21">
        <v>210038833</v>
      </c>
      <c r="J584" s="20">
        <v>11</v>
      </c>
      <c r="K584" s="20">
        <v>94</v>
      </c>
      <c r="L584" s="20">
        <v>29</v>
      </c>
      <c r="M584" s="20">
        <v>58</v>
      </c>
      <c r="N584" s="20">
        <v>4</v>
      </c>
      <c r="O584" s="20">
        <v>38</v>
      </c>
      <c r="P584" s="20">
        <v>101</v>
      </c>
      <c r="Q584" s="20">
        <v>26</v>
      </c>
      <c r="R584" s="20">
        <v>0</v>
      </c>
      <c r="S584" s="20">
        <v>0</v>
      </c>
      <c r="T584" s="20">
        <v>102</v>
      </c>
      <c r="U584" s="20" t="s">
        <v>32</v>
      </c>
      <c r="V584" s="23" t="s">
        <v>28</v>
      </c>
      <c r="W584">
        <v>0</v>
      </c>
      <c r="X584">
        <v>0</v>
      </c>
      <c r="Y584">
        <v>9</v>
      </c>
      <c r="Z584" t="s">
        <v>1053</v>
      </c>
    </row>
    <row r="585" spans="1:26" x14ac:dyDescent="0.35">
      <c r="A585" s="24" t="s">
        <v>1597</v>
      </c>
      <c r="B585" s="24" t="s">
        <v>1598</v>
      </c>
      <c r="C585" s="24">
        <v>2</v>
      </c>
      <c r="D585" s="24">
        <v>2021</v>
      </c>
      <c r="E585" s="24" t="str">
        <f t="shared" si="9"/>
        <v>Oct</v>
      </c>
      <c r="F585" s="24">
        <v>10</v>
      </c>
      <c r="G585" s="24">
        <v>22</v>
      </c>
      <c r="H585" s="25">
        <v>1517</v>
      </c>
      <c r="I585" s="25">
        <v>209768491</v>
      </c>
      <c r="J585" s="24">
        <v>6</v>
      </c>
      <c r="K585" s="24">
        <v>74</v>
      </c>
      <c r="L585" s="24">
        <v>37</v>
      </c>
      <c r="M585" s="24">
        <v>73</v>
      </c>
      <c r="N585" s="24">
        <v>0</v>
      </c>
      <c r="O585" s="24">
        <v>42</v>
      </c>
      <c r="P585" s="24">
        <v>7</v>
      </c>
      <c r="Q585" s="24">
        <v>15</v>
      </c>
      <c r="R585" s="24">
        <v>0</v>
      </c>
      <c r="S585" s="24">
        <v>4</v>
      </c>
      <c r="T585" s="24">
        <v>92</v>
      </c>
      <c r="U585" s="24" t="s">
        <v>60</v>
      </c>
      <c r="V585" s="27" t="s">
        <v>44</v>
      </c>
      <c r="W585">
        <v>28</v>
      </c>
      <c r="X585">
        <v>0</v>
      </c>
      <c r="Y585">
        <v>14</v>
      </c>
      <c r="Z585" t="s">
        <v>29</v>
      </c>
    </row>
    <row r="586" spans="1:26" x14ac:dyDescent="0.35">
      <c r="A586" s="20" t="s">
        <v>2085</v>
      </c>
      <c r="B586" s="20" t="s">
        <v>2086</v>
      </c>
      <c r="C586" s="20">
        <v>2</v>
      </c>
      <c r="D586" s="20">
        <v>2022</v>
      </c>
      <c r="E586" s="20" t="str">
        <f t="shared" si="9"/>
        <v>Jul</v>
      </c>
      <c r="F586" s="20">
        <v>7</v>
      </c>
      <c r="G586" s="20">
        <v>22</v>
      </c>
      <c r="H586" s="21">
        <v>1097</v>
      </c>
      <c r="I586" s="21">
        <v>209106362</v>
      </c>
      <c r="J586" s="20">
        <v>4</v>
      </c>
      <c r="K586" s="20">
        <v>85</v>
      </c>
      <c r="L586" s="20">
        <v>75</v>
      </c>
      <c r="M586" s="20">
        <v>82</v>
      </c>
      <c r="N586" s="20">
        <v>2</v>
      </c>
      <c r="O586" s="20">
        <v>18</v>
      </c>
      <c r="P586" s="20">
        <v>10</v>
      </c>
      <c r="Q586" s="20">
        <v>13</v>
      </c>
      <c r="R586" s="20">
        <v>1</v>
      </c>
      <c r="S586" s="20">
        <v>1</v>
      </c>
      <c r="T586" s="20">
        <v>118</v>
      </c>
      <c r="U586" s="20" t="s">
        <v>27</v>
      </c>
      <c r="V586" s="23" t="s">
        <v>44</v>
      </c>
      <c r="W586">
        <v>33</v>
      </c>
      <c r="X586">
        <v>1</v>
      </c>
      <c r="Y586">
        <v>11</v>
      </c>
      <c r="Z586" t="s">
        <v>29</v>
      </c>
    </row>
    <row r="587" spans="1:26" x14ac:dyDescent="0.35">
      <c r="A587" s="24" t="s">
        <v>1652</v>
      </c>
      <c r="B587" s="24" t="s">
        <v>1653</v>
      </c>
      <c r="C587" s="24">
        <v>2</v>
      </c>
      <c r="D587" s="24">
        <v>2022</v>
      </c>
      <c r="E587" s="24" t="str">
        <f t="shared" si="9"/>
        <v>Feb</v>
      </c>
      <c r="F587" s="24">
        <v>2</v>
      </c>
      <c r="G587" s="24">
        <v>1</v>
      </c>
      <c r="H587" s="25">
        <v>911</v>
      </c>
      <c r="I587" s="25">
        <v>208166039</v>
      </c>
      <c r="J587" s="24">
        <v>8</v>
      </c>
      <c r="K587" s="24">
        <v>57</v>
      </c>
      <c r="L587" s="24">
        <v>55</v>
      </c>
      <c r="M587" s="24">
        <v>78</v>
      </c>
      <c r="N587" s="24">
        <v>2</v>
      </c>
      <c r="O587" s="24">
        <v>45</v>
      </c>
      <c r="P587" s="24">
        <v>0</v>
      </c>
      <c r="Q587" s="24">
        <v>99</v>
      </c>
      <c r="R587" s="24">
        <v>1</v>
      </c>
      <c r="S587" s="24">
        <v>1</v>
      </c>
      <c r="T587" s="24">
        <v>135</v>
      </c>
      <c r="U587" s="24" t="s">
        <v>40</v>
      </c>
      <c r="V587" s="27" t="s">
        <v>44</v>
      </c>
      <c r="W587">
        <v>4</v>
      </c>
      <c r="X587">
        <v>0</v>
      </c>
      <c r="Y587">
        <v>10</v>
      </c>
      <c r="Z587" t="s">
        <v>29</v>
      </c>
    </row>
    <row r="588" spans="1:26" x14ac:dyDescent="0.35">
      <c r="A588" s="20" t="s">
        <v>718</v>
      </c>
      <c r="B588" s="20" t="s">
        <v>719</v>
      </c>
      <c r="C588" s="20">
        <v>3</v>
      </c>
      <c r="D588" s="20">
        <v>2023</v>
      </c>
      <c r="E588" s="20" t="str">
        <f t="shared" si="9"/>
        <v>Feb</v>
      </c>
      <c r="F588" s="20">
        <v>2</v>
      </c>
      <c r="G588" s="20">
        <v>5</v>
      </c>
      <c r="H588" s="21">
        <v>1638</v>
      </c>
      <c r="I588" s="21">
        <v>207033255</v>
      </c>
      <c r="J588" s="20">
        <v>4</v>
      </c>
      <c r="K588" s="20">
        <v>90</v>
      </c>
      <c r="L588" s="20">
        <v>36</v>
      </c>
      <c r="M588" s="20">
        <v>69</v>
      </c>
      <c r="N588" s="20">
        <v>10</v>
      </c>
      <c r="O588" s="20">
        <v>0</v>
      </c>
      <c r="P588" s="20">
        <v>0</v>
      </c>
      <c r="Q588" s="20">
        <v>21</v>
      </c>
      <c r="R588" s="20">
        <v>0</v>
      </c>
      <c r="S588" s="20">
        <v>0</v>
      </c>
      <c r="T588" s="20">
        <v>130</v>
      </c>
      <c r="U588" s="20" t="s">
        <v>27</v>
      </c>
      <c r="V588" s="23" t="s">
        <v>44</v>
      </c>
      <c r="W588">
        <v>1</v>
      </c>
      <c r="X588">
        <v>10</v>
      </c>
      <c r="Y588">
        <v>15</v>
      </c>
      <c r="Z588" t="s">
        <v>29</v>
      </c>
    </row>
    <row r="589" spans="1:26" x14ac:dyDescent="0.35">
      <c r="A589" s="24" t="s">
        <v>668</v>
      </c>
      <c r="B589" s="24" t="s">
        <v>176</v>
      </c>
      <c r="C589" s="24">
        <v>1</v>
      </c>
      <c r="D589" s="24">
        <v>2023</v>
      </c>
      <c r="E589" s="24" t="str">
        <f t="shared" si="9"/>
        <v>Feb</v>
      </c>
      <c r="F589" s="24">
        <v>2</v>
      </c>
      <c r="G589" s="24">
        <v>24</v>
      </c>
      <c r="H589" s="25">
        <v>1020</v>
      </c>
      <c r="I589" s="25">
        <v>206399629</v>
      </c>
      <c r="J589" s="24">
        <v>39</v>
      </c>
      <c r="K589" s="24">
        <v>48</v>
      </c>
      <c r="L589" s="24">
        <v>57</v>
      </c>
      <c r="M589" s="24">
        <v>52</v>
      </c>
      <c r="N589" s="24">
        <v>35</v>
      </c>
      <c r="O589" s="24">
        <v>15</v>
      </c>
      <c r="P589" s="24">
        <v>26</v>
      </c>
      <c r="Q589" s="24">
        <v>30</v>
      </c>
      <c r="R589" s="24">
        <v>6</v>
      </c>
      <c r="S589" s="24">
        <v>0</v>
      </c>
      <c r="T589" s="24">
        <v>80</v>
      </c>
      <c r="U589" s="24"/>
      <c r="V589" s="27" t="s">
        <v>28</v>
      </c>
      <c r="W589">
        <v>86</v>
      </c>
      <c r="X589">
        <v>0</v>
      </c>
      <c r="Y589">
        <v>15</v>
      </c>
      <c r="Z589" t="s">
        <v>132</v>
      </c>
    </row>
    <row r="590" spans="1:26" x14ac:dyDescent="0.35">
      <c r="A590" s="20" t="s">
        <v>1621</v>
      </c>
      <c r="B590" s="20" t="s">
        <v>670</v>
      </c>
      <c r="C590" s="20">
        <v>1</v>
      </c>
      <c r="D590" s="20">
        <v>2019</v>
      </c>
      <c r="E590" s="20" t="str">
        <f t="shared" si="9"/>
        <v>Oct</v>
      </c>
      <c r="F590" s="20">
        <v>10</v>
      </c>
      <c r="G590" s="20">
        <v>4</v>
      </c>
      <c r="H590" s="21">
        <v>2578</v>
      </c>
      <c r="I590" s="21">
        <v>203680270</v>
      </c>
      <c r="J590" s="20">
        <v>21</v>
      </c>
      <c r="K590" s="20">
        <v>55</v>
      </c>
      <c r="L590" s="20">
        <v>45</v>
      </c>
      <c r="M590" s="20">
        <v>39</v>
      </c>
      <c r="N590" s="20">
        <v>0</v>
      </c>
      <c r="O590" s="20">
        <v>8</v>
      </c>
      <c r="P590" s="20">
        <v>67</v>
      </c>
      <c r="Q590" s="20">
        <v>66</v>
      </c>
      <c r="R590" s="20">
        <v>0</v>
      </c>
      <c r="S590" s="20">
        <v>0</v>
      </c>
      <c r="T590" s="20">
        <v>80</v>
      </c>
      <c r="U590" s="20" t="s">
        <v>78</v>
      </c>
      <c r="V590" s="23" t="s">
        <v>44</v>
      </c>
      <c r="W590">
        <v>73</v>
      </c>
      <c r="X590">
        <v>0</v>
      </c>
      <c r="Y590">
        <v>9</v>
      </c>
      <c r="Z590" t="s">
        <v>1561</v>
      </c>
    </row>
    <row r="591" spans="1:26" x14ac:dyDescent="0.35">
      <c r="A591" s="24" t="s">
        <v>2136</v>
      </c>
      <c r="B591" s="24" t="s">
        <v>2137</v>
      </c>
      <c r="C591" s="24">
        <v>1</v>
      </c>
      <c r="D591" s="24">
        <v>2022</v>
      </c>
      <c r="E591" s="24" t="str">
        <f t="shared" si="9"/>
        <v>Oct</v>
      </c>
      <c r="F591" s="24">
        <v>10</v>
      </c>
      <c r="G591" s="24">
        <v>28</v>
      </c>
      <c r="H591" s="25">
        <v>481</v>
      </c>
      <c r="I591" s="25">
        <v>203436468</v>
      </c>
      <c r="J591" s="24">
        <v>3</v>
      </c>
      <c r="K591" s="24">
        <v>76</v>
      </c>
      <c r="L591" s="24">
        <v>22</v>
      </c>
      <c r="M591" s="24">
        <v>54</v>
      </c>
      <c r="N591" s="24">
        <v>9</v>
      </c>
      <c r="O591" s="24">
        <v>10</v>
      </c>
      <c r="P591" s="24">
        <v>100</v>
      </c>
      <c r="Q591" s="24">
        <v>15</v>
      </c>
      <c r="R591" s="24">
        <v>1</v>
      </c>
      <c r="S591" s="24">
        <v>27</v>
      </c>
      <c r="T591" s="24">
        <v>125</v>
      </c>
      <c r="U591" s="24" t="s">
        <v>36</v>
      </c>
      <c r="V591" s="27" t="s">
        <v>28</v>
      </c>
      <c r="W591">
        <v>0</v>
      </c>
      <c r="X591">
        <v>0</v>
      </c>
      <c r="Y591">
        <v>14</v>
      </c>
      <c r="Z591" t="s">
        <v>2138</v>
      </c>
    </row>
    <row r="592" spans="1:26" x14ac:dyDescent="0.35">
      <c r="A592" s="20" t="s">
        <v>884</v>
      </c>
      <c r="B592" s="20" t="s">
        <v>113</v>
      </c>
      <c r="C592" s="20">
        <v>1</v>
      </c>
      <c r="D592" s="20">
        <v>2022</v>
      </c>
      <c r="E592" s="20" t="str">
        <f t="shared" si="9"/>
        <v>May</v>
      </c>
      <c r="F592" s="20">
        <v>5</v>
      </c>
      <c r="G592" s="20">
        <v>6</v>
      </c>
      <c r="H592" s="21">
        <v>968</v>
      </c>
      <c r="I592" s="21">
        <v>203221468</v>
      </c>
      <c r="J592" s="20">
        <v>3</v>
      </c>
      <c r="K592" s="20">
        <v>70</v>
      </c>
      <c r="L592" s="20">
        <v>51</v>
      </c>
      <c r="M592" s="20">
        <v>53</v>
      </c>
      <c r="N592" s="20">
        <v>4</v>
      </c>
      <c r="O592" s="20">
        <v>16</v>
      </c>
      <c r="P592" s="20">
        <v>53</v>
      </c>
      <c r="Q592" s="20">
        <v>1</v>
      </c>
      <c r="R592" s="20">
        <v>0</v>
      </c>
      <c r="S592" s="20">
        <v>61</v>
      </c>
      <c r="T592" s="20">
        <v>140</v>
      </c>
      <c r="U592" s="20" t="s">
        <v>63</v>
      </c>
      <c r="V592" s="23" t="s">
        <v>28</v>
      </c>
      <c r="W592">
        <v>49</v>
      </c>
      <c r="X592">
        <v>0</v>
      </c>
      <c r="Y592">
        <v>14</v>
      </c>
      <c r="Z592" t="s">
        <v>796</v>
      </c>
    </row>
    <row r="593" spans="1:26" x14ac:dyDescent="0.35">
      <c r="A593" s="24" t="s">
        <v>1648</v>
      </c>
      <c r="B593" s="24" t="s">
        <v>1649</v>
      </c>
      <c r="C593" s="24">
        <v>1</v>
      </c>
      <c r="D593" s="24">
        <v>2022</v>
      </c>
      <c r="E593" s="24" t="str">
        <f t="shared" si="9"/>
        <v>Mar</v>
      </c>
      <c r="F593" s="24">
        <v>3</v>
      </c>
      <c r="G593" s="24">
        <v>3</v>
      </c>
      <c r="H593" s="25">
        <v>200</v>
      </c>
      <c r="I593" s="25">
        <v>202677468</v>
      </c>
      <c r="J593" s="24">
        <v>4</v>
      </c>
      <c r="K593" s="24">
        <v>44</v>
      </c>
      <c r="L593" s="24">
        <v>76</v>
      </c>
      <c r="M593" s="24">
        <v>64</v>
      </c>
      <c r="N593" s="24">
        <v>2</v>
      </c>
      <c r="O593" s="24">
        <v>12</v>
      </c>
      <c r="P593" s="24">
        <v>4</v>
      </c>
      <c r="Q593" s="24">
        <v>0</v>
      </c>
      <c r="R593" s="24">
        <v>0</v>
      </c>
      <c r="S593" s="24">
        <v>0</v>
      </c>
      <c r="T593" s="24">
        <v>72</v>
      </c>
      <c r="U593" s="24" t="s">
        <v>63</v>
      </c>
      <c r="V593" s="27" t="s">
        <v>28</v>
      </c>
      <c r="W593">
        <v>70</v>
      </c>
      <c r="X593">
        <v>9</v>
      </c>
      <c r="Y593">
        <v>12</v>
      </c>
      <c r="Z593" t="s">
        <v>1650</v>
      </c>
    </row>
    <row r="594" spans="1:26" x14ac:dyDescent="0.35">
      <c r="A594" s="20" t="s">
        <v>2074</v>
      </c>
      <c r="B594" s="20" t="s">
        <v>602</v>
      </c>
      <c r="C594" s="20">
        <v>1</v>
      </c>
      <c r="D594" s="20">
        <v>2022</v>
      </c>
      <c r="E594" s="20" t="str">
        <f t="shared" si="9"/>
        <v>Jul</v>
      </c>
      <c r="F594" s="20">
        <v>7</v>
      </c>
      <c r="G594" s="20">
        <v>15</v>
      </c>
      <c r="H594" s="21">
        <v>1613</v>
      </c>
      <c r="I594" s="21">
        <v>202452860</v>
      </c>
      <c r="J594" s="20">
        <v>7</v>
      </c>
      <c r="K594" s="20">
        <v>31</v>
      </c>
      <c r="L594" s="20">
        <v>22</v>
      </c>
      <c r="M594" s="20">
        <v>34</v>
      </c>
      <c r="N594" s="20">
        <v>0</v>
      </c>
      <c r="O594" s="20">
        <v>21</v>
      </c>
      <c r="P594" s="20">
        <v>15</v>
      </c>
      <c r="Q594" s="20">
        <v>13</v>
      </c>
      <c r="R594" s="20">
        <v>0</v>
      </c>
      <c r="S594" s="20">
        <v>0</v>
      </c>
      <c r="T594" s="20">
        <v>79</v>
      </c>
      <c r="U594" s="20" t="s">
        <v>32</v>
      </c>
      <c r="V594" s="23" t="s">
        <v>28</v>
      </c>
      <c r="W594">
        <v>43</v>
      </c>
      <c r="X594">
        <v>63</v>
      </c>
      <c r="Y594">
        <v>10</v>
      </c>
      <c r="Z594" t="s">
        <v>603</v>
      </c>
    </row>
    <row r="595" spans="1:26" x14ac:dyDescent="0.35">
      <c r="A595" s="24" t="s">
        <v>336</v>
      </c>
      <c r="B595" s="24" t="s">
        <v>337</v>
      </c>
      <c r="C595" s="24">
        <v>1</v>
      </c>
      <c r="D595" s="24">
        <v>2023</v>
      </c>
      <c r="E595" s="24" t="str">
        <f t="shared" si="9"/>
        <v>Feb</v>
      </c>
      <c r="F595" s="24">
        <v>2</v>
      </c>
      <c r="G595" s="24">
        <v>25</v>
      </c>
      <c r="H595" s="25">
        <v>2988</v>
      </c>
      <c r="I595" s="25">
        <v>201660859</v>
      </c>
      <c r="J595" s="24">
        <v>8</v>
      </c>
      <c r="K595" s="24">
        <v>78</v>
      </c>
      <c r="L595" s="24">
        <v>30</v>
      </c>
      <c r="M595" s="24">
        <v>55</v>
      </c>
      <c r="N595" s="24">
        <v>59</v>
      </c>
      <c r="O595" s="24">
        <v>74</v>
      </c>
      <c r="P595" s="24">
        <v>102</v>
      </c>
      <c r="Q595" s="24">
        <v>145</v>
      </c>
      <c r="R595" s="24">
        <v>18</v>
      </c>
      <c r="S595" s="24">
        <v>925</v>
      </c>
      <c r="T595" s="24">
        <v>150</v>
      </c>
      <c r="U595" s="24" t="s">
        <v>286</v>
      </c>
      <c r="V595" s="27" t="s">
        <v>44</v>
      </c>
      <c r="W595">
        <v>24</v>
      </c>
      <c r="X595">
        <v>0</v>
      </c>
      <c r="Y595">
        <v>12</v>
      </c>
      <c r="Z595" t="s">
        <v>338</v>
      </c>
    </row>
    <row r="596" spans="1:26" x14ac:dyDescent="0.35">
      <c r="A596" s="20" t="s">
        <v>1473</v>
      </c>
      <c r="B596" s="20" t="s">
        <v>1474</v>
      </c>
      <c r="C596" s="20">
        <v>2</v>
      </c>
      <c r="D596" s="20">
        <v>2021</v>
      </c>
      <c r="E596" s="20" t="str">
        <f t="shared" si="9"/>
        <v>Nov</v>
      </c>
      <c r="F596" s="20">
        <v>11</v>
      </c>
      <c r="G596" s="20">
        <v>11</v>
      </c>
      <c r="H596" s="21">
        <v>755</v>
      </c>
      <c r="I596" s="21">
        <v>200972675</v>
      </c>
      <c r="J596" s="20">
        <v>8</v>
      </c>
      <c r="K596" s="20">
        <v>69</v>
      </c>
      <c r="L596" s="20">
        <v>68</v>
      </c>
      <c r="M596" s="20">
        <v>52</v>
      </c>
      <c r="N596" s="20">
        <v>4</v>
      </c>
      <c r="O596" s="20">
        <v>22</v>
      </c>
      <c r="P596" s="20">
        <v>3</v>
      </c>
      <c r="Q596" s="20">
        <v>0</v>
      </c>
      <c r="R596" s="20">
        <v>0</v>
      </c>
      <c r="S596" s="20">
        <v>0</v>
      </c>
      <c r="T596" s="20">
        <v>94</v>
      </c>
      <c r="U596" s="20" t="s">
        <v>32</v>
      </c>
      <c r="V596" s="23" t="s">
        <v>28</v>
      </c>
      <c r="W596">
        <v>13</v>
      </c>
      <c r="X596">
        <v>0</v>
      </c>
      <c r="Y596">
        <v>33</v>
      </c>
      <c r="Z596" t="s">
        <v>1475</v>
      </c>
    </row>
    <row r="597" spans="1:26" x14ac:dyDescent="0.35">
      <c r="A597" s="24" t="s">
        <v>1223</v>
      </c>
      <c r="B597" s="24" t="s">
        <v>162</v>
      </c>
      <c r="C597" s="24">
        <v>1</v>
      </c>
      <c r="D597" s="24">
        <v>2022</v>
      </c>
      <c r="E597" s="24" t="str">
        <f t="shared" si="9"/>
        <v>Jan</v>
      </c>
      <c r="F597" s="24">
        <v>1</v>
      </c>
      <c r="G597" s="24">
        <v>7</v>
      </c>
      <c r="H597" s="25">
        <v>2800</v>
      </c>
      <c r="I597" s="25">
        <v>200660871</v>
      </c>
      <c r="J597" s="24">
        <v>3</v>
      </c>
      <c r="K597" s="24">
        <v>79</v>
      </c>
      <c r="L597" s="24">
        <v>50</v>
      </c>
      <c r="M597" s="24">
        <v>53</v>
      </c>
      <c r="N597" s="24">
        <v>0</v>
      </c>
      <c r="O597" s="24">
        <v>18</v>
      </c>
      <c r="P597" s="24">
        <v>77</v>
      </c>
      <c r="Q597" s="24">
        <v>61</v>
      </c>
      <c r="R597" s="24">
        <v>0</v>
      </c>
      <c r="S597" s="24">
        <v>1</v>
      </c>
      <c r="T597" s="24">
        <v>143</v>
      </c>
      <c r="U597" s="24"/>
      <c r="V597" s="27" t="s">
        <v>28</v>
      </c>
      <c r="W597">
        <v>0</v>
      </c>
      <c r="X597">
        <v>0</v>
      </c>
      <c r="Y597">
        <v>8</v>
      </c>
      <c r="Z597" t="s">
        <v>1224</v>
      </c>
    </row>
    <row r="598" spans="1:26" x14ac:dyDescent="0.35">
      <c r="A598" s="20" t="s">
        <v>98</v>
      </c>
      <c r="B598" s="20" t="s">
        <v>99</v>
      </c>
      <c r="C598" s="20">
        <v>2</v>
      </c>
      <c r="D598" s="20">
        <v>2023</v>
      </c>
      <c r="E598" s="20" t="str">
        <f t="shared" si="9"/>
        <v>May</v>
      </c>
      <c r="F598" s="20">
        <v>5</v>
      </c>
      <c r="G598" s="20">
        <v>31</v>
      </c>
      <c r="H598" s="21">
        <v>1313</v>
      </c>
      <c r="I598" s="21">
        <v>200647221</v>
      </c>
      <c r="J598" s="20">
        <v>5</v>
      </c>
      <c r="K598" s="20">
        <v>67</v>
      </c>
      <c r="L598" s="20">
        <v>81</v>
      </c>
      <c r="M598" s="20">
        <v>85</v>
      </c>
      <c r="N598" s="20">
        <v>40</v>
      </c>
      <c r="O598" s="20">
        <v>17</v>
      </c>
      <c r="P598" s="20">
        <v>152</v>
      </c>
      <c r="Q598" s="20">
        <v>32</v>
      </c>
      <c r="R598" s="20">
        <v>11</v>
      </c>
      <c r="S598" s="20">
        <v>139</v>
      </c>
      <c r="T598" s="20">
        <v>133</v>
      </c>
      <c r="U598" s="20" t="s">
        <v>36</v>
      </c>
      <c r="V598" s="23" t="s">
        <v>44</v>
      </c>
      <c r="W598">
        <v>26</v>
      </c>
      <c r="X598">
        <v>0</v>
      </c>
      <c r="Y598">
        <v>12</v>
      </c>
      <c r="Z598" t="s">
        <v>100</v>
      </c>
    </row>
    <row r="599" spans="1:26" x14ac:dyDescent="0.35">
      <c r="A599" s="24" t="s">
        <v>1925</v>
      </c>
      <c r="B599" s="24" t="s">
        <v>74</v>
      </c>
      <c r="C599" s="24">
        <v>1</v>
      </c>
      <c r="D599" s="24">
        <v>2022</v>
      </c>
      <c r="E599" s="24" t="str">
        <f t="shared" si="9"/>
        <v>May</v>
      </c>
      <c r="F599" s="24">
        <v>5</v>
      </c>
      <c r="G599" s="24">
        <v>20</v>
      </c>
      <c r="H599" s="25">
        <v>1986</v>
      </c>
      <c r="I599" s="25">
        <v>199587884</v>
      </c>
      <c r="J599" s="24">
        <v>3</v>
      </c>
      <c r="K599" s="24">
        <v>72</v>
      </c>
      <c r="L599" s="24">
        <v>88</v>
      </c>
      <c r="M599" s="24">
        <v>65</v>
      </c>
      <c r="N599" s="24">
        <v>0</v>
      </c>
      <c r="O599" s="24">
        <v>7</v>
      </c>
      <c r="P599" s="24">
        <v>1</v>
      </c>
      <c r="Q599" s="24">
        <v>15</v>
      </c>
      <c r="R599" s="24">
        <v>0</v>
      </c>
      <c r="S599" s="24">
        <v>0</v>
      </c>
      <c r="T599" s="24">
        <v>183</v>
      </c>
      <c r="U599" s="24" t="s">
        <v>36</v>
      </c>
      <c r="V599" s="27" t="s">
        <v>28</v>
      </c>
      <c r="W599">
        <v>36</v>
      </c>
      <c r="X599">
        <v>14</v>
      </c>
      <c r="Y599">
        <v>20</v>
      </c>
      <c r="Z599" t="s">
        <v>75</v>
      </c>
    </row>
    <row r="600" spans="1:26" x14ac:dyDescent="0.35">
      <c r="A600" s="20" t="s">
        <v>1041</v>
      </c>
      <c r="B600" s="20" t="s">
        <v>1042</v>
      </c>
      <c r="C600" s="20">
        <v>1</v>
      </c>
      <c r="D600" s="20">
        <v>2022</v>
      </c>
      <c r="E600" s="20" t="str">
        <f t="shared" si="9"/>
        <v>Aug</v>
      </c>
      <c r="F600" s="20">
        <v>8</v>
      </c>
      <c r="G600" s="20">
        <v>11</v>
      </c>
      <c r="H600" s="21">
        <v>688</v>
      </c>
      <c r="I600" s="21">
        <v>199386237</v>
      </c>
      <c r="J600" s="20">
        <v>46</v>
      </c>
      <c r="K600" s="20">
        <v>62</v>
      </c>
      <c r="L600" s="20">
        <v>46</v>
      </c>
      <c r="M600" s="20">
        <v>80</v>
      </c>
      <c r="N600" s="20">
        <v>0</v>
      </c>
      <c r="O600" s="20">
        <v>14</v>
      </c>
      <c r="P600" s="20">
        <v>1</v>
      </c>
      <c r="Q600" s="20">
        <v>17</v>
      </c>
      <c r="R600" s="20">
        <v>0</v>
      </c>
      <c r="S600" s="20">
        <v>2</v>
      </c>
      <c r="T600" s="20">
        <v>75</v>
      </c>
      <c r="U600" s="20" t="s">
        <v>27</v>
      </c>
      <c r="V600" s="23" t="s">
        <v>44</v>
      </c>
      <c r="W600">
        <v>3</v>
      </c>
      <c r="X600">
        <v>6</v>
      </c>
      <c r="Y600">
        <v>11</v>
      </c>
      <c r="Z600" t="s">
        <v>1043</v>
      </c>
    </row>
    <row r="601" spans="1:26" x14ac:dyDescent="0.35">
      <c r="A601" s="24" t="s">
        <v>1382</v>
      </c>
      <c r="B601" s="24" t="s">
        <v>1383</v>
      </c>
      <c r="C601" s="24">
        <v>1</v>
      </c>
      <c r="D601" s="24">
        <v>2021</v>
      </c>
      <c r="E601" s="24" t="str">
        <f t="shared" si="9"/>
        <v>Nov</v>
      </c>
      <c r="F601" s="24">
        <v>11</v>
      </c>
      <c r="G601" s="24">
        <v>17</v>
      </c>
      <c r="H601" s="25">
        <v>731</v>
      </c>
      <c r="I601" s="25">
        <v>198883004</v>
      </c>
      <c r="J601" s="24">
        <v>9</v>
      </c>
      <c r="K601" s="24">
        <v>79</v>
      </c>
      <c r="L601" s="24">
        <v>86</v>
      </c>
      <c r="M601" s="24">
        <v>86</v>
      </c>
      <c r="N601" s="24">
        <v>0</v>
      </c>
      <c r="O601" s="24">
        <v>14</v>
      </c>
      <c r="P601" s="24">
        <v>14</v>
      </c>
      <c r="Q601" s="24">
        <v>24</v>
      </c>
      <c r="R601" s="24">
        <v>0</v>
      </c>
      <c r="S601" s="24">
        <v>4</v>
      </c>
      <c r="T601" s="24">
        <v>106</v>
      </c>
      <c r="U601" s="24"/>
      <c r="V601" s="27" t="s">
        <v>28</v>
      </c>
      <c r="W601">
        <v>11</v>
      </c>
      <c r="X601">
        <v>0</v>
      </c>
      <c r="Y601">
        <v>8</v>
      </c>
      <c r="Z601" t="s">
        <v>1384</v>
      </c>
    </row>
    <row r="602" spans="1:26" x14ac:dyDescent="0.35">
      <c r="A602" s="20" t="s">
        <v>2130</v>
      </c>
      <c r="B602" s="20" t="s">
        <v>428</v>
      </c>
      <c r="C602" s="20">
        <v>2</v>
      </c>
      <c r="D602" s="20">
        <v>2022</v>
      </c>
      <c r="E602" s="20" t="str">
        <f t="shared" si="9"/>
        <v>Nov</v>
      </c>
      <c r="F602" s="20">
        <v>11</v>
      </c>
      <c r="G602" s="20">
        <v>4</v>
      </c>
      <c r="H602" s="21">
        <v>1652</v>
      </c>
      <c r="I602" s="21">
        <v>198365537</v>
      </c>
      <c r="J602" s="20">
        <v>5</v>
      </c>
      <c r="K602" s="20">
        <v>70</v>
      </c>
      <c r="L602" s="20">
        <v>20</v>
      </c>
      <c r="M602" s="20">
        <v>77</v>
      </c>
      <c r="N602" s="20">
        <v>2</v>
      </c>
      <c r="O602" s="20">
        <v>26</v>
      </c>
      <c r="P602" s="20">
        <v>52</v>
      </c>
      <c r="Q602" s="20">
        <v>10</v>
      </c>
      <c r="R602" s="20">
        <v>0</v>
      </c>
      <c r="S602" s="20">
        <v>95</v>
      </c>
      <c r="T602" s="20">
        <v>130</v>
      </c>
      <c r="U602" s="20" t="s">
        <v>90</v>
      </c>
      <c r="V602" s="23" t="s">
        <v>28</v>
      </c>
      <c r="W602">
        <v>1</v>
      </c>
      <c r="X602">
        <v>0</v>
      </c>
      <c r="Y602">
        <v>16</v>
      </c>
      <c r="Z602" t="s">
        <v>639</v>
      </c>
    </row>
    <row r="603" spans="1:26" x14ac:dyDescent="0.35">
      <c r="A603" s="24" t="s">
        <v>733</v>
      </c>
      <c r="B603" s="24" t="s">
        <v>734</v>
      </c>
      <c r="C603" s="24">
        <v>2</v>
      </c>
      <c r="D603" s="24">
        <v>2022</v>
      </c>
      <c r="E603" s="24" t="str">
        <f t="shared" si="9"/>
        <v>Dec</v>
      </c>
      <c r="F603" s="24">
        <v>12</v>
      </c>
      <c r="G603" s="24">
        <v>24</v>
      </c>
      <c r="H603" s="25">
        <v>406</v>
      </c>
      <c r="I603" s="25">
        <v>198275403</v>
      </c>
      <c r="J603" s="24">
        <v>5</v>
      </c>
      <c r="K603" s="24">
        <v>48</v>
      </c>
      <c r="L603" s="24">
        <v>77</v>
      </c>
      <c r="M603" s="24">
        <v>70</v>
      </c>
      <c r="N603" s="24">
        <v>5</v>
      </c>
      <c r="O603" s="24">
        <v>3</v>
      </c>
      <c r="P603" s="24">
        <v>31</v>
      </c>
      <c r="Q603" s="24">
        <v>2</v>
      </c>
      <c r="R603" s="24">
        <v>1</v>
      </c>
      <c r="S603" s="24">
        <v>0</v>
      </c>
      <c r="T603" s="24">
        <v>139</v>
      </c>
      <c r="U603" s="24" t="s">
        <v>286</v>
      </c>
      <c r="V603" s="27" t="s">
        <v>44</v>
      </c>
      <c r="W603">
        <v>37</v>
      </c>
      <c r="X603">
        <v>0</v>
      </c>
      <c r="Y603">
        <v>12</v>
      </c>
      <c r="Z603" t="s">
        <v>735</v>
      </c>
    </row>
    <row r="604" spans="1:26" x14ac:dyDescent="0.35">
      <c r="A604" s="20" t="s">
        <v>1768</v>
      </c>
      <c r="B604" s="20" t="s">
        <v>1769</v>
      </c>
      <c r="C604" s="20">
        <v>2</v>
      </c>
      <c r="D604" s="20">
        <v>2022</v>
      </c>
      <c r="E604" s="20" t="str">
        <f t="shared" si="9"/>
        <v>Mar</v>
      </c>
      <c r="F604" s="20">
        <v>3</v>
      </c>
      <c r="G604" s="20">
        <v>18</v>
      </c>
      <c r="H604" s="21">
        <v>625</v>
      </c>
      <c r="I604" s="21">
        <v>197643795</v>
      </c>
      <c r="J604" s="20">
        <v>8</v>
      </c>
      <c r="K604" s="20">
        <v>75</v>
      </c>
      <c r="L604" s="20">
        <v>83</v>
      </c>
      <c r="M604" s="20">
        <v>78</v>
      </c>
      <c r="N604" s="20">
        <v>0</v>
      </c>
      <c r="O604" s="20">
        <v>10</v>
      </c>
      <c r="P604" s="20">
        <v>2</v>
      </c>
      <c r="Q604" s="20">
        <v>13</v>
      </c>
      <c r="R604" s="20">
        <v>0</v>
      </c>
      <c r="S604" s="20">
        <v>1</v>
      </c>
      <c r="T604" s="20">
        <v>98</v>
      </c>
      <c r="U604" s="20" t="s">
        <v>36</v>
      </c>
      <c r="V604" s="23" t="s">
        <v>28</v>
      </c>
      <c r="W604">
        <v>41</v>
      </c>
      <c r="X604">
        <v>0</v>
      </c>
      <c r="Y604">
        <v>27</v>
      </c>
      <c r="Z604" t="s">
        <v>29</v>
      </c>
    </row>
    <row r="605" spans="1:26" x14ac:dyDescent="0.35">
      <c r="A605" s="24" t="s">
        <v>1918</v>
      </c>
      <c r="B605" s="24" t="s">
        <v>1919</v>
      </c>
      <c r="C605" s="24">
        <v>1</v>
      </c>
      <c r="D605" s="24">
        <v>1982</v>
      </c>
      <c r="E605" s="24" t="str">
        <f t="shared" si="9"/>
        <v>Jan</v>
      </c>
      <c r="F605" s="24">
        <v>1</v>
      </c>
      <c r="G605" s="24">
        <v>1</v>
      </c>
      <c r="H605" s="25">
        <v>5328</v>
      </c>
      <c r="I605" s="25">
        <v>195918494</v>
      </c>
      <c r="J605" s="24">
        <v>5</v>
      </c>
      <c r="K605" s="24">
        <v>67</v>
      </c>
      <c r="L605" s="24">
        <v>88</v>
      </c>
      <c r="M605" s="24">
        <v>73</v>
      </c>
      <c r="N605" s="24">
        <v>0</v>
      </c>
      <c r="O605" s="24">
        <v>54</v>
      </c>
      <c r="P605" s="24">
        <v>76</v>
      </c>
      <c r="Q605" s="24">
        <v>900</v>
      </c>
      <c r="R605" s="24">
        <v>0</v>
      </c>
      <c r="S605" s="24">
        <v>0</v>
      </c>
      <c r="T605" s="24">
        <v>151</v>
      </c>
      <c r="U605" s="24" t="s">
        <v>90</v>
      </c>
      <c r="V605" s="27" t="s">
        <v>28</v>
      </c>
      <c r="W605">
        <v>20</v>
      </c>
      <c r="X605">
        <v>0</v>
      </c>
      <c r="Y605">
        <v>32</v>
      </c>
      <c r="Z605" t="s">
        <v>1920</v>
      </c>
    </row>
    <row r="606" spans="1:26" x14ac:dyDescent="0.35">
      <c r="A606" s="20" t="s">
        <v>1972</v>
      </c>
      <c r="B606" s="20" t="s">
        <v>614</v>
      </c>
      <c r="C606" s="20">
        <v>1</v>
      </c>
      <c r="D606" s="20">
        <v>2022</v>
      </c>
      <c r="E606" s="20" t="str">
        <f t="shared" si="9"/>
        <v>Jun</v>
      </c>
      <c r="F606" s="20">
        <v>6</v>
      </c>
      <c r="G606" s="20">
        <v>17</v>
      </c>
      <c r="H606" s="21">
        <v>5263</v>
      </c>
      <c r="I606" s="21">
        <v>195628667</v>
      </c>
      <c r="J606" s="20">
        <v>6</v>
      </c>
      <c r="K606" s="20">
        <v>68</v>
      </c>
      <c r="L606" s="20">
        <v>5</v>
      </c>
      <c r="M606" s="20">
        <v>51</v>
      </c>
      <c r="N606" s="20">
        <v>0</v>
      </c>
      <c r="O606" s="20">
        <v>66</v>
      </c>
      <c r="P606" s="20">
        <v>89</v>
      </c>
      <c r="Q606" s="20">
        <v>61</v>
      </c>
      <c r="R606" s="20">
        <v>0</v>
      </c>
      <c r="S606" s="20">
        <v>11</v>
      </c>
      <c r="T606" s="20">
        <v>125</v>
      </c>
      <c r="U606" s="20" t="s">
        <v>128</v>
      </c>
      <c r="V606" s="23" t="s">
        <v>44</v>
      </c>
      <c r="W606">
        <v>12</v>
      </c>
      <c r="X606">
        <v>2</v>
      </c>
      <c r="Y606">
        <v>15</v>
      </c>
      <c r="Z606" t="s">
        <v>429</v>
      </c>
    </row>
    <row r="607" spans="1:26" x14ac:dyDescent="0.35">
      <c r="A607" s="24" t="s">
        <v>564</v>
      </c>
      <c r="B607" s="24" t="s">
        <v>384</v>
      </c>
      <c r="C607" s="24">
        <v>1</v>
      </c>
      <c r="D607" s="24">
        <v>2023</v>
      </c>
      <c r="E607" s="24" t="str">
        <f t="shared" si="9"/>
        <v>Mar</v>
      </c>
      <c r="F607" s="24">
        <v>3</v>
      </c>
      <c r="G607" s="24">
        <v>23</v>
      </c>
      <c r="H607" s="25">
        <v>2915</v>
      </c>
      <c r="I607" s="25">
        <v>195576623</v>
      </c>
      <c r="J607" s="24">
        <v>6</v>
      </c>
      <c r="K607" s="24">
        <v>53</v>
      </c>
      <c r="L607" s="24">
        <v>39</v>
      </c>
      <c r="M607" s="24">
        <v>78</v>
      </c>
      <c r="N607" s="24">
        <v>30</v>
      </c>
      <c r="O607" s="24">
        <v>116</v>
      </c>
      <c r="P607" s="24">
        <v>69</v>
      </c>
      <c r="Q607" s="24">
        <v>107</v>
      </c>
      <c r="R607" s="24">
        <v>3</v>
      </c>
      <c r="S607" s="24">
        <v>675</v>
      </c>
      <c r="T607" s="24">
        <v>107</v>
      </c>
      <c r="U607" s="24" t="s">
        <v>60</v>
      </c>
      <c r="V607" s="27" t="s">
        <v>28</v>
      </c>
      <c r="W607">
        <v>30</v>
      </c>
      <c r="X607">
        <v>0</v>
      </c>
      <c r="Y607">
        <v>11</v>
      </c>
      <c r="Z607" t="s">
        <v>565</v>
      </c>
    </row>
    <row r="608" spans="1:26" x14ac:dyDescent="0.35">
      <c r="A608" s="20" t="s">
        <v>1029</v>
      </c>
      <c r="B608" s="20" t="s">
        <v>1030</v>
      </c>
      <c r="C608" s="20">
        <v>3</v>
      </c>
      <c r="D608" s="20">
        <v>2022</v>
      </c>
      <c r="E608" s="20" t="str">
        <f t="shared" si="9"/>
        <v>Dec</v>
      </c>
      <c r="F608" s="20">
        <v>12</v>
      </c>
      <c r="G608" s="20">
        <v>2</v>
      </c>
      <c r="H608" s="21">
        <v>1602</v>
      </c>
      <c r="I608" s="21">
        <v>195516622</v>
      </c>
      <c r="J608" s="20">
        <v>29</v>
      </c>
      <c r="K608" s="20">
        <v>66</v>
      </c>
      <c r="L608" s="20">
        <v>24</v>
      </c>
      <c r="M608" s="20">
        <v>49</v>
      </c>
      <c r="N608" s="20">
        <v>0</v>
      </c>
      <c r="O608" s="20">
        <v>12</v>
      </c>
      <c r="P608" s="20">
        <v>22</v>
      </c>
      <c r="Q608" s="20">
        <v>12</v>
      </c>
      <c r="R608" s="20">
        <v>0</v>
      </c>
      <c r="S608" s="20">
        <v>2</v>
      </c>
      <c r="T608" s="20">
        <v>88</v>
      </c>
      <c r="U608" s="20" t="s">
        <v>90</v>
      </c>
      <c r="V608" s="23" t="s">
        <v>44</v>
      </c>
      <c r="W608">
        <v>19</v>
      </c>
      <c r="X608">
        <v>0</v>
      </c>
      <c r="Y608">
        <v>18</v>
      </c>
      <c r="Z608" t="s">
        <v>300</v>
      </c>
    </row>
    <row r="609" spans="1:26" x14ac:dyDescent="0.35">
      <c r="A609" s="24" t="s">
        <v>1914</v>
      </c>
      <c r="B609" s="24" t="s">
        <v>1915</v>
      </c>
      <c r="C609" s="24">
        <v>2</v>
      </c>
      <c r="D609" s="24">
        <v>2022</v>
      </c>
      <c r="E609" s="24" t="str">
        <f t="shared" si="9"/>
        <v>May</v>
      </c>
      <c r="F609" s="24">
        <v>5</v>
      </c>
      <c r="G609" s="24">
        <v>27</v>
      </c>
      <c r="H609" s="25">
        <v>2129</v>
      </c>
      <c r="I609" s="25">
        <v>194902696</v>
      </c>
      <c r="J609" s="24">
        <v>25</v>
      </c>
      <c r="K609" s="24">
        <v>86</v>
      </c>
      <c r="L609" s="24">
        <v>39</v>
      </c>
      <c r="M609" s="24">
        <v>71</v>
      </c>
      <c r="N609" s="24">
        <v>0</v>
      </c>
      <c r="O609" s="24">
        <v>23</v>
      </c>
      <c r="P609" s="24">
        <v>1</v>
      </c>
      <c r="Q609" s="24">
        <v>44</v>
      </c>
      <c r="R609" s="24">
        <v>1</v>
      </c>
      <c r="S609" s="24">
        <v>0</v>
      </c>
      <c r="T609" s="24">
        <v>84</v>
      </c>
      <c r="U609" s="24" t="s">
        <v>36</v>
      </c>
      <c r="V609" s="27" t="s">
        <v>44</v>
      </c>
      <c r="W609">
        <v>2</v>
      </c>
      <c r="X609">
        <v>0</v>
      </c>
      <c r="Y609">
        <v>51</v>
      </c>
      <c r="Z609" t="s">
        <v>1916</v>
      </c>
    </row>
    <row r="610" spans="1:26" x14ac:dyDescent="0.35">
      <c r="A610" s="20" t="s">
        <v>1661</v>
      </c>
      <c r="B610" s="20" t="s">
        <v>1662</v>
      </c>
      <c r="C610" s="20">
        <v>1</v>
      </c>
      <c r="D610" s="20">
        <v>2022</v>
      </c>
      <c r="E610" s="20" t="str">
        <f t="shared" si="9"/>
        <v>Feb</v>
      </c>
      <c r="F610" s="20">
        <v>2</v>
      </c>
      <c r="G610" s="20">
        <v>18</v>
      </c>
      <c r="H610" s="21">
        <v>2939</v>
      </c>
      <c r="I610" s="21">
        <v>193443895</v>
      </c>
      <c r="J610" s="20">
        <v>9</v>
      </c>
      <c r="K610" s="20">
        <v>58</v>
      </c>
      <c r="L610" s="20">
        <v>11</v>
      </c>
      <c r="M610" s="20">
        <v>65</v>
      </c>
      <c r="N610" s="20">
        <v>0</v>
      </c>
      <c r="O610" s="20">
        <v>42</v>
      </c>
      <c r="P610" s="20">
        <v>0</v>
      </c>
      <c r="Q610" s="20">
        <v>24</v>
      </c>
      <c r="R610" s="20">
        <v>0</v>
      </c>
      <c r="S610" s="20">
        <v>0</v>
      </c>
      <c r="T610" s="20">
        <v>150</v>
      </c>
      <c r="U610" s="20" t="s">
        <v>128</v>
      </c>
      <c r="V610" s="23" t="s">
        <v>44</v>
      </c>
      <c r="W610">
        <v>0</v>
      </c>
      <c r="X610">
        <v>0</v>
      </c>
      <c r="Y610">
        <v>12</v>
      </c>
      <c r="Z610" t="s">
        <v>1663</v>
      </c>
    </row>
    <row r="611" spans="1:26" x14ac:dyDescent="0.35">
      <c r="A611" s="24" t="s">
        <v>773</v>
      </c>
      <c r="B611" s="24" t="s">
        <v>774</v>
      </c>
      <c r="C611" s="24">
        <v>1</v>
      </c>
      <c r="D611" s="24">
        <v>2021</v>
      </c>
      <c r="E611" s="24" t="str">
        <f t="shared" si="9"/>
        <v>Dec</v>
      </c>
      <c r="F611" s="24">
        <v>12</v>
      </c>
      <c r="G611" s="24">
        <v>24</v>
      </c>
      <c r="H611" s="25">
        <v>489</v>
      </c>
      <c r="I611" s="25">
        <v>191945597</v>
      </c>
      <c r="J611" s="24">
        <v>35</v>
      </c>
      <c r="K611" s="24">
        <v>46</v>
      </c>
      <c r="L611" s="24">
        <v>75</v>
      </c>
      <c r="M611" s="24">
        <v>78</v>
      </c>
      <c r="N611" s="24">
        <v>17</v>
      </c>
      <c r="O611" s="24">
        <v>4</v>
      </c>
      <c r="P611" s="24">
        <v>11</v>
      </c>
      <c r="Q611" s="24">
        <v>5</v>
      </c>
      <c r="R611" s="24">
        <v>1</v>
      </c>
      <c r="S611" s="24">
        <v>2</v>
      </c>
      <c r="T611" s="24">
        <v>170</v>
      </c>
      <c r="U611" s="24" t="s">
        <v>60</v>
      </c>
      <c r="V611" s="27" t="s">
        <v>44</v>
      </c>
      <c r="W611">
        <v>62</v>
      </c>
      <c r="X611">
        <v>0</v>
      </c>
      <c r="Y611">
        <v>12</v>
      </c>
      <c r="Z611" t="s">
        <v>775</v>
      </c>
    </row>
    <row r="612" spans="1:26" x14ac:dyDescent="0.35">
      <c r="A612" s="20" t="s">
        <v>2051</v>
      </c>
      <c r="B612" s="20" t="s">
        <v>2052</v>
      </c>
      <c r="C612" s="20">
        <v>3</v>
      </c>
      <c r="D612" s="20">
        <v>2022</v>
      </c>
      <c r="E612" s="20" t="str">
        <f t="shared" si="9"/>
        <v>May</v>
      </c>
      <c r="F612" s="20">
        <v>5</v>
      </c>
      <c r="G612" s="20">
        <v>20</v>
      </c>
      <c r="H612" s="21">
        <v>1112</v>
      </c>
      <c r="I612" s="21">
        <v>191873381</v>
      </c>
      <c r="J612" s="20">
        <v>8</v>
      </c>
      <c r="K612" s="20">
        <v>74</v>
      </c>
      <c r="L612" s="20">
        <v>74</v>
      </c>
      <c r="M612" s="20">
        <v>77</v>
      </c>
      <c r="N612" s="20">
        <v>4</v>
      </c>
      <c r="O612" s="20">
        <v>22</v>
      </c>
      <c r="P612" s="20">
        <v>2</v>
      </c>
      <c r="Q612" s="20">
        <v>65</v>
      </c>
      <c r="R612" s="20">
        <v>1</v>
      </c>
      <c r="S612" s="20">
        <v>3</v>
      </c>
      <c r="T612" s="20">
        <v>135</v>
      </c>
      <c r="U612" s="20" t="s">
        <v>78</v>
      </c>
      <c r="V612" s="23" t="s">
        <v>28</v>
      </c>
      <c r="W612">
        <v>47</v>
      </c>
      <c r="X612">
        <v>0</v>
      </c>
      <c r="Y612">
        <v>34</v>
      </c>
      <c r="Z612" t="s">
        <v>29</v>
      </c>
    </row>
    <row r="613" spans="1:26" x14ac:dyDescent="0.35">
      <c r="A613" s="24" t="s">
        <v>1993</v>
      </c>
      <c r="B613" s="24" t="s">
        <v>614</v>
      </c>
      <c r="C613" s="24">
        <v>1</v>
      </c>
      <c r="D613" s="24">
        <v>2022</v>
      </c>
      <c r="E613" s="24" t="str">
        <f t="shared" si="9"/>
        <v>Jun</v>
      </c>
      <c r="F613" s="24">
        <v>6</v>
      </c>
      <c r="G613" s="24">
        <v>17</v>
      </c>
      <c r="H613" s="25">
        <v>2814</v>
      </c>
      <c r="I613" s="25">
        <v>191448892</v>
      </c>
      <c r="J613" s="24">
        <v>14</v>
      </c>
      <c r="K613" s="24">
        <v>49</v>
      </c>
      <c r="L613" s="24">
        <v>8</v>
      </c>
      <c r="M613" s="24">
        <v>88</v>
      </c>
      <c r="N613" s="24">
        <v>0</v>
      </c>
      <c r="O613" s="24">
        <v>38</v>
      </c>
      <c r="P613" s="24">
        <v>105</v>
      </c>
      <c r="Q613" s="24">
        <v>25</v>
      </c>
      <c r="R613" s="24">
        <v>0</v>
      </c>
      <c r="S613" s="24">
        <v>2</v>
      </c>
      <c r="T613" s="24">
        <v>137</v>
      </c>
      <c r="U613" s="24" t="s">
        <v>171</v>
      </c>
      <c r="V613" s="27" t="s">
        <v>44</v>
      </c>
      <c r="W613">
        <v>9</v>
      </c>
      <c r="X613">
        <v>0</v>
      </c>
      <c r="Y613">
        <v>9</v>
      </c>
      <c r="Z613" t="s">
        <v>429</v>
      </c>
    </row>
    <row r="614" spans="1:26" x14ac:dyDescent="0.35">
      <c r="A614" s="20" t="s">
        <v>2122</v>
      </c>
      <c r="B614" s="20" t="s">
        <v>2123</v>
      </c>
      <c r="C614" s="20">
        <v>3</v>
      </c>
      <c r="D614" s="20">
        <v>2022</v>
      </c>
      <c r="E614" s="20" t="str">
        <f t="shared" si="9"/>
        <v>Nov</v>
      </c>
      <c r="F614" s="20">
        <v>11</v>
      </c>
      <c r="G614" s="20">
        <v>4</v>
      </c>
      <c r="H614" s="21">
        <v>1930</v>
      </c>
      <c r="I614" s="21">
        <v>191333656</v>
      </c>
      <c r="J614" s="20">
        <v>12</v>
      </c>
      <c r="K614" s="20">
        <v>63</v>
      </c>
      <c r="L614" s="20">
        <v>45</v>
      </c>
      <c r="M614" s="20">
        <v>75</v>
      </c>
      <c r="N614" s="20">
        <v>0</v>
      </c>
      <c r="O614" s="20">
        <v>24</v>
      </c>
      <c r="P614" s="20">
        <v>8</v>
      </c>
      <c r="Q614" s="20">
        <v>17</v>
      </c>
      <c r="R614" s="20">
        <v>0</v>
      </c>
      <c r="S614" s="20">
        <v>1</v>
      </c>
      <c r="T614" s="20">
        <v>122</v>
      </c>
      <c r="U614" s="20" t="s">
        <v>128</v>
      </c>
      <c r="V614" s="23" t="s">
        <v>44</v>
      </c>
      <c r="W614">
        <v>6</v>
      </c>
      <c r="X614">
        <v>0</v>
      </c>
      <c r="Y614">
        <v>35</v>
      </c>
      <c r="Z614" t="s">
        <v>639</v>
      </c>
    </row>
    <row r="615" spans="1:26" x14ac:dyDescent="0.35">
      <c r="A615" s="24" t="s">
        <v>1720</v>
      </c>
      <c r="B615" s="24" t="s">
        <v>1721</v>
      </c>
      <c r="C615" s="24">
        <v>1</v>
      </c>
      <c r="D615" s="24">
        <v>2022</v>
      </c>
      <c r="E615" s="24" t="str">
        <f t="shared" si="9"/>
        <v>Apr</v>
      </c>
      <c r="F615" s="24">
        <v>4</v>
      </c>
      <c r="G615" s="24">
        <v>1</v>
      </c>
      <c r="H615" s="25">
        <v>1185</v>
      </c>
      <c r="I615" s="25">
        <v>190981339</v>
      </c>
      <c r="J615" s="24">
        <v>12</v>
      </c>
      <c r="K615" s="24">
        <v>55</v>
      </c>
      <c r="L615" s="24">
        <v>41</v>
      </c>
      <c r="M615" s="24">
        <v>68</v>
      </c>
      <c r="N615" s="24">
        <v>0</v>
      </c>
      <c r="O615" s="24">
        <v>21</v>
      </c>
      <c r="P615" s="24">
        <v>0</v>
      </c>
      <c r="Q615" s="24">
        <v>31</v>
      </c>
      <c r="R615" s="24">
        <v>0</v>
      </c>
      <c r="S615" s="24">
        <v>0</v>
      </c>
      <c r="T615" s="24">
        <v>143</v>
      </c>
      <c r="U615" s="24" t="s">
        <v>32</v>
      </c>
      <c r="V615" s="27" t="s">
        <v>28</v>
      </c>
      <c r="W615">
        <v>16</v>
      </c>
      <c r="X615">
        <v>0</v>
      </c>
      <c r="Y615">
        <v>10</v>
      </c>
      <c r="Z615" t="s">
        <v>1722</v>
      </c>
    </row>
    <row r="616" spans="1:26" x14ac:dyDescent="0.35">
      <c r="A616" s="20" t="s">
        <v>1907</v>
      </c>
      <c r="B616" s="20" t="s">
        <v>1908</v>
      </c>
      <c r="C616" s="20">
        <v>3</v>
      </c>
      <c r="D616" s="20">
        <v>2022</v>
      </c>
      <c r="E616" s="20" t="str">
        <f t="shared" si="9"/>
        <v>May</v>
      </c>
      <c r="F616" s="20">
        <v>5</v>
      </c>
      <c r="G616" s="20">
        <v>27</v>
      </c>
      <c r="H616" s="21">
        <v>3983</v>
      </c>
      <c r="I616" s="21">
        <v>190625045</v>
      </c>
      <c r="J616" s="20">
        <v>5</v>
      </c>
      <c r="K616" s="20">
        <v>70</v>
      </c>
      <c r="L616" s="20">
        <v>76</v>
      </c>
      <c r="M616" s="20">
        <v>82</v>
      </c>
      <c r="N616" s="20">
        <v>0</v>
      </c>
      <c r="O616" s="20">
        <v>73</v>
      </c>
      <c r="P616" s="20">
        <v>45</v>
      </c>
      <c r="Q616" s="20">
        <v>119</v>
      </c>
      <c r="R616" s="20">
        <v>0</v>
      </c>
      <c r="S616" s="20">
        <v>0</v>
      </c>
      <c r="T616" s="20">
        <v>100</v>
      </c>
      <c r="U616" s="20" t="s">
        <v>27</v>
      </c>
      <c r="V616" s="23" t="s">
        <v>44</v>
      </c>
      <c r="W616">
        <v>16</v>
      </c>
      <c r="X616">
        <v>0</v>
      </c>
      <c r="Y616">
        <v>8</v>
      </c>
      <c r="Z616" t="s">
        <v>1909</v>
      </c>
    </row>
    <row r="617" spans="1:26" x14ac:dyDescent="0.35">
      <c r="A617" s="24" t="s">
        <v>689</v>
      </c>
      <c r="B617" s="24" t="s">
        <v>690</v>
      </c>
      <c r="C617" s="24">
        <v>1</v>
      </c>
      <c r="D617" s="24">
        <v>2022</v>
      </c>
      <c r="E617" s="24" t="str">
        <f t="shared" si="9"/>
        <v>Apr</v>
      </c>
      <c r="F617" s="24">
        <v>4</v>
      </c>
      <c r="G617" s="24">
        <v>22</v>
      </c>
      <c r="H617" s="25">
        <v>816</v>
      </c>
      <c r="I617" s="25">
        <v>190490915</v>
      </c>
      <c r="J617" s="24">
        <v>42</v>
      </c>
      <c r="K617" s="24">
        <v>61</v>
      </c>
      <c r="L617" s="24">
        <v>71</v>
      </c>
      <c r="M617" s="24">
        <v>94</v>
      </c>
      <c r="N617" s="24">
        <v>4</v>
      </c>
      <c r="O617" s="24">
        <v>21</v>
      </c>
      <c r="P617" s="24">
        <v>4</v>
      </c>
      <c r="Q617" s="24">
        <v>13</v>
      </c>
      <c r="R617" s="24">
        <v>0</v>
      </c>
      <c r="S617" s="24">
        <v>4</v>
      </c>
      <c r="T617" s="24">
        <v>121</v>
      </c>
      <c r="U617" s="24" t="s">
        <v>63</v>
      </c>
      <c r="V617" s="27" t="s">
        <v>44</v>
      </c>
      <c r="W617">
        <v>12</v>
      </c>
      <c r="X617">
        <v>0</v>
      </c>
      <c r="Y617">
        <v>53</v>
      </c>
      <c r="Z617" t="s">
        <v>691</v>
      </c>
    </row>
    <row r="618" spans="1:26" x14ac:dyDescent="0.35">
      <c r="A618" s="20" t="s">
        <v>2064</v>
      </c>
      <c r="B618" s="20" t="s">
        <v>1414</v>
      </c>
      <c r="C618" s="20">
        <v>1</v>
      </c>
      <c r="D618" s="20">
        <v>2022</v>
      </c>
      <c r="E618" s="20" t="str">
        <f t="shared" si="9"/>
        <v>Aug</v>
      </c>
      <c r="F618" s="20">
        <v>8</v>
      </c>
      <c r="G618" s="20">
        <v>26</v>
      </c>
      <c r="H618" s="21">
        <v>615</v>
      </c>
      <c r="I618" s="21">
        <v>189476119</v>
      </c>
      <c r="J618" s="20">
        <v>12</v>
      </c>
      <c r="K618" s="20">
        <v>91</v>
      </c>
      <c r="L618" s="20">
        <v>78</v>
      </c>
      <c r="M618" s="20">
        <v>77</v>
      </c>
      <c r="N618" s="20">
        <v>0</v>
      </c>
      <c r="O618" s="20">
        <v>14</v>
      </c>
      <c r="P618" s="20">
        <v>77</v>
      </c>
      <c r="Q618" s="20">
        <v>15</v>
      </c>
      <c r="R618" s="20">
        <v>1</v>
      </c>
      <c r="S618" s="20">
        <v>2</v>
      </c>
      <c r="T618" s="20">
        <v>120</v>
      </c>
      <c r="U618" s="20" t="s">
        <v>286</v>
      </c>
      <c r="V618" s="23" t="s">
        <v>44</v>
      </c>
      <c r="W618">
        <v>14</v>
      </c>
      <c r="X618">
        <v>0</v>
      </c>
      <c r="Y618">
        <v>33</v>
      </c>
      <c r="Z618" t="s">
        <v>2065</v>
      </c>
    </row>
    <row r="619" spans="1:26" x14ac:dyDescent="0.35">
      <c r="A619" s="24" t="s">
        <v>1932</v>
      </c>
      <c r="B619" s="24" t="s">
        <v>74</v>
      </c>
      <c r="C619" s="24">
        <v>1</v>
      </c>
      <c r="D619" s="24">
        <v>2022</v>
      </c>
      <c r="E619" s="24" t="str">
        <f t="shared" si="9"/>
        <v>May</v>
      </c>
      <c r="F619" s="24">
        <v>5</v>
      </c>
      <c r="G619" s="24">
        <v>20</v>
      </c>
      <c r="H619" s="25">
        <v>2171</v>
      </c>
      <c r="I619" s="25">
        <v>189236868</v>
      </c>
      <c r="J619" s="24">
        <v>4</v>
      </c>
      <c r="K619" s="24">
        <v>64</v>
      </c>
      <c r="L619" s="24">
        <v>90</v>
      </c>
      <c r="M619" s="24">
        <v>83</v>
      </c>
      <c r="N619" s="24">
        <v>0</v>
      </c>
      <c r="O619" s="24">
        <v>18</v>
      </c>
      <c r="P619" s="24">
        <v>1</v>
      </c>
      <c r="Q619" s="24">
        <v>28</v>
      </c>
      <c r="R619" s="24">
        <v>0</v>
      </c>
      <c r="S619" s="24">
        <v>0</v>
      </c>
      <c r="T619" s="24">
        <v>106</v>
      </c>
      <c r="U619" s="24" t="s">
        <v>40</v>
      </c>
      <c r="V619" s="27" t="s">
        <v>44</v>
      </c>
      <c r="W619">
        <v>35</v>
      </c>
      <c r="X619">
        <v>5</v>
      </c>
      <c r="Y619">
        <v>9</v>
      </c>
      <c r="Z619" t="s">
        <v>75</v>
      </c>
    </row>
    <row r="620" spans="1:26" x14ac:dyDescent="0.35">
      <c r="A620" s="20" t="s">
        <v>135</v>
      </c>
      <c r="B620" s="20" t="s">
        <v>136</v>
      </c>
      <c r="C620" s="20">
        <v>2</v>
      </c>
      <c r="D620" s="20">
        <v>2023</v>
      </c>
      <c r="E620" s="20" t="str">
        <f t="shared" si="9"/>
        <v>Apr</v>
      </c>
      <c r="F620" s="20">
        <v>4</v>
      </c>
      <c r="G620" s="20">
        <v>7</v>
      </c>
      <c r="H620" s="21">
        <v>672</v>
      </c>
      <c r="I620" s="21">
        <v>188933502</v>
      </c>
      <c r="J620" s="20">
        <v>3</v>
      </c>
      <c r="K620" s="20">
        <v>73</v>
      </c>
      <c r="L620" s="20">
        <v>39</v>
      </c>
      <c r="M620" s="20">
        <v>61</v>
      </c>
      <c r="N620" s="20">
        <v>34</v>
      </c>
      <c r="O620" s="20">
        <v>19</v>
      </c>
      <c r="P620" s="20">
        <v>108</v>
      </c>
      <c r="Q620" s="20">
        <v>24</v>
      </c>
      <c r="R620" s="20">
        <v>9</v>
      </c>
      <c r="S620" s="20">
        <v>212</v>
      </c>
      <c r="T620" s="20">
        <v>150</v>
      </c>
      <c r="U620" s="20" t="s">
        <v>63</v>
      </c>
      <c r="V620" s="23" t="s">
        <v>28</v>
      </c>
      <c r="W620">
        <v>37</v>
      </c>
      <c r="X620">
        <v>0</v>
      </c>
      <c r="Y620">
        <v>11</v>
      </c>
      <c r="Z620" t="s">
        <v>29</v>
      </c>
    </row>
    <row r="621" spans="1:26" x14ac:dyDescent="0.35">
      <c r="A621" s="24" t="s">
        <v>1740</v>
      </c>
      <c r="B621" s="24" t="s">
        <v>1741</v>
      </c>
      <c r="C621" s="24">
        <v>3</v>
      </c>
      <c r="D621" s="24">
        <v>2022</v>
      </c>
      <c r="E621" s="24" t="str">
        <f t="shared" si="9"/>
        <v>Jan</v>
      </c>
      <c r="F621" s="24">
        <v>1</v>
      </c>
      <c r="G621" s="24">
        <v>30</v>
      </c>
      <c r="H621" s="25">
        <v>540</v>
      </c>
      <c r="I621" s="25">
        <v>187772591</v>
      </c>
      <c r="J621" s="24">
        <v>4</v>
      </c>
      <c r="K621" s="24">
        <v>64</v>
      </c>
      <c r="L621" s="24">
        <v>63</v>
      </c>
      <c r="M621" s="24">
        <v>78</v>
      </c>
      <c r="N621" s="24">
        <v>4</v>
      </c>
      <c r="O621" s="24">
        <v>26</v>
      </c>
      <c r="P621" s="24">
        <v>3</v>
      </c>
      <c r="Q621" s="24">
        <v>39</v>
      </c>
      <c r="R621" s="24">
        <v>0</v>
      </c>
      <c r="S621" s="24">
        <v>0</v>
      </c>
      <c r="T621" s="24">
        <v>115</v>
      </c>
      <c r="U621" s="24" t="s">
        <v>78</v>
      </c>
      <c r="V621" s="27" t="s">
        <v>44</v>
      </c>
      <c r="W621">
        <v>1</v>
      </c>
      <c r="X621">
        <v>0</v>
      </c>
      <c r="Y621">
        <v>7</v>
      </c>
      <c r="Z621" t="s">
        <v>29</v>
      </c>
    </row>
    <row r="622" spans="1:26" x14ac:dyDescent="0.35">
      <c r="A622" s="20" t="s">
        <v>1941</v>
      </c>
      <c r="B622" s="20" t="s">
        <v>74</v>
      </c>
      <c r="C622" s="20">
        <v>1</v>
      </c>
      <c r="D622" s="20">
        <v>2022</v>
      </c>
      <c r="E622" s="20" t="str">
        <f t="shared" si="9"/>
        <v>May</v>
      </c>
      <c r="F622" s="20">
        <v>5</v>
      </c>
      <c r="G622" s="20">
        <v>20</v>
      </c>
      <c r="H622" s="21">
        <v>1900</v>
      </c>
      <c r="I622" s="21">
        <v>187703102</v>
      </c>
      <c r="J622" s="20">
        <v>3</v>
      </c>
      <c r="K622" s="20">
        <v>81</v>
      </c>
      <c r="L622" s="20">
        <v>90</v>
      </c>
      <c r="M622" s="20">
        <v>71</v>
      </c>
      <c r="N622" s="20">
        <v>1</v>
      </c>
      <c r="O622" s="20">
        <v>15</v>
      </c>
      <c r="P622" s="20">
        <v>1</v>
      </c>
      <c r="Q622" s="20">
        <v>23</v>
      </c>
      <c r="R622" s="20">
        <v>0</v>
      </c>
      <c r="S622" s="20">
        <v>0</v>
      </c>
      <c r="T622" s="20">
        <v>114</v>
      </c>
      <c r="U622" s="20" t="s">
        <v>128</v>
      </c>
      <c r="V622" s="23" t="s">
        <v>44</v>
      </c>
      <c r="W622">
        <v>31</v>
      </c>
      <c r="X622">
        <v>2</v>
      </c>
      <c r="Y622">
        <v>13</v>
      </c>
      <c r="Z622" t="s">
        <v>75</v>
      </c>
    </row>
    <row r="623" spans="1:26" x14ac:dyDescent="0.35">
      <c r="A623" s="24" t="s">
        <v>2119</v>
      </c>
      <c r="B623" s="24" t="s">
        <v>2120</v>
      </c>
      <c r="C623" s="24">
        <v>3</v>
      </c>
      <c r="D623" s="24">
        <v>2022</v>
      </c>
      <c r="E623" s="24" t="str">
        <f t="shared" si="9"/>
        <v>Jul</v>
      </c>
      <c r="F623" s="24">
        <v>7</v>
      </c>
      <c r="G623" s="24">
        <v>1</v>
      </c>
      <c r="H623" s="25">
        <v>648</v>
      </c>
      <c r="I623" s="25">
        <v>187701588</v>
      </c>
      <c r="J623" s="24">
        <v>44</v>
      </c>
      <c r="K623" s="24">
        <v>60</v>
      </c>
      <c r="L623" s="24">
        <v>62</v>
      </c>
      <c r="M623" s="24">
        <v>59</v>
      </c>
      <c r="N623" s="24">
        <v>4</v>
      </c>
      <c r="O623" s="24">
        <v>0</v>
      </c>
      <c r="P623" s="24">
        <v>0</v>
      </c>
      <c r="Q623" s="24">
        <v>30</v>
      </c>
      <c r="R623" s="24">
        <v>0</v>
      </c>
      <c r="S623" s="24">
        <v>0</v>
      </c>
      <c r="T623" s="24">
        <v>161</v>
      </c>
      <c r="U623" s="24" t="s">
        <v>171</v>
      </c>
      <c r="V623" s="27" t="s">
        <v>44</v>
      </c>
      <c r="W623">
        <v>12</v>
      </c>
      <c r="X623">
        <v>0</v>
      </c>
      <c r="Y623">
        <v>5</v>
      </c>
      <c r="Z623" t="s">
        <v>29</v>
      </c>
    </row>
    <row r="624" spans="1:26" x14ac:dyDescent="0.35">
      <c r="A624" s="20" t="s">
        <v>2129</v>
      </c>
      <c r="B624" s="20" t="s">
        <v>39</v>
      </c>
      <c r="C624" s="20">
        <v>1</v>
      </c>
      <c r="D624" s="20">
        <v>2022</v>
      </c>
      <c r="E624" s="20" t="str">
        <f t="shared" si="9"/>
        <v>Oct</v>
      </c>
      <c r="F624" s="20">
        <v>10</v>
      </c>
      <c r="G624" s="20">
        <v>21</v>
      </c>
      <c r="H624" s="21">
        <v>1597</v>
      </c>
      <c r="I624" s="21">
        <v>187339835</v>
      </c>
      <c r="J624" s="20">
        <v>4</v>
      </c>
      <c r="K624" s="20">
        <v>31</v>
      </c>
      <c r="L624" s="20">
        <v>15</v>
      </c>
      <c r="M624" s="20">
        <v>48</v>
      </c>
      <c r="N624" s="20">
        <v>0</v>
      </c>
      <c r="O624" s="20">
        <v>6</v>
      </c>
      <c r="P624" s="20">
        <v>3</v>
      </c>
      <c r="Q624" s="20">
        <v>15</v>
      </c>
      <c r="R624" s="20">
        <v>0</v>
      </c>
      <c r="S624" s="20">
        <v>0</v>
      </c>
      <c r="T624" s="20">
        <v>110</v>
      </c>
      <c r="U624" s="20"/>
      <c r="V624" s="23" t="s">
        <v>28</v>
      </c>
      <c r="W624">
        <v>80</v>
      </c>
      <c r="X624">
        <v>22</v>
      </c>
      <c r="Y624">
        <v>12</v>
      </c>
      <c r="Z624" t="s">
        <v>129</v>
      </c>
    </row>
    <row r="625" spans="1:26" x14ac:dyDescent="0.35">
      <c r="A625" s="24" t="s">
        <v>2131</v>
      </c>
      <c r="B625" s="24" t="s">
        <v>39</v>
      </c>
      <c r="C625" s="24">
        <v>1</v>
      </c>
      <c r="D625" s="24">
        <v>2022</v>
      </c>
      <c r="E625" s="24" t="str">
        <f t="shared" si="9"/>
        <v>Oct</v>
      </c>
      <c r="F625" s="24">
        <v>10</v>
      </c>
      <c r="G625" s="24">
        <v>21</v>
      </c>
      <c r="H625" s="25">
        <v>1747</v>
      </c>
      <c r="I625" s="25">
        <v>186104310</v>
      </c>
      <c r="J625" s="24">
        <v>5</v>
      </c>
      <c r="K625" s="24">
        <v>16</v>
      </c>
      <c r="L625" s="24">
        <v>39</v>
      </c>
      <c r="M625" s="24">
        <v>34</v>
      </c>
      <c r="N625" s="24">
        <v>0</v>
      </c>
      <c r="O625" s="24">
        <v>9</v>
      </c>
      <c r="P625" s="24">
        <v>6</v>
      </c>
      <c r="Q625" s="24">
        <v>13</v>
      </c>
      <c r="R625" s="24">
        <v>0</v>
      </c>
      <c r="S625" s="24">
        <v>2</v>
      </c>
      <c r="T625" s="24">
        <v>177</v>
      </c>
      <c r="U625" s="24"/>
      <c r="V625" s="27" t="s">
        <v>28</v>
      </c>
      <c r="W625">
        <v>97</v>
      </c>
      <c r="X625">
        <v>0</v>
      </c>
      <c r="Y625">
        <v>12</v>
      </c>
      <c r="Z625" t="s">
        <v>129</v>
      </c>
    </row>
    <row r="626" spans="1:26" x14ac:dyDescent="0.35">
      <c r="A626" s="20" t="s">
        <v>1875</v>
      </c>
      <c r="B626" s="20" t="s">
        <v>1876</v>
      </c>
      <c r="C626" s="20">
        <v>1</v>
      </c>
      <c r="D626" s="20">
        <v>2022</v>
      </c>
      <c r="E626" s="20" t="str">
        <f t="shared" si="9"/>
        <v>Mar</v>
      </c>
      <c r="F626" s="20">
        <v>3</v>
      </c>
      <c r="G626" s="20">
        <v>23</v>
      </c>
      <c r="H626" s="21">
        <v>1301</v>
      </c>
      <c r="I626" s="21">
        <v>185550869</v>
      </c>
      <c r="J626" s="20">
        <v>5</v>
      </c>
      <c r="K626" s="20">
        <v>79</v>
      </c>
      <c r="L626" s="20">
        <v>45</v>
      </c>
      <c r="M626" s="20">
        <v>54</v>
      </c>
      <c r="N626" s="20">
        <v>0</v>
      </c>
      <c r="O626" s="20">
        <v>23</v>
      </c>
      <c r="P626" s="20">
        <v>1</v>
      </c>
      <c r="Q626" s="20">
        <v>15</v>
      </c>
      <c r="R626" s="20">
        <v>0</v>
      </c>
      <c r="S626" s="20">
        <v>0</v>
      </c>
      <c r="T626" s="20">
        <v>154</v>
      </c>
      <c r="U626" s="20" t="s">
        <v>78</v>
      </c>
      <c r="V626" s="23" t="s">
        <v>28</v>
      </c>
      <c r="W626">
        <v>1</v>
      </c>
      <c r="X626">
        <v>0</v>
      </c>
      <c r="Y626">
        <v>17</v>
      </c>
      <c r="Z626" t="s">
        <v>1877</v>
      </c>
    </row>
    <row r="627" spans="1:26" x14ac:dyDescent="0.35">
      <c r="A627" s="24" t="s">
        <v>1566</v>
      </c>
      <c r="B627" s="24" t="s">
        <v>1458</v>
      </c>
      <c r="C627" s="24">
        <v>1</v>
      </c>
      <c r="D627" s="24">
        <v>2021</v>
      </c>
      <c r="E627" s="24" t="str">
        <f t="shared" si="9"/>
        <v>Dec</v>
      </c>
      <c r="F627" s="24">
        <v>12</v>
      </c>
      <c r="G627" s="24">
        <v>10</v>
      </c>
      <c r="H627" s="25">
        <v>975</v>
      </c>
      <c r="I627" s="25">
        <v>185408548</v>
      </c>
      <c r="J627" s="24">
        <v>4</v>
      </c>
      <c r="K627" s="24">
        <v>62</v>
      </c>
      <c r="L627" s="24">
        <v>47</v>
      </c>
      <c r="M627" s="24">
        <v>60</v>
      </c>
      <c r="N627" s="24">
        <v>0</v>
      </c>
      <c r="O627" s="24">
        <v>11</v>
      </c>
      <c r="P627" s="24">
        <v>0</v>
      </c>
      <c r="Q627" s="24">
        <v>10</v>
      </c>
      <c r="R627" s="24">
        <v>0</v>
      </c>
      <c r="S627" s="24">
        <v>0</v>
      </c>
      <c r="T627" s="24">
        <v>160</v>
      </c>
      <c r="U627" s="24" t="s">
        <v>60</v>
      </c>
      <c r="V627" s="27" t="s">
        <v>28</v>
      </c>
      <c r="W627">
        <v>3</v>
      </c>
      <c r="X627">
        <v>0</v>
      </c>
      <c r="Y627">
        <v>38</v>
      </c>
      <c r="Z627" t="s">
        <v>1567</v>
      </c>
    </row>
    <row r="628" spans="1:26" x14ac:dyDescent="0.35">
      <c r="A628" s="20" t="s">
        <v>2073</v>
      </c>
      <c r="B628" s="20" t="s">
        <v>359</v>
      </c>
      <c r="C628" s="20">
        <v>1</v>
      </c>
      <c r="D628" s="20">
        <v>2022</v>
      </c>
      <c r="E628" s="20" t="str">
        <f t="shared" si="9"/>
        <v>Sep</v>
      </c>
      <c r="F628" s="20">
        <v>9</v>
      </c>
      <c r="G628" s="20">
        <v>13</v>
      </c>
      <c r="H628" s="21">
        <v>1473</v>
      </c>
      <c r="I628" s="21">
        <v>185392587</v>
      </c>
      <c r="J628" s="20">
        <v>25</v>
      </c>
      <c r="K628" s="20">
        <v>80</v>
      </c>
      <c r="L628" s="20">
        <v>52</v>
      </c>
      <c r="M628" s="20">
        <v>65</v>
      </c>
      <c r="N628" s="20">
        <v>12</v>
      </c>
      <c r="O628" s="20">
        <v>25</v>
      </c>
      <c r="P628" s="20">
        <v>36</v>
      </c>
      <c r="Q628" s="20">
        <v>25</v>
      </c>
      <c r="R628" s="20">
        <v>1</v>
      </c>
      <c r="S628" s="20">
        <v>0</v>
      </c>
      <c r="T628" s="20">
        <v>180</v>
      </c>
      <c r="U628" s="20" t="s">
        <v>32</v>
      </c>
      <c r="V628" s="23" t="s">
        <v>44</v>
      </c>
      <c r="W628">
        <v>5</v>
      </c>
      <c r="X628">
        <v>0</v>
      </c>
      <c r="Y628">
        <v>6</v>
      </c>
      <c r="Z628" t="s">
        <v>595</v>
      </c>
    </row>
    <row r="629" spans="1:26" x14ac:dyDescent="0.35">
      <c r="A629" s="24" t="s">
        <v>695</v>
      </c>
      <c r="B629" s="24" t="s">
        <v>39</v>
      </c>
      <c r="C629" s="24">
        <v>1</v>
      </c>
      <c r="D629" s="24">
        <v>2019</v>
      </c>
      <c r="E629" s="24" t="str">
        <f t="shared" si="9"/>
        <v>Aug</v>
      </c>
      <c r="F629" s="24">
        <v>8</v>
      </c>
      <c r="G629" s="24">
        <v>23</v>
      </c>
      <c r="H629" s="25">
        <v>1282</v>
      </c>
      <c r="I629" s="25">
        <v>185240616</v>
      </c>
      <c r="J629" s="24">
        <v>4</v>
      </c>
      <c r="K629" s="24">
        <v>47</v>
      </c>
      <c r="L629" s="24">
        <v>40</v>
      </c>
      <c r="M629" s="24">
        <v>72</v>
      </c>
      <c r="N629" s="24">
        <v>6</v>
      </c>
      <c r="O629" s="24">
        <v>26</v>
      </c>
      <c r="P629" s="24">
        <v>6</v>
      </c>
      <c r="Q629" s="24">
        <v>19</v>
      </c>
      <c r="R629" s="24">
        <v>0</v>
      </c>
      <c r="S629" s="24">
        <v>5</v>
      </c>
      <c r="T629" s="24">
        <v>96</v>
      </c>
      <c r="U629" s="24" t="s">
        <v>60</v>
      </c>
      <c r="V629" s="27" t="s">
        <v>28</v>
      </c>
      <c r="W629">
        <v>71</v>
      </c>
      <c r="X629">
        <v>0</v>
      </c>
      <c r="Y629">
        <v>13</v>
      </c>
      <c r="Z629" t="s">
        <v>696</v>
      </c>
    </row>
    <row r="630" spans="1:26" x14ac:dyDescent="0.35">
      <c r="A630" s="20" t="s">
        <v>2024</v>
      </c>
      <c r="B630" s="20" t="s">
        <v>1955</v>
      </c>
      <c r="C630" s="20">
        <v>1</v>
      </c>
      <c r="D630" s="20">
        <v>2022</v>
      </c>
      <c r="E630" s="20" t="str">
        <f t="shared" si="9"/>
        <v>Jul</v>
      </c>
      <c r="F630" s="20">
        <v>7</v>
      </c>
      <c r="G630" s="20">
        <v>20</v>
      </c>
      <c r="H630" s="21">
        <v>625</v>
      </c>
      <c r="I630" s="21">
        <v>185236961</v>
      </c>
      <c r="J630" s="20">
        <v>40</v>
      </c>
      <c r="K630" s="20">
        <v>62</v>
      </c>
      <c r="L630" s="20">
        <v>38</v>
      </c>
      <c r="M630" s="20">
        <v>61</v>
      </c>
      <c r="N630" s="20">
        <v>4</v>
      </c>
      <c r="O630" s="20">
        <v>13</v>
      </c>
      <c r="P630" s="20">
        <v>18</v>
      </c>
      <c r="Q630" s="20">
        <v>12</v>
      </c>
      <c r="R630" s="20">
        <v>0</v>
      </c>
      <c r="S630" s="20">
        <v>0</v>
      </c>
      <c r="T630" s="20">
        <v>103</v>
      </c>
      <c r="U630" s="20" t="s">
        <v>78</v>
      </c>
      <c r="V630" s="23" t="s">
        <v>28</v>
      </c>
      <c r="W630">
        <v>14</v>
      </c>
      <c r="X630">
        <v>0</v>
      </c>
      <c r="Y630">
        <v>23</v>
      </c>
      <c r="Z630" t="s">
        <v>2025</v>
      </c>
    </row>
    <row r="631" spans="1:26" x14ac:dyDescent="0.35">
      <c r="A631" s="24" t="s">
        <v>1361</v>
      </c>
      <c r="B631" s="24" t="s">
        <v>1362</v>
      </c>
      <c r="C631" s="24">
        <v>3</v>
      </c>
      <c r="D631" s="24">
        <v>2021</v>
      </c>
      <c r="E631" s="24" t="str">
        <f t="shared" si="9"/>
        <v>Nov</v>
      </c>
      <c r="F631" s="24">
        <v>11</v>
      </c>
      <c r="G631" s="24">
        <v>19</v>
      </c>
      <c r="H631" s="25">
        <v>1150</v>
      </c>
      <c r="I631" s="25">
        <v>184937148</v>
      </c>
      <c r="J631" s="24">
        <v>36</v>
      </c>
      <c r="K631" s="24">
        <v>63</v>
      </c>
      <c r="L631" s="24">
        <v>56</v>
      </c>
      <c r="M631" s="24">
        <v>59</v>
      </c>
      <c r="N631" s="24">
        <v>0</v>
      </c>
      <c r="O631" s="24">
        <v>20</v>
      </c>
      <c r="P631" s="24">
        <v>38</v>
      </c>
      <c r="Q631" s="24">
        <v>12</v>
      </c>
      <c r="R631" s="24">
        <v>0</v>
      </c>
      <c r="S631" s="24">
        <v>0</v>
      </c>
      <c r="T631" s="24">
        <v>141</v>
      </c>
      <c r="U631" s="24" t="s">
        <v>32</v>
      </c>
      <c r="V631" s="27" t="s">
        <v>28</v>
      </c>
      <c r="W631">
        <v>12</v>
      </c>
      <c r="X631">
        <v>0</v>
      </c>
      <c r="Y631">
        <v>6</v>
      </c>
      <c r="Z631" t="s">
        <v>29</v>
      </c>
    </row>
    <row r="632" spans="1:26" x14ac:dyDescent="0.35">
      <c r="A632" s="20" t="s">
        <v>67</v>
      </c>
      <c r="B632" s="20" t="s">
        <v>1895</v>
      </c>
      <c r="C632" s="20">
        <v>1</v>
      </c>
      <c r="D632" s="20">
        <v>2021</v>
      </c>
      <c r="E632" s="20" t="str">
        <f t="shared" si="9"/>
        <v>Aug</v>
      </c>
      <c r="F632" s="20">
        <v>8</v>
      </c>
      <c r="G632" s="20">
        <v>9</v>
      </c>
      <c r="H632" s="21">
        <v>801</v>
      </c>
      <c r="I632" s="21">
        <v>184826429</v>
      </c>
      <c r="J632" s="20">
        <v>39</v>
      </c>
      <c r="K632" s="20">
        <v>44</v>
      </c>
      <c r="L632" s="20">
        <v>31</v>
      </c>
      <c r="M632" s="20">
        <v>70</v>
      </c>
      <c r="N632" s="20">
        <v>0</v>
      </c>
      <c r="O632" s="20">
        <v>42</v>
      </c>
      <c r="P632" s="20">
        <v>9</v>
      </c>
      <c r="Q632" s="20">
        <v>24</v>
      </c>
      <c r="R632" s="20">
        <v>1</v>
      </c>
      <c r="S632" s="20">
        <v>1</v>
      </c>
      <c r="T632" s="20">
        <v>138</v>
      </c>
      <c r="U632" s="20" t="s">
        <v>286</v>
      </c>
      <c r="V632" s="23" t="s">
        <v>28</v>
      </c>
      <c r="W632">
        <v>84</v>
      </c>
      <c r="X632">
        <v>0</v>
      </c>
      <c r="Y632">
        <v>9</v>
      </c>
      <c r="Z632" t="s">
        <v>1896</v>
      </c>
    </row>
    <row r="633" spans="1:26" x14ac:dyDescent="0.35">
      <c r="A633" s="24" t="s">
        <v>1960</v>
      </c>
      <c r="B633" s="24" t="s">
        <v>1961</v>
      </c>
      <c r="C633" s="24">
        <v>1</v>
      </c>
      <c r="D633" s="24">
        <v>2022</v>
      </c>
      <c r="E633" s="24" t="str">
        <f t="shared" si="9"/>
        <v>May</v>
      </c>
      <c r="F633" s="24">
        <v>5</v>
      </c>
      <c r="G633" s="24">
        <v>13</v>
      </c>
      <c r="H633" s="25">
        <v>220</v>
      </c>
      <c r="I633" s="25">
        <v>184807630</v>
      </c>
      <c r="J633" s="24">
        <v>3</v>
      </c>
      <c r="K633" s="24">
        <v>40</v>
      </c>
      <c r="L633" s="24">
        <v>14</v>
      </c>
      <c r="M633" s="24">
        <v>49</v>
      </c>
      <c r="N633" s="24">
        <v>4</v>
      </c>
      <c r="O633" s="24">
        <v>16</v>
      </c>
      <c r="P633" s="24">
        <v>5</v>
      </c>
      <c r="Q633" s="24">
        <v>0</v>
      </c>
      <c r="R633" s="24">
        <v>0</v>
      </c>
      <c r="S633" s="24">
        <v>6</v>
      </c>
      <c r="T633" s="24">
        <v>130</v>
      </c>
      <c r="U633" s="24"/>
      <c r="V633" s="27" t="s">
        <v>28</v>
      </c>
      <c r="W633">
        <v>82</v>
      </c>
      <c r="X633">
        <v>0</v>
      </c>
      <c r="Y633">
        <v>11</v>
      </c>
      <c r="Z633" t="s">
        <v>1962</v>
      </c>
    </row>
    <row r="634" spans="1:26" x14ac:dyDescent="0.35">
      <c r="A634" s="20" t="s">
        <v>1892</v>
      </c>
      <c r="B634" s="20" t="s">
        <v>1893</v>
      </c>
      <c r="C634" s="20">
        <v>1</v>
      </c>
      <c r="D634" s="20">
        <v>2017</v>
      </c>
      <c r="E634" s="20" t="str">
        <f t="shared" si="9"/>
        <v>Oct</v>
      </c>
      <c r="F634" s="20">
        <v>10</v>
      </c>
      <c r="G634" s="20">
        <v>20</v>
      </c>
      <c r="H634" s="21">
        <v>2264</v>
      </c>
      <c r="I634" s="21">
        <v>184706613</v>
      </c>
      <c r="J634" s="20">
        <v>3</v>
      </c>
      <c r="K634" s="20">
        <v>56</v>
      </c>
      <c r="L634" s="20">
        <v>27</v>
      </c>
      <c r="M634" s="20">
        <v>37</v>
      </c>
      <c r="N634" s="20">
        <v>0</v>
      </c>
      <c r="O634" s="20">
        <v>11</v>
      </c>
      <c r="P634" s="20">
        <v>6</v>
      </c>
      <c r="Q634" s="20">
        <v>25</v>
      </c>
      <c r="R634" s="20">
        <v>0</v>
      </c>
      <c r="S634" s="20">
        <v>1</v>
      </c>
      <c r="T634" s="20">
        <v>150</v>
      </c>
      <c r="U634" s="20" t="s">
        <v>128</v>
      </c>
      <c r="V634" s="23" t="s">
        <v>28</v>
      </c>
      <c r="W634">
        <v>8</v>
      </c>
      <c r="X634">
        <v>0</v>
      </c>
      <c r="Y634">
        <v>13</v>
      </c>
      <c r="Z634" t="s">
        <v>1894</v>
      </c>
    </row>
    <row r="635" spans="1:26" x14ac:dyDescent="0.35">
      <c r="A635" s="24" t="s">
        <v>1859</v>
      </c>
      <c r="B635" s="24" t="s">
        <v>1860</v>
      </c>
      <c r="C635" s="24">
        <v>2</v>
      </c>
      <c r="D635" s="24">
        <v>2022</v>
      </c>
      <c r="E635" s="24" t="str">
        <f t="shared" si="9"/>
        <v>Apr</v>
      </c>
      <c r="F635" s="24">
        <v>4</v>
      </c>
      <c r="G635" s="24">
        <v>1</v>
      </c>
      <c r="H635" s="25">
        <v>1308</v>
      </c>
      <c r="I635" s="25">
        <v>184622518</v>
      </c>
      <c r="J635" s="24">
        <v>25</v>
      </c>
      <c r="K635" s="24">
        <v>71</v>
      </c>
      <c r="L635" s="24">
        <v>45</v>
      </c>
      <c r="M635" s="24">
        <v>68</v>
      </c>
      <c r="N635" s="24">
        <v>2</v>
      </c>
      <c r="O635" s="24">
        <v>23</v>
      </c>
      <c r="P635" s="24">
        <v>16</v>
      </c>
      <c r="Q635" s="24">
        <v>9</v>
      </c>
      <c r="R635" s="24">
        <v>0</v>
      </c>
      <c r="S635" s="24">
        <v>5</v>
      </c>
      <c r="T635" s="24">
        <v>174</v>
      </c>
      <c r="U635" s="24" t="s">
        <v>32</v>
      </c>
      <c r="V635" s="27" t="s">
        <v>28</v>
      </c>
      <c r="W635">
        <v>18</v>
      </c>
      <c r="X635">
        <v>0</v>
      </c>
      <c r="Y635">
        <v>11</v>
      </c>
      <c r="Z635" t="s">
        <v>29</v>
      </c>
    </row>
    <row r="636" spans="1:26" x14ac:dyDescent="0.35">
      <c r="A636" s="20" t="s">
        <v>965</v>
      </c>
      <c r="B636" s="20" t="s">
        <v>567</v>
      </c>
      <c r="C636" s="20">
        <v>2</v>
      </c>
      <c r="D636" s="20">
        <v>2022</v>
      </c>
      <c r="E636" s="20" t="str">
        <f t="shared" si="9"/>
        <v>Nov</v>
      </c>
      <c r="F636" s="20">
        <v>11</v>
      </c>
      <c r="G636" s="20">
        <v>25</v>
      </c>
      <c r="H636" s="21">
        <v>1368</v>
      </c>
      <c r="I636" s="21">
        <v>184308753</v>
      </c>
      <c r="J636" s="20">
        <v>20</v>
      </c>
      <c r="K636" s="20">
        <v>77</v>
      </c>
      <c r="L636" s="20">
        <v>38</v>
      </c>
      <c r="M636" s="20">
        <v>44</v>
      </c>
      <c r="N636" s="20">
        <v>0</v>
      </c>
      <c r="O636" s="20">
        <v>12</v>
      </c>
      <c r="P636" s="20">
        <v>1</v>
      </c>
      <c r="Q636" s="20">
        <v>11</v>
      </c>
      <c r="R636" s="20">
        <v>0</v>
      </c>
      <c r="S636" s="20">
        <v>8</v>
      </c>
      <c r="T636" s="20">
        <v>108</v>
      </c>
      <c r="U636" s="20" t="s">
        <v>63</v>
      </c>
      <c r="V636" s="23" t="s">
        <v>44</v>
      </c>
      <c r="W636">
        <v>9</v>
      </c>
      <c r="X636">
        <v>0</v>
      </c>
      <c r="Y636">
        <v>9</v>
      </c>
      <c r="Z636" t="s">
        <v>966</v>
      </c>
    </row>
    <row r="637" spans="1:26" x14ac:dyDescent="0.35">
      <c r="A637" s="24" t="s">
        <v>46</v>
      </c>
      <c r="B637" s="24" t="s">
        <v>47</v>
      </c>
      <c r="C637" s="24">
        <v>2</v>
      </c>
      <c r="D637" s="24">
        <v>2023</v>
      </c>
      <c r="E637" s="24" t="str">
        <f t="shared" si="9"/>
        <v>Jun</v>
      </c>
      <c r="F637" s="24">
        <v>6</v>
      </c>
      <c r="G637" s="24">
        <v>1</v>
      </c>
      <c r="H637" s="25">
        <v>2186</v>
      </c>
      <c r="I637" s="25">
        <v>183706234</v>
      </c>
      <c r="J637" s="24">
        <v>24</v>
      </c>
      <c r="K637" s="24">
        <v>58</v>
      </c>
      <c r="L637" s="24">
        <v>66</v>
      </c>
      <c r="M637" s="24">
        <v>92</v>
      </c>
      <c r="N637" s="24">
        <v>91</v>
      </c>
      <c r="O637" s="24">
        <v>67</v>
      </c>
      <c r="P637" s="24">
        <v>213</v>
      </c>
      <c r="Q637" s="24">
        <v>88</v>
      </c>
      <c r="R637" s="24">
        <v>17</v>
      </c>
      <c r="S637" s="24">
        <v>946</v>
      </c>
      <c r="T637" s="24">
        <v>141</v>
      </c>
      <c r="U637" s="24" t="s">
        <v>32</v>
      </c>
      <c r="V637" s="27" t="s">
        <v>28</v>
      </c>
      <c r="W637">
        <v>19</v>
      </c>
      <c r="X637">
        <v>0</v>
      </c>
      <c r="Y637">
        <v>8</v>
      </c>
      <c r="Z637" t="s">
        <v>48</v>
      </c>
    </row>
    <row r="638" spans="1:26" x14ac:dyDescent="0.35">
      <c r="A638" s="20">
        <v>295</v>
      </c>
      <c r="B638" s="20" t="s">
        <v>1958</v>
      </c>
      <c r="C638" s="20">
        <v>1</v>
      </c>
      <c r="D638" s="20">
        <v>2021</v>
      </c>
      <c r="E638" s="20" t="str">
        <f t="shared" si="9"/>
        <v>May</v>
      </c>
      <c r="F638" s="20">
        <v>5</v>
      </c>
      <c r="G638" s="20">
        <v>15</v>
      </c>
      <c r="H638" s="21">
        <v>246</v>
      </c>
      <c r="I638" s="21">
        <v>183273246</v>
      </c>
      <c r="J638" s="20">
        <v>20</v>
      </c>
      <c r="K638" s="20">
        <v>76</v>
      </c>
      <c r="L638" s="20">
        <v>54</v>
      </c>
      <c r="M638" s="20">
        <v>68</v>
      </c>
      <c r="N638" s="20">
        <v>4</v>
      </c>
      <c r="O638" s="20">
        <v>4</v>
      </c>
      <c r="P638" s="20">
        <v>106</v>
      </c>
      <c r="Q638" s="20">
        <v>0</v>
      </c>
      <c r="R638" s="20">
        <v>0</v>
      </c>
      <c r="S638" s="20">
        <v>7</v>
      </c>
      <c r="T638" s="20">
        <v>90</v>
      </c>
      <c r="U638" s="20" t="s">
        <v>27</v>
      </c>
      <c r="V638" s="23" t="s">
        <v>44</v>
      </c>
      <c r="W638">
        <v>21</v>
      </c>
      <c r="X638">
        <v>0</v>
      </c>
      <c r="Y638">
        <v>11</v>
      </c>
      <c r="Z638" t="s">
        <v>1959</v>
      </c>
    </row>
    <row r="639" spans="1:26" x14ac:dyDescent="0.35">
      <c r="A639" s="24" t="s">
        <v>1666</v>
      </c>
      <c r="B639" s="24" t="s">
        <v>1667</v>
      </c>
      <c r="C639" s="24">
        <v>1</v>
      </c>
      <c r="D639" s="24">
        <v>2022</v>
      </c>
      <c r="E639" s="24" t="str">
        <f t="shared" si="9"/>
        <v>Feb</v>
      </c>
      <c r="F639" s="24">
        <v>2</v>
      </c>
      <c r="G639" s="24">
        <v>15</v>
      </c>
      <c r="H639" s="25">
        <v>328</v>
      </c>
      <c r="I639" s="25">
        <v>182978249</v>
      </c>
      <c r="J639" s="24">
        <v>4</v>
      </c>
      <c r="K639" s="24">
        <v>64</v>
      </c>
      <c r="L639" s="24">
        <v>55</v>
      </c>
      <c r="M639" s="24">
        <v>72</v>
      </c>
      <c r="N639" s="24">
        <v>0</v>
      </c>
      <c r="O639" s="24">
        <v>10</v>
      </c>
      <c r="P639" s="24">
        <v>21</v>
      </c>
      <c r="Q639" s="24">
        <v>7</v>
      </c>
      <c r="R639" s="24">
        <v>0</v>
      </c>
      <c r="S639" s="24">
        <v>9</v>
      </c>
      <c r="T639" s="24">
        <v>85</v>
      </c>
      <c r="U639" s="24"/>
      <c r="V639" s="27" t="s">
        <v>28</v>
      </c>
      <c r="W639">
        <v>49</v>
      </c>
      <c r="X639">
        <v>0</v>
      </c>
      <c r="Y639">
        <v>7</v>
      </c>
      <c r="Z639" t="s">
        <v>1668</v>
      </c>
    </row>
    <row r="640" spans="1:26" x14ac:dyDescent="0.35">
      <c r="A640" s="20" t="s">
        <v>1063</v>
      </c>
      <c r="B640" s="20" t="s">
        <v>513</v>
      </c>
      <c r="C640" s="20">
        <v>1</v>
      </c>
      <c r="D640" s="20">
        <v>2022</v>
      </c>
      <c r="E640" s="20" t="str">
        <f t="shared" si="9"/>
        <v>Sep</v>
      </c>
      <c r="F640" s="20">
        <v>9</v>
      </c>
      <c r="G640" s="20">
        <v>14</v>
      </c>
      <c r="H640" s="21">
        <v>713</v>
      </c>
      <c r="I640" s="21">
        <v>181831132</v>
      </c>
      <c r="J640" s="20">
        <v>10</v>
      </c>
      <c r="K640" s="20">
        <v>47</v>
      </c>
      <c r="L640" s="20">
        <v>36</v>
      </c>
      <c r="M640" s="20">
        <v>65</v>
      </c>
      <c r="N640" s="20">
        <v>7</v>
      </c>
      <c r="O640" s="20">
        <v>2</v>
      </c>
      <c r="P640" s="20">
        <v>4</v>
      </c>
      <c r="Q640" s="20">
        <v>6</v>
      </c>
      <c r="R640" s="20">
        <v>0</v>
      </c>
      <c r="S640" s="20">
        <v>0</v>
      </c>
      <c r="T640" s="20">
        <v>85</v>
      </c>
      <c r="U640" s="20" t="s">
        <v>36</v>
      </c>
      <c r="V640" s="23" t="s">
        <v>44</v>
      </c>
      <c r="W640">
        <v>31</v>
      </c>
      <c r="X640">
        <v>0</v>
      </c>
      <c r="Y640">
        <v>12</v>
      </c>
      <c r="Z640" t="s">
        <v>1064</v>
      </c>
    </row>
    <row r="641" spans="1:26" x14ac:dyDescent="0.35">
      <c r="A641" s="24" t="s">
        <v>2141</v>
      </c>
      <c r="B641" s="24" t="s">
        <v>39</v>
      </c>
      <c r="C641" s="24">
        <v>1</v>
      </c>
      <c r="D641" s="24">
        <v>2022</v>
      </c>
      <c r="E641" s="24" t="str">
        <f t="shared" si="9"/>
        <v>Oct</v>
      </c>
      <c r="F641" s="24">
        <v>10</v>
      </c>
      <c r="G641" s="24">
        <v>21</v>
      </c>
      <c r="H641" s="25">
        <v>1274</v>
      </c>
      <c r="I641" s="25">
        <v>181382590</v>
      </c>
      <c r="J641" s="24">
        <v>4</v>
      </c>
      <c r="K641" s="24">
        <v>74</v>
      </c>
      <c r="L641" s="24">
        <v>55</v>
      </c>
      <c r="M641" s="24">
        <v>57</v>
      </c>
      <c r="N641" s="24">
        <v>0</v>
      </c>
      <c r="O641" s="24">
        <v>1</v>
      </c>
      <c r="P641" s="24">
        <v>6</v>
      </c>
      <c r="Q641" s="24">
        <v>11</v>
      </c>
      <c r="R641" s="24">
        <v>0</v>
      </c>
      <c r="S641" s="24">
        <v>0</v>
      </c>
      <c r="T641" s="24">
        <v>96</v>
      </c>
      <c r="U641" s="24" t="s">
        <v>36</v>
      </c>
      <c r="V641" s="27" t="s">
        <v>28</v>
      </c>
      <c r="W641">
        <v>22</v>
      </c>
      <c r="X641">
        <v>0</v>
      </c>
      <c r="Y641">
        <v>8</v>
      </c>
      <c r="Z641" t="s">
        <v>2142</v>
      </c>
    </row>
    <row r="642" spans="1:26" x14ac:dyDescent="0.35">
      <c r="A642" s="20" t="s">
        <v>1607</v>
      </c>
      <c r="B642" s="20" t="s">
        <v>1608</v>
      </c>
      <c r="C642" s="20">
        <v>1</v>
      </c>
      <c r="D642" s="20">
        <v>2021</v>
      </c>
      <c r="E642" s="20" t="str">
        <f t="shared" si="9"/>
        <v>Nov</v>
      </c>
      <c r="F642" s="20">
        <v>11</v>
      </c>
      <c r="G642" s="20">
        <v>19</v>
      </c>
      <c r="H642" s="21">
        <v>1800</v>
      </c>
      <c r="I642" s="21">
        <v>181328253</v>
      </c>
      <c r="J642" s="20">
        <v>18</v>
      </c>
      <c r="K642" s="20">
        <v>53</v>
      </c>
      <c r="L642" s="20">
        <v>66</v>
      </c>
      <c r="M642" s="20">
        <v>51</v>
      </c>
      <c r="N642" s="20">
        <v>0</v>
      </c>
      <c r="O642" s="20">
        <v>43</v>
      </c>
      <c r="P642" s="20">
        <v>36</v>
      </c>
      <c r="Q642" s="20">
        <v>46</v>
      </c>
      <c r="R642" s="20">
        <v>13</v>
      </c>
      <c r="S642" s="20">
        <v>4</v>
      </c>
      <c r="T642" s="20">
        <v>140</v>
      </c>
      <c r="U642" s="20" t="s">
        <v>78</v>
      </c>
      <c r="V642" s="23" t="s">
        <v>44</v>
      </c>
      <c r="W642">
        <v>60</v>
      </c>
      <c r="X642">
        <v>0</v>
      </c>
      <c r="Y642">
        <v>11</v>
      </c>
      <c r="Z642" t="s">
        <v>1609</v>
      </c>
    </row>
    <row r="643" spans="1:26" x14ac:dyDescent="0.35">
      <c r="A643" s="24" t="s">
        <v>1182</v>
      </c>
      <c r="B643" s="24" t="s">
        <v>1183</v>
      </c>
      <c r="C643" s="24">
        <v>2</v>
      </c>
      <c r="D643" s="24">
        <v>2005</v>
      </c>
      <c r="E643" s="24" t="str">
        <f t="shared" ref="E643:E706" si="10">TEXT(DATE(2024,F643,1),"mmm")</f>
        <v>Sep</v>
      </c>
      <c r="F643" s="24">
        <v>9</v>
      </c>
      <c r="G643" s="24">
        <v>20</v>
      </c>
      <c r="H643" s="25">
        <v>2577</v>
      </c>
      <c r="I643" s="25">
        <v>180577478</v>
      </c>
      <c r="J643" s="24">
        <v>4</v>
      </c>
      <c r="K643" s="24">
        <v>88</v>
      </c>
      <c r="L643" s="24">
        <v>93</v>
      </c>
      <c r="M643" s="24">
        <v>63</v>
      </c>
      <c r="N643" s="24">
        <v>0</v>
      </c>
      <c r="O643" s="24">
        <v>108</v>
      </c>
      <c r="P643" s="24">
        <v>56</v>
      </c>
      <c r="Q643" s="24">
        <v>30</v>
      </c>
      <c r="R643" s="24">
        <v>0</v>
      </c>
      <c r="S643" s="24">
        <v>0</v>
      </c>
      <c r="T643" s="24">
        <v>93</v>
      </c>
      <c r="U643" s="24" t="s">
        <v>36</v>
      </c>
      <c r="V643" s="27" t="s">
        <v>28</v>
      </c>
      <c r="W643">
        <v>1</v>
      </c>
      <c r="X643">
        <v>0</v>
      </c>
      <c r="Y643">
        <v>12</v>
      </c>
      <c r="Z643" t="s">
        <v>1184</v>
      </c>
    </row>
    <row r="644" spans="1:26" x14ac:dyDescent="0.35">
      <c r="A644" s="20" t="s">
        <v>324</v>
      </c>
      <c r="B644" s="20" t="s">
        <v>325</v>
      </c>
      <c r="C644" s="20">
        <v>1</v>
      </c>
      <c r="D644" s="20">
        <v>2022</v>
      </c>
      <c r="E644" s="20" t="str">
        <f t="shared" si="10"/>
        <v>Dec</v>
      </c>
      <c r="F644" s="20">
        <v>12</v>
      </c>
      <c r="G644" s="20">
        <v>2</v>
      </c>
      <c r="H644" s="21">
        <v>213</v>
      </c>
      <c r="I644" s="21">
        <v>179659294</v>
      </c>
      <c r="J644" s="20">
        <v>3</v>
      </c>
      <c r="K644" s="20">
        <v>44</v>
      </c>
      <c r="L644" s="20">
        <v>18</v>
      </c>
      <c r="M644" s="20">
        <v>51</v>
      </c>
      <c r="N644" s="20">
        <v>6</v>
      </c>
      <c r="O644" s="20">
        <v>7</v>
      </c>
      <c r="P644" s="20">
        <v>6</v>
      </c>
      <c r="Q644" s="20">
        <v>0</v>
      </c>
      <c r="R644" s="20">
        <v>0</v>
      </c>
      <c r="S644" s="20">
        <v>48</v>
      </c>
      <c r="T644" s="20">
        <v>130</v>
      </c>
      <c r="U644" s="20" t="s">
        <v>36</v>
      </c>
      <c r="V644" s="23" t="s">
        <v>28</v>
      </c>
      <c r="W644">
        <v>76</v>
      </c>
      <c r="X644">
        <v>0</v>
      </c>
      <c r="Y644">
        <v>11</v>
      </c>
      <c r="Z644" t="s">
        <v>326</v>
      </c>
    </row>
    <row r="645" spans="1:26" x14ac:dyDescent="0.35">
      <c r="A645" s="24" t="s">
        <v>2022</v>
      </c>
      <c r="B645" s="24" t="s">
        <v>359</v>
      </c>
      <c r="C645" s="24">
        <v>1</v>
      </c>
      <c r="D645" s="24">
        <v>2022</v>
      </c>
      <c r="E645" s="24" t="str">
        <f t="shared" si="10"/>
        <v>Aug</v>
      </c>
      <c r="F645" s="24">
        <v>8</v>
      </c>
      <c r="G645" s="24">
        <v>5</v>
      </c>
      <c r="H645" s="25">
        <v>1379</v>
      </c>
      <c r="I645" s="25">
        <v>179061440</v>
      </c>
      <c r="J645" s="24">
        <v>8</v>
      </c>
      <c r="K645" s="24">
        <v>58</v>
      </c>
      <c r="L645" s="24">
        <v>46</v>
      </c>
      <c r="M645" s="24">
        <v>74</v>
      </c>
      <c r="N645" s="24">
        <v>4</v>
      </c>
      <c r="O645" s="24">
        <v>23</v>
      </c>
      <c r="P645" s="24">
        <v>10</v>
      </c>
      <c r="Q645" s="24">
        <v>18</v>
      </c>
      <c r="R645" s="24">
        <v>0</v>
      </c>
      <c r="S645" s="24">
        <v>0</v>
      </c>
      <c r="T645" s="24">
        <v>172</v>
      </c>
      <c r="U645" s="24" t="s">
        <v>78</v>
      </c>
      <c r="V645" s="27" t="s">
        <v>44</v>
      </c>
      <c r="W645">
        <v>15</v>
      </c>
      <c r="X645">
        <v>0</v>
      </c>
      <c r="Y645">
        <v>13</v>
      </c>
      <c r="Z645" t="s">
        <v>2023</v>
      </c>
    </row>
    <row r="646" spans="1:26" x14ac:dyDescent="0.35">
      <c r="A646" s="20" t="s">
        <v>1193</v>
      </c>
      <c r="B646" s="20" t="s">
        <v>1194</v>
      </c>
      <c r="C646" s="20">
        <v>1</v>
      </c>
      <c r="D646" s="20">
        <v>1957</v>
      </c>
      <c r="E646" s="20" t="str">
        <f t="shared" si="10"/>
        <v>Jan</v>
      </c>
      <c r="F646" s="20">
        <v>1</v>
      </c>
      <c r="G646" s="20">
        <v>1</v>
      </c>
      <c r="H646" s="21">
        <v>4326</v>
      </c>
      <c r="I646" s="21">
        <v>178660459</v>
      </c>
      <c r="J646" s="20">
        <v>5</v>
      </c>
      <c r="K646" s="20">
        <v>34</v>
      </c>
      <c r="L646" s="20">
        <v>94</v>
      </c>
      <c r="M646" s="20">
        <v>51</v>
      </c>
      <c r="N646" s="20">
        <v>0</v>
      </c>
      <c r="O646" s="20">
        <v>32</v>
      </c>
      <c r="P646" s="20">
        <v>3</v>
      </c>
      <c r="Q646" s="20">
        <v>65</v>
      </c>
      <c r="R646" s="20">
        <v>0</v>
      </c>
      <c r="S646" s="20">
        <v>0</v>
      </c>
      <c r="T646" s="20">
        <v>175</v>
      </c>
      <c r="U646" s="20" t="s">
        <v>78</v>
      </c>
      <c r="V646" s="23" t="s">
        <v>28</v>
      </c>
      <c r="W646">
        <v>73</v>
      </c>
      <c r="X646">
        <v>0</v>
      </c>
      <c r="Y646">
        <v>10</v>
      </c>
      <c r="Z646" t="s">
        <v>1195</v>
      </c>
    </row>
    <row r="647" spans="1:26" x14ac:dyDescent="0.35">
      <c r="A647" s="24" t="s">
        <v>1742</v>
      </c>
      <c r="B647" s="24" t="s">
        <v>1743</v>
      </c>
      <c r="C647" s="24">
        <v>3</v>
      </c>
      <c r="D647" s="24">
        <v>2022</v>
      </c>
      <c r="E647" s="24" t="str">
        <f t="shared" si="10"/>
        <v>Mar</v>
      </c>
      <c r="F647" s="24">
        <v>3</v>
      </c>
      <c r="G647" s="24">
        <v>31</v>
      </c>
      <c r="H647" s="25">
        <v>859</v>
      </c>
      <c r="I647" s="25">
        <v>178512385</v>
      </c>
      <c r="J647" s="24">
        <v>23</v>
      </c>
      <c r="K647" s="24">
        <v>84</v>
      </c>
      <c r="L647" s="24">
        <v>48</v>
      </c>
      <c r="M647" s="24">
        <v>79</v>
      </c>
      <c r="N647" s="24">
        <v>0</v>
      </c>
      <c r="O647" s="24">
        <v>14</v>
      </c>
      <c r="P647" s="24">
        <v>0</v>
      </c>
      <c r="Q647" s="24">
        <v>11</v>
      </c>
      <c r="R647" s="24">
        <v>0</v>
      </c>
      <c r="S647" s="24">
        <v>0</v>
      </c>
      <c r="T647" s="24">
        <v>82</v>
      </c>
      <c r="U647" s="24" t="s">
        <v>171</v>
      </c>
      <c r="V647" s="27" t="s">
        <v>28</v>
      </c>
      <c r="W647">
        <v>13</v>
      </c>
      <c r="X647">
        <v>0</v>
      </c>
      <c r="Y647">
        <v>21</v>
      </c>
      <c r="Z647" t="s">
        <v>29</v>
      </c>
    </row>
    <row r="648" spans="1:26" x14ac:dyDescent="0.35">
      <c r="A648" s="20" t="s">
        <v>172</v>
      </c>
      <c r="B648" s="20" t="s">
        <v>173</v>
      </c>
      <c r="C648" s="20">
        <v>3</v>
      </c>
      <c r="D648" s="20">
        <v>2023</v>
      </c>
      <c r="E648" s="20" t="str">
        <f t="shared" si="10"/>
        <v>Apr</v>
      </c>
      <c r="F648" s="20">
        <v>4</v>
      </c>
      <c r="G648" s="20">
        <v>6</v>
      </c>
      <c r="H648" s="21">
        <v>4277</v>
      </c>
      <c r="I648" s="21">
        <v>177740666</v>
      </c>
      <c r="J648" s="20">
        <v>3</v>
      </c>
      <c r="K648" s="20">
        <v>91</v>
      </c>
      <c r="L648" s="20">
        <v>23</v>
      </c>
      <c r="M648" s="20">
        <v>60</v>
      </c>
      <c r="N648" s="20">
        <v>66</v>
      </c>
      <c r="O648" s="20">
        <v>145</v>
      </c>
      <c r="P648" s="20">
        <v>111</v>
      </c>
      <c r="Q648" s="20">
        <v>213</v>
      </c>
      <c r="R648" s="20">
        <v>11</v>
      </c>
      <c r="S648" s="20">
        <v>810</v>
      </c>
      <c r="T648" s="20">
        <v>128</v>
      </c>
      <c r="U648" s="20" t="s">
        <v>90</v>
      </c>
      <c r="V648" s="23" t="s">
        <v>28</v>
      </c>
      <c r="W648">
        <v>0</v>
      </c>
      <c r="X648">
        <v>0</v>
      </c>
      <c r="Y648">
        <v>12</v>
      </c>
      <c r="Z648" t="s">
        <v>174</v>
      </c>
    </row>
    <row r="649" spans="1:26" x14ac:dyDescent="0.35">
      <c r="A649" s="24" t="s">
        <v>2132</v>
      </c>
      <c r="B649" s="24" t="s">
        <v>39</v>
      </c>
      <c r="C649" s="24">
        <v>1</v>
      </c>
      <c r="D649" s="24">
        <v>2022</v>
      </c>
      <c r="E649" s="24" t="str">
        <f t="shared" si="10"/>
        <v>Oct</v>
      </c>
      <c r="F649" s="24">
        <v>10</v>
      </c>
      <c r="G649" s="24">
        <v>21</v>
      </c>
      <c r="H649" s="25">
        <v>1715</v>
      </c>
      <c r="I649" s="25">
        <v>177503916</v>
      </c>
      <c r="J649" s="24">
        <v>12</v>
      </c>
      <c r="K649" s="24">
        <v>84</v>
      </c>
      <c r="L649" s="24">
        <v>55</v>
      </c>
      <c r="M649" s="24">
        <v>48</v>
      </c>
      <c r="N649" s="24">
        <v>0</v>
      </c>
      <c r="O649" s="24">
        <v>4</v>
      </c>
      <c r="P649" s="24">
        <v>5</v>
      </c>
      <c r="Q649" s="24">
        <v>8</v>
      </c>
      <c r="R649" s="24">
        <v>0</v>
      </c>
      <c r="S649" s="24">
        <v>0</v>
      </c>
      <c r="T649" s="24">
        <v>158</v>
      </c>
      <c r="U649" s="24" t="s">
        <v>90</v>
      </c>
      <c r="V649" s="27" t="s">
        <v>28</v>
      </c>
      <c r="W649">
        <v>43</v>
      </c>
      <c r="X649">
        <v>0</v>
      </c>
      <c r="Y649">
        <v>15</v>
      </c>
      <c r="Z649" t="s">
        <v>1069</v>
      </c>
    </row>
    <row r="650" spans="1:26" x14ac:dyDescent="0.35">
      <c r="A650" s="20" t="s">
        <v>1521</v>
      </c>
      <c r="B650" s="20" t="s">
        <v>1522</v>
      </c>
      <c r="C650" s="20">
        <v>3</v>
      </c>
      <c r="D650" s="20">
        <v>2021</v>
      </c>
      <c r="E650" s="20" t="str">
        <f t="shared" si="10"/>
        <v>Nov</v>
      </c>
      <c r="F650" s="20">
        <v>11</v>
      </c>
      <c r="G650" s="20">
        <v>18</v>
      </c>
      <c r="H650" s="21">
        <v>903</v>
      </c>
      <c r="I650" s="21">
        <v>177129919</v>
      </c>
      <c r="J650" s="20">
        <v>8</v>
      </c>
      <c r="K650" s="20">
        <v>75</v>
      </c>
      <c r="L650" s="20">
        <v>75</v>
      </c>
      <c r="M650" s="20">
        <v>63</v>
      </c>
      <c r="N650" s="20">
        <v>0</v>
      </c>
      <c r="O650" s="20">
        <v>30</v>
      </c>
      <c r="P650" s="20">
        <v>26</v>
      </c>
      <c r="Q650" s="20">
        <v>15</v>
      </c>
      <c r="R650" s="20">
        <v>0</v>
      </c>
      <c r="S650" s="20">
        <v>0</v>
      </c>
      <c r="T650" s="20">
        <v>90</v>
      </c>
      <c r="U650" s="20" t="s">
        <v>63</v>
      </c>
      <c r="V650" s="23" t="s">
        <v>44</v>
      </c>
      <c r="W650">
        <v>17</v>
      </c>
      <c r="X650">
        <v>0</v>
      </c>
      <c r="Y650">
        <v>11</v>
      </c>
      <c r="Z650" t="s">
        <v>29</v>
      </c>
    </row>
    <row r="651" spans="1:26" x14ac:dyDescent="0.35">
      <c r="A651" s="24" t="s">
        <v>140</v>
      </c>
      <c r="B651" s="24" t="s">
        <v>105</v>
      </c>
      <c r="C651" s="24">
        <v>1</v>
      </c>
      <c r="D651" s="24">
        <v>2023</v>
      </c>
      <c r="E651" s="24" t="str">
        <f t="shared" si="10"/>
        <v>May</v>
      </c>
      <c r="F651" s="24">
        <v>5</v>
      </c>
      <c r="G651" s="24">
        <v>19</v>
      </c>
      <c r="H651" s="25">
        <v>584</v>
      </c>
      <c r="I651" s="25">
        <v>176553476</v>
      </c>
      <c r="J651" s="24">
        <v>6</v>
      </c>
      <c r="K651" s="24">
        <v>85</v>
      </c>
      <c r="L651" s="24">
        <v>96</v>
      </c>
      <c r="M651" s="24">
        <v>79</v>
      </c>
      <c r="N651" s="24">
        <v>28</v>
      </c>
      <c r="O651" s="24">
        <v>16</v>
      </c>
      <c r="P651" s="24">
        <v>159</v>
      </c>
      <c r="Q651" s="24">
        <v>15</v>
      </c>
      <c r="R651" s="24">
        <v>6</v>
      </c>
      <c r="S651" s="24">
        <v>100</v>
      </c>
      <c r="T651" s="24">
        <v>125</v>
      </c>
      <c r="U651" s="24" t="s">
        <v>36</v>
      </c>
      <c r="V651" s="27" t="s">
        <v>44</v>
      </c>
      <c r="W651">
        <v>27</v>
      </c>
      <c r="X651">
        <v>0</v>
      </c>
      <c r="Y651">
        <v>11</v>
      </c>
      <c r="Z651" t="s">
        <v>141</v>
      </c>
    </row>
    <row r="652" spans="1:26" x14ac:dyDescent="0.35">
      <c r="A652" s="20" t="s">
        <v>2107</v>
      </c>
      <c r="B652" s="20" t="s">
        <v>384</v>
      </c>
      <c r="C652" s="20">
        <v>1</v>
      </c>
      <c r="D652" s="20">
        <v>2022</v>
      </c>
      <c r="E652" s="20" t="str">
        <f t="shared" si="10"/>
        <v>Sep</v>
      </c>
      <c r="F652" s="20">
        <v>9</v>
      </c>
      <c r="G652" s="20">
        <v>29</v>
      </c>
      <c r="H652" s="21">
        <v>1639</v>
      </c>
      <c r="I652" s="21">
        <v>176474912</v>
      </c>
      <c r="J652" s="20">
        <v>4</v>
      </c>
      <c r="K652" s="20">
        <v>85</v>
      </c>
      <c r="L652" s="20">
        <v>50</v>
      </c>
      <c r="M652" s="20">
        <v>57</v>
      </c>
      <c r="N652" s="20">
        <v>0</v>
      </c>
      <c r="O652" s="20">
        <v>86</v>
      </c>
      <c r="P652" s="20">
        <v>14</v>
      </c>
      <c r="Q652" s="20">
        <v>80</v>
      </c>
      <c r="R652" s="20">
        <v>0</v>
      </c>
      <c r="S652" s="20">
        <v>37</v>
      </c>
      <c r="T652" s="20">
        <v>123</v>
      </c>
      <c r="U652" s="20" t="s">
        <v>60</v>
      </c>
      <c r="V652" s="23" t="s">
        <v>28</v>
      </c>
      <c r="W652">
        <v>5</v>
      </c>
      <c r="X652">
        <v>0</v>
      </c>
      <c r="Y652">
        <v>16</v>
      </c>
      <c r="Z652" t="s">
        <v>2108</v>
      </c>
    </row>
    <row r="653" spans="1:26" x14ac:dyDescent="0.35">
      <c r="A653" s="24" t="s">
        <v>1756</v>
      </c>
      <c r="B653" s="24" t="s">
        <v>1757</v>
      </c>
      <c r="C653" s="24">
        <v>4</v>
      </c>
      <c r="D653" s="24">
        <v>2022</v>
      </c>
      <c r="E653" s="24" t="str">
        <f t="shared" si="10"/>
        <v>Mar</v>
      </c>
      <c r="F653" s="24">
        <v>3</v>
      </c>
      <c r="G653" s="24">
        <v>17</v>
      </c>
      <c r="H653" s="25">
        <v>870</v>
      </c>
      <c r="I653" s="25">
        <v>176290831</v>
      </c>
      <c r="J653" s="24">
        <v>27</v>
      </c>
      <c r="K653" s="24">
        <v>45</v>
      </c>
      <c r="L653" s="24">
        <v>77</v>
      </c>
      <c r="M653" s="24">
        <v>93</v>
      </c>
      <c r="N653" s="24">
        <v>0</v>
      </c>
      <c r="O653" s="24">
        <v>32</v>
      </c>
      <c r="P653" s="24">
        <v>0</v>
      </c>
      <c r="Q653" s="24">
        <v>49</v>
      </c>
      <c r="R653" s="24">
        <v>0</v>
      </c>
      <c r="S653" s="24">
        <v>0</v>
      </c>
      <c r="T653" s="24">
        <v>135</v>
      </c>
      <c r="U653" s="24" t="s">
        <v>286</v>
      </c>
      <c r="V653" s="27" t="s">
        <v>44</v>
      </c>
      <c r="W653">
        <v>25</v>
      </c>
      <c r="X653">
        <v>0</v>
      </c>
      <c r="Y653">
        <v>13</v>
      </c>
      <c r="Z653" t="s">
        <v>29</v>
      </c>
    </row>
    <row r="654" spans="1:26" x14ac:dyDescent="0.35">
      <c r="A654" s="20" t="s">
        <v>1997</v>
      </c>
      <c r="B654" s="20" t="s">
        <v>1998</v>
      </c>
      <c r="C654" s="20">
        <v>3</v>
      </c>
      <c r="D654" s="20">
        <v>2022</v>
      </c>
      <c r="E654" s="20" t="str">
        <f t="shared" si="10"/>
        <v>Jun</v>
      </c>
      <c r="F654" s="20">
        <v>6</v>
      </c>
      <c r="G654" s="20">
        <v>3</v>
      </c>
      <c r="H654" s="21">
        <v>894</v>
      </c>
      <c r="I654" s="21">
        <v>176103902</v>
      </c>
      <c r="J654" s="20">
        <v>25</v>
      </c>
      <c r="K654" s="20">
        <v>57</v>
      </c>
      <c r="L654" s="20">
        <v>83</v>
      </c>
      <c r="M654" s="20">
        <v>95</v>
      </c>
      <c r="N654" s="20">
        <v>4</v>
      </c>
      <c r="O654" s="20">
        <v>28</v>
      </c>
      <c r="P654" s="20">
        <v>0</v>
      </c>
      <c r="Q654" s="20">
        <v>54</v>
      </c>
      <c r="R654" s="20">
        <v>0</v>
      </c>
      <c r="S654" s="20">
        <v>0</v>
      </c>
      <c r="T654" s="20">
        <v>130</v>
      </c>
      <c r="U654" s="20" t="s">
        <v>63</v>
      </c>
      <c r="V654" s="23" t="s">
        <v>28</v>
      </c>
      <c r="W654">
        <v>54</v>
      </c>
      <c r="X654">
        <v>0</v>
      </c>
      <c r="Y654">
        <v>10</v>
      </c>
      <c r="Z654" t="s">
        <v>1999</v>
      </c>
    </row>
    <row r="655" spans="1:26" x14ac:dyDescent="0.35">
      <c r="A655" s="24" t="s">
        <v>883</v>
      </c>
      <c r="B655" s="24" t="s">
        <v>53</v>
      </c>
      <c r="C655" s="24">
        <v>1</v>
      </c>
      <c r="D655" s="24">
        <v>2023</v>
      </c>
      <c r="E655" s="24" t="str">
        <f t="shared" si="10"/>
        <v>Jan</v>
      </c>
      <c r="F655" s="24">
        <v>1</v>
      </c>
      <c r="G655" s="24">
        <v>20</v>
      </c>
      <c r="H655" s="25">
        <v>888</v>
      </c>
      <c r="I655" s="25">
        <v>175399345</v>
      </c>
      <c r="J655" s="24">
        <v>7</v>
      </c>
      <c r="K655" s="24">
        <v>63</v>
      </c>
      <c r="L655" s="24">
        <v>96</v>
      </c>
      <c r="M655" s="24">
        <v>72</v>
      </c>
      <c r="N655" s="24">
        <v>22</v>
      </c>
      <c r="O655" s="24">
        <v>11</v>
      </c>
      <c r="P655" s="24">
        <v>24</v>
      </c>
      <c r="Q655" s="24">
        <v>7</v>
      </c>
      <c r="R655" s="24">
        <v>1</v>
      </c>
      <c r="S655" s="24">
        <v>7</v>
      </c>
      <c r="T655" s="24">
        <v>176</v>
      </c>
      <c r="U655" s="24" t="s">
        <v>128</v>
      </c>
      <c r="V655" s="27" t="s">
        <v>44</v>
      </c>
      <c r="W655">
        <v>25</v>
      </c>
      <c r="X655">
        <v>0</v>
      </c>
      <c r="Y655">
        <v>21</v>
      </c>
      <c r="Z655" t="s">
        <v>724</v>
      </c>
    </row>
    <row r="656" spans="1:26" x14ac:dyDescent="0.35">
      <c r="A656" s="20" t="s">
        <v>613</v>
      </c>
      <c r="B656" s="20" t="s">
        <v>614</v>
      </c>
      <c r="C656" s="20">
        <v>1</v>
      </c>
      <c r="D656" s="20">
        <v>2023</v>
      </c>
      <c r="E656" s="20" t="str">
        <f t="shared" si="10"/>
        <v>Apr</v>
      </c>
      <c r="F656" s="20">
        <v>4</v>
      </c>
      <c r="G656" s="20">
        <v>7</v>
      </c>
      <c r="H656" s="21">
        <v>2066</v>
      </c>
      <c r="I656" s="21">
        <v>175097833</v>
      </c>
      <c r="J656" s="20">
        <v>7</v>
      </c>
      <c r="K656" s="20">
        <v>44</v>
      </c>
      <c r="L656" s="20">
        <v>54</v>
      </c>
      <c r="M656" s="20">
        <v>82</v>
      </c>
      <c r="N656" s="20">
        <v>6</v>
      </c>
      <c r="O656" s="20">
        <v>58</v>
      </c>
      <c r="P656" s="20">
        <v>70</v>
      </c>
      <c r="Q656" s="20">
        <v>43</v>
      </c>
      <c r="R656" s="20">
        <v>0</v>
      </c>
      <c r="S656" s="20">
        <v>182</v>
      </c>
      <c r="T656" s="20">
        <v>142</v>
      </c>
      <c r="U656" s="20" t="s">
        <v>171</v>
      </c>
      <c r="V656" s="23" t="s">
        <v>44</v>
      </c>
      <c r="W656">
        <v>6</v>
      </c>
      <c r="X656">
        <v>0</v>
      </c>
      <c r="Y656">
        <v>33</v>
      </c>
      <c r="Z656" t="s">
        <v>615</v>
      </c>
    </row>
    <row r="657" spans="1:26" x14ac:dyDescent="0.35">
      <c r="A657" s="24" t="s">
        <v>1013</v>
      </c>
      <c r="B657" s="24" t="s">
        <v>1014</v>
      </c>
      <c r="C657" s="24">
        <v>3</v>
      </c>
      <c r="D657" s="24">
        <v>2022</v>
      </c>
      <c r="E657" s="24" t="str">
        <f t="shared" si="10"/>
        <v>Sep</v>
      </c>
      <c r="F657" s="24">
        <v>9</v>
      </c>
      <c r="G657" s="24">
        <v>9</v>
      </c>
      <c r="H657" s="25">
        <v>852</v>
      </c>
      <c r="I657" s="25">
        <v>174006928</v>
      </c>
      <c r="J657" s="24">
        <v>24</v>
      </c>
      <c r="K657" s="24">
        <v>52</v>
      </c>
      <c r="L657" s="24">
        <v>52</v>
      </c>
      <c r="M657" s="24">
        <v>87</v>
      </c>
      <c r="N657" s="24">
        <v>0</v>
      </c>
      <c r="O657" s="24">
        <v>14</v>
      </c>
      <c r="P657" s="24">
        <v>1</v>
      </c>
      <c r="Q657" s="24">
        <v>50</v>
      </c>
      <c r="R657" s="24">
        <v>0</v>
      </c>
      <c r="S657" s="24">
        <v>0</v>
      </c>
      <c r="T657" s="24">
        <v>87</v>
      </c>
      <c r="U657" s="24" t="s">
        <v>90</v>
      </c>
      <c r="V657" s="27" t="s">
        <v>28</v>
      </c>
      <c r="W657">
        <v>31</v>
      </c>
      <c r="X657">
        <v>0</v>
      </c>
      <c r="Y657">
        <v>28</v>
      </c>
      <c r="Z657" t="s">
        <v>1015</v>
      </c>
    </row>
    <row r="658" spans="1:26" x14ac:dyDescent="0.35">
      <c r="A658" s="20" t="s">
        <v>1792</v>
      </c>
      <c r="B658" s="20" t="s">
        <v>1581</v>
      </c>
      <c r="C658" s="20">
        <v>1</v>
      </c>
      <c r="D658" s="20">
        <v>2022</v>
      </c>
      <c r="E658" s="20" t="str">
        <f t="shared" si="10"/>
        <v>May</v>
      </c>
      <c r="F658" s="20">
        <v>5</v>
      </c>
      <c r="G658" s="20">
        <v>13</v>
      </c>
      <c r="H658" s="21">
        <v>3486</v>
      </c>
      <c r="I658" s="21">
        <v>173702135</v>
      </c>
      <c r="J658" s="20">
        <v>21</v>
      </c>
      <c r="K658" s="20">
        <v>43</v>
      </c>
      <c r="L658" s="20">
        <v>41</v>
      </c>
      <c r="M658" s="20">
        <v>85</v>
      </c>
      <c r="N658" s="20">
        <v>0</v>
      </c>
      <c r="O658" s="20">
        <v>20</v>
      </c>
      <c r="P658" s="20">
        <v>10</v>
      </c>
      <c r="Q658" s="20">
        <v>33</v>
      </c>
      <c r="R658" s="20">
        <v>0</v>
      </c>
      <c r="S658" s="20">
        <v>0</v>
      </c>
      <c r="T658" s="20">
        <v>96</v>
      </c>
      <c r="U658" s="20" t="s">
        <v>171</v>
      </c>
      <c r="V658" s="23" t="s">
        <v>44</v>
      </c>
      <c r="W658">
        <v>39</v>
      </c>
      <c r="X658">
        <v>0</v>
      </c>
      <c r="Y658">
        <v>12</v>
      </c>
      <c r="Z658" t="s">
        <v>1783</v>
      </c>
    </row>
    <row r="659" spans="1:26" x14ac:dyDescent="0.35">
      <c r="A659" s="24" t="s">
        <v>750</v>
      </c>
      <c r="B659" s="24" t="s">
        <v>89</v>
      </c>
      <c r="C659" s="24">
        <v>1</v>
      </c>
      <c r="D659" s="24">
        <v>2023</v>
      </c>
      <c r="E659" s="24" t="str">
        <f t="shared" si="10"/>
        <v>Mar</v>
      </c>
      <c r="F659" s="24">
        <v>3</v>
      </c>
      <c r="G659" s="24">
        <v>24</v>
      </c>
      <c r="H659" s="25">
        <v>373</v>
      </c>
      <c r="I659" s="25">
        <v>173627354</v>
      </c>
      <c r="J659" s="24">
        <v>4</v>
      </c>
      <c r="K659" s="24">
        <v>76</v>
      </c>
      <c r="L659" s="24">
        <v>32</v>
      </c>
      <c r="M659" s="24">
        <v>62</v>
      </c>
      <c r="N659" s="24">
        <v>19</v>
      </c>
      <c r="O659" s="24">
        <v>4</v>
      </c>
      <c r="P659" s="24">
        <v>72</v>
      </c>
      <c r="Q659" s="24">
        <v>5</v>
      </c>
      <c r="R659" s="24">
        <v>0</v>
      </c>
      <c r="S659" s="24">
        <v>5</v>
      </c>
      <c r="T659" s="24">
        <v>120</v>
      </c>
      <c r="U659" s="24" t="s">
        <v>90</v>
      </c>
      <c r="V659" s="27" t="s">
        <v>28</v>
      </c>
      <c r="W659">
        <v>0</v>
      </c>
      <c r="X659">
        <v>0</v>
      </c>
      <c r="Y659">
        <v>39</v>
      </c>
      <c r="Z659" t="s">
        <v>91</v>
      </c>
    </row>
    <row r="660" spans="1:26" x14ac:dyDescent="0.35">
      <c r="A660" s="20" t="s">
        <v>301</v>
      </c>
      <c r="B660" s="20" t="s">
        <v>216</v>
      </c>
      <c r="C660" s="20">
        <v>1</v>
      </c>
      <c r="D660" s="20">
        <v>2023</v>
      </c>
      <c r="E660" s="20" t="str">
        <f t="shared" si="10"/>
        <v>Apr</v>
      </c>
      <c r="F660" s="20">
        <v>4</v>
      </c>
      <c r="G660" s="20">
        <v>14</v>
      </c>
      <c r="H660" s="21">
        <v>2528</v>
      </c>
      <c r="I660" s="21">
        <v>172825906</v>
      </c>
      <c r="J660" s="20">
        <v>5</v>
      </c>
      <c r="K660" s="20">
        <v>90</v>
      </c>
      <c r="L660" s="20">
        <v>37</v>
      </c>
      <c r="M660" s="20">
        <v>50</v>
      </c>
      <c r="N660" s="20">
        <v>39</v>
      </c>
      <c r="O660" s="20">
        <v>56</v>
      </c>
      <c r="P660" s="20">
        <v>91</v>
      </c>
      <c r="Q660" s="20">
        <v>59</v>
      </c>
      <c r="R660" s="20">
        <v>3</v>
      </c>
      <c r="S660" s="20">
        <v>486</v>
      </c>
      <c r="T660" s="20">
        <v>170</v>
      </c>
      <c r="U660" s="20" t="s">
        <v>60</v>
      </c>
      <c r="V660" s="23" t="s">
        <v>28</v>
      </c>
      <c r="W660">
        <v>0</v>
      </c>
      <c r="X660">
        <v>0</v>
      </c>
      <c r="Y660">
        <v>12</v>
      </c>
      <c r="Z660" t="s">
        <v>302</v>
      </c>
    </row>
    <row r="661" spans="1:26" x14ac:dyDescent="0.35">
      <c r="A661" s="24" t="s">
        <v>2026</v>
      </c>
      <c r="B661" s="24" t="s">
        <v>605</v>
      </c>
      <c r="C661" s="24">
        <v>1</v>
      </c>
      <c r="D661" s="24">
        <v>2022</v>
      </c>
      <c r="E661" s="24" t="str">
        <f t="shared" si="10"/>
        <v>Jul</v>
      </c>
      <c r="F661" s="24">
        <v>7</v>
      </c>
      <c r="G661" s="24">
        <v>29</v>
      </c>
      <c r="H661" s="25">
        <v>2688</v>
      </c>
      <c r="I661" s="25">
        <v>171788484</v>
      </c>
      <c r="J661" s="24">
        <v>10</v>
      </c>
      <c r="K661" s="24">
        <v>64</v>
      </c>
      <c r="L661" s="24">
        <v>46</v>
      </c>
      <c r="M661" s="24">
        <v>55</v>
      </c>
      <c r="N661" s="24">
        <v>0</v>
      </c>
      <c r="O661" s="24">
        <v>39</v>
      </c>
      <c r="P661" s="24">
        <v>47</v>
      </c>
      <c r="Q661" s="24">
        <v>36</v>
      </c>
      <c r="R661" s="24">
        <v>0</v>
      </c>
      <c r="S661" s="24">
        <v>0</v>
      </c>
      <c r="T661" s="24">
        <v>122</v>
      </c>
      <c r="U661" s="24" t="s">
        <v>171</v>
      </c>
      <c r="V661" s="27" t="s">
        <v>44</v>
      </c>
      <c r="W661">
        <v>0</v>
      </c>
      <c r="X661">
        <v>0</v>
      </c>
      <c r="Y661">
        <v>17</v>
      </c>
      <c r="Z661" t="s">
        <v>29</v>
      </c>
    </row>
    <row r="662" spans="1:26" x14ac:dyDescent="0.35">
      <c r="A662" s="20" t="s">
        <v>2016</v>
      </c>
      <c r="B662" s="20" t="s">
        <v>2017</v>
      </c>
      <c r="C662" s="20">
        <v>3</v>
      </c>
      <c r="D662" s="20">
        <v>2022</v>
      </c>
      <c r="E662" s="20" t="str">
        <f t="shared" si="10"/>
        <v>Aug</v>
      </c>
      <c r="F662" s="20">
        <v>8</v>
      </c>
      <c r="G662" s="20">
        <v>5</v>
      </c>
      <c r="H662" s="21">
        <v>2107</v>
      </c>
      <c r="I662" s="21">
        <v>170732845</v>
      </c>
      <c r="J662" s="20">
        <v>8</v>
      </c>
      <c r="K662" s="20">
        <v>46</v>
      </c>
      <c r="L662" s="20">
        <v>18</v>
      </c>
      <c r="M662" s="20">
        <v>72</v>
      </c>
      <c r="N662" s="20">
        <v>0</v>
      </c>
      <c r="O662" s="20">
        <v>51</v>
      </c>
      <c r="P662" s="20">
        <v>1</v>
      </c>
      <c r="Q662" s="20">
        <v>50</v>
      </c>
      <c r="R662" s="20">
        <v>0</v>
      </c>
      <c r="S662" s="20">
        <v>0</v>
      </c>
      <c r="T662" s="20">
        <v>130</v>
      </c>
      <c r="U662" s="20" t="s">
        <v>128</v>
      </c>
      <c r="V662" s="23" t="s">
        <v>44</v>
      </c>
      <c r="W662">
        <v>7</v>
      </c>
      <c r="X662">
        <v>0</v>
      </c>
      <c r="Y662">
        <v>28</v>
      </c>
      <c r="Z662" t="s">
        <v>2018</v>
      </c>
    </row>
    <row r="663" spans="1:26" x14ac:dyDescent="0.35">
      <c r="A663" s="24" t="s">
        <v>2098</v>
      </c>
      <c r="B663" s="24" t="s">
        <v>368</v>
      </c>
      <c r="C663" s="24">
        <v>1</v>
      </c>
      <c r="D663" s="24">
        <v>2022</v>
      </c>
      <c r="E663" s="24" t="str">
        <f t="shared" si="10"/>
        <v>Oct</v>
      </c>
      <c r="F663" s="24">
        <v>10</v>
      </c>
      <c r="G663" s="24">
        <v>17</v>
      </c>
      <c r="H663" s="25">
        <v>430</v>
      </c>
      <c r="I663" s="25">
        <v>170709584</v>
      </c>
      <c r="J663" s="24">
        <v>18</v>
      </c>
      <c r="K663" s="24">
        <v>91</v>
      </c>
      <c r="L663" s="24">
        <v>65</v>
      </c>
      <c r="M663" s="24">
        <v>73</v>
      </c>
      <c r="N663" s="24">
        <v>6</v>
      </c>
      <c r="O663" s="24">
        <v>14</v>
      </c>
      <c r="P663" s="24">
        <v>116</v>
      </c>
      <c r="Q663" s="24">
        <v>9</v>
      </c>
      <c r="R663" s="24">
        <v>0</v>
      </c>
      <c r="S663" s="24">
        <v>11</v>
      </c>
      <c r="T663" s="24">
        <v>136</v>
      </c>
      <c r="U663" s="24" t="s">
        <v>128</v>
      </c>
      <c r="V663" s="27" t="s">
        <v>44</v>
      </c>
      <c r="W663">
        <v>4</v>
      </c>
      <c r="X663">
        <v>0</v>
      </c>
      <c r="Y663">
        <v>48</v>
      </c>
      <c r="Z663" t="s">
        <v>2099</v>
      </c>
    </row>
    <row r="664" spans="1:26" x14ac:dyDescent="0.35">
      <c r="A664" s="20" t="s">
        <v>2126</v>
      </c>
      <c r="B664" s="20" t="s">
        <v>428</v>
      </c>
      <c r="C664" s="20">
        <v>2</v>
      </c>
      <c r="D664" s="20">
        <v>2022</v>
      </c>
      <c r="E664" s="20" t="str">
        <f t="shared" si="10"/>
        <v>Nov</v>
      </c>
      <c r="F664" s="20">
        <v>11</v>
      </c>
      <c r="G664" s="20">
        <v>4</v>
      </c>
      <c r="H664" s="21">
        <v>1338</v>
      </c>
      <c r="I664" s="21">
        <v>170413877</v>
      </c>
      <c r="J664" s="20">
        <v>59</v>
      </c>
      <c r="K664" s="20">
        <v>36</v>
      </c>
      <c r="L664" s="20">
        <v>33</v>
      </c>
      <c r="M664" s="20">
        <v>84</v>
      </c>
      <c r="N664" s="20">
        <v>0</v>
      </c>
      <c r="O664" s="20">
        <v>9</v>
      </c>
      <c r="P664" s="20">
        <v>20</v>
      </c>
      <c r="Q664" s="20">
        <v>7</v>
      </c>
      <c r="R664" s="20">
        <v>0</v>
      </c>
      <c r="S664" s="20">
        <v>0</v>
      </c>
      <c r="T664" s="20">
        <v>158</v>
      </c>
      <c r="U664" s="20" t="s">
        <v>40</v>
      </c>
      <c r="V664" s="23" t="s">
        <v>28</v>
      </c>
      <c r="W664">
        <v>2</v>
      </c>
      <c r="X664">
        <v>0</v>
      </c>
      <c r="Y664">
        <v>39</v>
      </c>
      <c r="Z664" t="s">
        <v>639</v>
      </c>
    </row>
    <row r="665" spans="1:26" x14ac:dyDescent="0.35">
      <c r="A665" s="24" t="s">
        <v>1023</v>
      </c>
      <c r="B665" s="24" t="s">
        <v>1024</v>
      </c>
      <c r="C665" s="24">
        <v>1</v>
      </c>
      <c r="D665" s="24">
        <v>2022</v>
      </c>
      <c r="E665" s="24" t="str">
        <f t="shared" si="10"/>
        <v>Oct</v>
      </c>
      <c r="F665" s="24">
        <v>10</v>
      </c>
      <c r="G665" s="24">
        <v>3</v>
      </c>
      <c r="H665" s="25">
        <v>1054</v>
      </c>
      <c r="I665" s="25">
        <v>168684524</v>
      </c>
      <c r="J665" s="24">
        <v>6</v>
      </c>
      <c r="K665" s="24">
        <v>81</v>
      </c>
      <c r="L665" s="24">
        <v>76</v>
      </c>
      <c r="M665" s="24">
        <v>90</v>
      </c>
      <c r="N665" s="24">
        <v>0</v>
      </c>
      <c r="O665" s="24">
        <v>9</v>
      </c>
      <c r="P665" s="24">
        <v>0</v>
      </c>
      <c r="Q665" s="24">
        <v>15</v>
      </c>
      <c r="R665" s="24">
        <v>0</v>
      </c>
      <c r="S665" s="24">
        <v>1</v>
      </c>
      <c r="T665" s="24">
        <v>101</v>
      </c>
      <c r="U665" s="24" t="s">
        <v>90</v>
      </c>
      <c r="V665" s="27" t="s">
        <v>28</v>
      </c>
      <c r="W665">
        <v>15</v>
      </c>
      <c r="X665">
        <v>24</v>
      </c>
      <c r="Y665">
        <v>33</v>
      </c>
      <c r="Z665" t="s">
        <v>1025</v>
      </c>
    </row>
    <row r="666" spans="1:26" x14ac:dyDescent="0.35">
      <c r="A666" s="20" t="s">
        <v>736</v>
      </c>
      <c r="B666" s="20" t="s">
        <v>89</v>
      </c>
      <c r="C666" s="20">
        <v>1</v>
      </c>
      <c r="D666" s="20">
        <v>2023</v>
      </c>
      <c r="E666" s="20" t="str">
        <f t="shared" si="10"/>
        <v>Mar</v>
      </c>
      <c r="F666" s="20">
        <v>3</v>
      </c>
      <c r="G666" s="20">
        <v>17</v>
      </c>
      <c r="H666" s="21">
        <v>340</v>
      </c>
      <c r="I666" s="21">
        <v>168448603</v>
      </c>
      <c r="J666" s="20">
        <v>6</v>
      </c>
      <c r="K666" s="20">
        <v>82</v>
      </c>
      <c r="L666" s="20">
        <v>56</v>
      </c>
      <c r="M666" s="20">
        <v>59</v>
      </c>
      <c r="N666" s="20">
        <v>13</v>
      </c>
      <c r="O666" s="20">
        <v>4</v>
      </c>
      <c r="P666" s="20">
        <v>71</v>
      </c>
      <c r="Q666" s="20">
        <v>16</v>
      </c>
      <c r="R666" s="20">
        <v>1</v>
      </c>
      <c r="S666" s="20">
        <v>9</v>
      </c>
      <c r="T666" s="20">
        <v>132</v>
      </c>
      <c r="U666" s="20"/>
      <c r="V666" s="23" t="s">
        <v>44</v>
      </c>
      <c r="W666">
        <v>12</v>
      </c>
      <c r="X666">
        <v>0</v>
      </c>
      <c r="Y666">
        <v>12</v>
      </c>
      <c r="Z666" t="s">
        <v>737</v>
      </c>
    </row>
    <row r="667" spans="1:26" x14ac:dyDescent="0.35">
      <c r="A667" s="24" t="s">
        <v>1364</v>
      </c>
      <c r="B667" s="24" t="s">
        <v>1310</v>
      </c>
      <c r="C667" s="24">
        <v>1</v>
      </c>
      <c r="D667" s="24">
        <v>2021</v>
      </c>
      <c r="E667" s="24" t="str">
        <f t="shared" si="10"/>
        <v>Nov</v>
      </c>
      <c r="F667" s="24">
        <v>11</v>
      </c>
      <c r="G667" s="24">
        <v>19</v>
      </c>
      <c r="H667" s="25">
        <v>925</v>
      </c>
      <c r="I667" s="25">
        <v>167076418</v>
      </c>
      <c r="J667" s="24">
        <v>5</v>
      </c>
      <c r="K667" s="24">
        <v>36</v>
      </c>
      <c r="L667" s="24">
        <v>47</v>
      </c>
      <c r="M667" s="24">
        <v>42</v>
      </c>
      <c r="N667" s="24">
        <v>0</v>
      </c>
      <c r="O667" s="24">
        <v>24</v>
      </c>
      <c r="P667" s="24">
        <v>47</v>
      </c>
      <c r="Q667" s="24">
        <v>74</v>
      </c>
      <c r="R667" s="24">
        <v>0</v>
      </c>
      <c r="S667" s="24">
        <v>0</v>
      </c>
      <c r="T667" s="24">
        <v>94</v>
      </c>
      <c r="U667" s="24"/>
      <c r="V667" s="27" t="s">
        <v>28</v>
      </c>
      <c r="W667">
        <v>76</v>
      </c>
      <c r="X667">
        <v>0</v>
      </c>
      <c r="Y667">
        <v>9</v>
      </c>
      <c r="Z667" t="s">
        <v>1244</v>
      </c>
    </row>
    <row r="668" spans="1:26" x14ac:dyDescent="0.35">
      <c r="A668" s="20" t="s">
        <v>853</v>
      </c>
      <c r="B668" s="20" t="s">
        <v>854</v>
      </c>
      <c r="C668" s="20">
        <v>1</v>
      </c>
      <c r="D668" s="20">
        <v>2023</v>
      </c>
      <c r="E668" s="20" t="str">
        <f t="shared" si="10"/>
        <v>Jan</v>
      </c>
      <c r="F668" s="20">
        <v>1</v>
      </c>
      <c r="G668" s="20">
        <v>23</v>
      </c>
      <c r="H668" s="21">
        <v>134</v>
      </c>
      <c r="I668" s="21">
        <v>166570053</v>
      </c>
      <c r="J668" s="20">
        <v>4</v>
      </c>
      <c r="K668" s="20">
        <v>43</v>
      </c>
      <c r="L668" s="20">
        <v>20</v>
      </c>
      <c r="M668" s="20">
        <v>56</v>
      </c>
      <c r="N668" s="20">
        <v>4</v>
      </c>
      <c r="O668" s="20">
        <v>4</v>
      </c>
      <c r="P668" s="20">
        <v>6</v>
      </c>
      <c r="Q668" s="20">
        <v>0</v>
      </c>
      <c r="R668" s="20">
        <v>0</v>
      </c>
      <c r="S668" s="20">
        <v>23</v>
      </c>
      <c r="T668" s="20">
        <v>120</v>
      </c>
      <c r="U668" s="20" t="s">
        <v>60</v>
      </c>
      <c r="V668" s="23" t="s">
        <v>28</v>
      </c>
      <c r="W668">
        <v>89</v>
      </c>
      <c r="X668">
        <v>0</v>
      </c>
      <c r="Y668">
        <v>12</v>
      </c>
      <c r="Z668" t="s">
        <v>855</v>
      </c>
    </row>
    <row r="669" spans="1:26" x14ac:dyDescent="0.35">
      <c r="A669" s="24" t="s">
        <v>792</v>
      </c>
      <c r="B669" s="24" t="s">
        <v>793</v>
      </c>
      <c r="C669" s="24">
        <v>1</v>
      </c>
      <c r="D669" s="24">
        <v>2023</v>
      </c>
      <c r="E669" s="24" t="str">
        <f t="shared" si="10"/>
        <v>Feb</v>
      </c>
      <c r="F669" s="24">
        <v>2</v>
      </c>
      <c r="G669" s="24">
        <v>10</v>
      </c>
      <c r="H669" s="25">
        <v>2040</v>
      </c>
      <c r="I669" s="25">
        <v>165584767</v>
      </c>
      <c r="J669" s="24">
        <v>4</v>
      </c>
      <c r="K669" s="24">
        <v>73</v>
      </c>
      <c r="L669" s="24">
        <v>96</v>
      </c>
      <c r="M669" s="24">
        <v>90</v>
      </c>
      <c r="N669" s="24">
        <v>4</v>
      </c>
      <c r="O669" s="24">
        <v>81</v>
      </c>
      <c r="P669" s="24">
        <v>27</v>
      </c>
      <c r="Q669" s="24">
        <v>66</v>
      </c>
      <c r="R669" s="24">
        <v>9</v>
      </c>
      <c r="S669" s="24">
        <v>444</v>
      </c>
      <c r="T669" s="24">
        <v>116</v>
      </c>
      <c r="U669" s="24" t="s">
        <v>90</v>
      </c>
      <c r="V669" s="27" t="s">
        <v>28</v>
      </c>
      <c r="W669">
        <v>62</v>
      </c>
      <c r="X669">
        <v>0</v>
      </c>
      <c r="Y669">
        <v>9</v>
      </c>
      <c r="Z669" t="s">
        <v>794</v>
      </c>
    </row>
    <row r="670" spans="1:26" x14ac:dyDescent="0.35">
      <c r="A670" s="20" t="s">
        <v>267</v>
      </c>
      <c r="B670" s="20" t="s">
        <v>268</v>
      </c>
      <c r="C670" s="20">
        <v>1</v>
      </c>
      <c r="D670" s="20">
        <v>2015</v>
      </c>
      <c r="E670" s="20" t="str">
        <f t="shared" si="10"/>
        <v>Jun</v>
      </c>
      <c r="F670" s="20">
        <v>6</v>
      </c>
      <c r="G670" s="20">
        <v>22</v>
      </c>
      <c r="H670" s="21">
        <v>6060</v>
      </c>
      <c r="I670" s="21">
        <v>165484133</v>
      </c>
      <c r="J670" s="20">
        <v>7</v>
      </c>
      <c r="K670" s="20">
        <v>66</v>
      </c>
      <c r="L670" s="20">
        <v>40</v>
      </c>
      <c r="M670" s="20">
        <v>82</v>
      </c>
      <c r="N670" s="20">
        <v>53</v>
      </c>
      <c r="O670" s="20">
        <v>150</v>
      </c>
      <c r="P670" s="20">
        <v>148</v>
      </c>
      <c r="Q670" s="22">
        <v>2703</v>
      </c>
      <c r="R670" s="20">
        <v>22</v>
      </c>
      <c r="S670" s="22">
        <v>1451</v>
      </c>
      <c r="T670" s="20">
        <v>116</v>
      </c>
      <c r="U670" s="20" t="s">
        <v>60</v>
      </c>
      <c r="V670" s="23" t="s">
        <v>28</v>
      </c>
      <c r="W670">
        <v>39</v>
      </c>
      <c r="X670">
        <v>51</v>
      </c>
      <c r="Y670">
        <v>25</v>
      </c>
      <c r="Z670" t="s">
        <v>269</v>
      </c>
    </row>
    <row r="671" spans="1:26" x14ac:dyDescent="0.35">
      <c r="A671" s="24" t="s">
        <v>1963</v>
      </c>
      <c r="B671" s="24" t="s">
        <v>1964</v>
      </c>
      <c r="C671" s="24">
        <v>1</v>
      </c>
      <c r="D671" s="24">
        <v>2022</v>
      </c>
      <c r="E671" s="24" t="str">
        <f t="shared" si="10"/>
        <v>May</v>
      </c>
      <c r="F671" s="24">
        <v>5</v>
      </c>
      <c r="G671" s="24">
        <v>13</v>
      </c>
      <c r="H671" s="25">
        <v>514</v>
      </c>
      <c r="I671" s="25">
        <v>164856284</v>
      </c>
      <c r="J671" s="24">
        <v>4</v>
      </c>
      <c r="K671" s="24">
        <v>62</v>
      </c>
      <c r="L671" s="24">
        <v>97</v>
      </c>
      <c r="M671" s="24">
        <v>70</v>
      </c>
      <c r="N671" s="24">
        <v>0</v>
      </c>
      <c r="O671" s="24">
        <v>5</v>
      </c>
      <c r="P671" s="24">
        <v>36</v>
      </c>
      <c r="Q671" s="24">
        <v>1</v>
      </c>
      <c r="R671" s="24">
        <v>0</v>
      </c>
      <c r="S671" s="24">
        <v>0</v>
      </c>
      <c r="T671" s="24">
        <v>154</v>
      </c>
      <c r="U671" s="24" t="s">
        <v>63</v>
      </c>
      <c r="V671" s="27" t="s">
        <v>44</v>
      </c>
      <c r="W671">
        <v>47</v>
      </c>
      <c r="X671">
        <v>0</v>
      </c>
      <c r="Y671">
        <v>10</v>
      </c>
      <c r="Z671" t="s">
        <v>1965</v>
      </c>
    </row>
    <row r="672" spans="1:26" x14ac:dyDescent="0.35">
      <c r="A672" s="20" t="s">
        <v>1850</v>
      </c>
      <c r="B672" s="20" t="s">
        <v>1851</v>
      </c>
      <c r="C672" s="20">
        <v>2</v>
      </c>
      <c r="D672" s="20">
        <v>2022</v>
      </c>
      <c r="E672" s="20" t="str">
        <f t="shared" si="10"/>
        <v>Apr</v>
      </c>
      <c r="F672" s="20">
        <v>4</v>
      </c>
      <c r="G672" s="20">
        <v>25</v>
      </c>
      <c r="H672" s="21">
        <v>928</v>
      </c>
      <c r="I672" s="21">
        <v>164163229</v>
      </c>
      <c r="J672" s="20">
        <v>9</v>
      </c>
      <c r="K672" s="20">
        <v>90</v>
      </c>
      <c r="L672" s="20">
        <v>32</v>
      </c>
      <c r="M672" s="20">
        <v>61</v>
      </c>
      <c r="N672" s="20">
        <v>0</v>
      </c>
      <c r="O672" s="20">
        <v>19</v>
      </c>
      <c r="P672" s="20">
        <v>0</v>
      </c>
      <c r="Q672" s="20">
        <v>7</v>
      </c>
      <c r="R672" s="20">
        <v>0</v>
      </c>
      <c r="S672" s="20">
        <v>0</v>
      </c>
      <c r="T672" s="20">
        <v>96</v>
      </c>
      <c r="U672" s="20"/>
      <c r="V672" s="23" t="s">
        <v>28</v>
      </c>
      <c r="W672">
        <v>25</v>
      </c>
      <c r="X672">
        <v>0</v>
      </c>
      <c r="Y672">
        <v>10</v>
      </c>
      <c r="Z672" t="s">
        <v>1852</v>
      </c>
    </row>
    <row r="673" spans="1:26" x14ac:dyDescent="0.35">
      <c r="A673" s="24" t="s">
        <v>1019</v>
      </c>
      <c r="B673" s="24" t="s">
        <v>77</v>
      </c>
      <c r="C673" s="24">
        <v>1</v>
      </c>
      <c r="D673" s="24">
        <v>2022</v>
      </c>
      <c r="E673" s="24" t="str">
        <f t="shared" si="10"/>
        <v>Dec</v>
      </c>
      <c r="F673" s="24">
        <v>12</v>
      </c>
      <c r="G673" s="24">
        <v>9</v>
      </c>
      <c r="H673" s="25">
        <v>1484</v>
      </c>
      <c r="I673" s="25">
        <v>163284000</v>
      </c>
      <c r="J673" s="24">
        <v>4</v>
      </c>
      <c r="K673" s="24">
        <v>28</v>
      </c>
      <c r="L673" s="24">
        <v>60</v>
      </c>
      <c r="M673" s="24">
        <v>46</v>
      </c>
      <c r="N673" s="24">
        <v>0</v>
      </c>
      <c r="O673" s="24">
        <v>22</v>
      </c>
      <c r="P673" s="24">
        <v>51</v>
      </c>
      <c r="Q673" s="24">
        <v>12</v>
      </c>
      <c r="R673" s="24">
        <v>0</v>
      </c>
      <c r="S673" s="24">
        <v>0</v>
      </c>
      <c r="T673" s="24">
        <v>114</v>
      </c>
      <c r="U673" s="24" t="s">
        <v>40</v>
      </c>
      <c r="V673" s="27" t="s">
        <v>44</v>
      </c>
      <c r="W673">
        <v>91</v>
      </c>
      <c r="X673">
        <v>0</v>
      </c>
      <c r="Y673">
        <v>21</v>
      </c>
      <c r="Z673" t="s">
        <v>291</v>
      </c>
    </row>
    <row r="674" spans="1:26" x14ac:dyDescent="0.35">
      <c r="A674" s="20" t="s">
        <v>683</v>
      </c>
      <c r="B674" s="20" t="s">
        <v>684</v>
      </c>
      <c r="C674" s="20">
        <v>2</v>
      </c>
      <c r="D674" s="20">
        <v>2023</v>
      </c>
      <c r="E674" s="20" t="str">
        <f t="shared" si="10"/>
        <v>Mar</v>
      </c>
      <c r="F674" s="20">
        <v>3</v>
      </c>
      <c r="G674" s="20">
        <v>4</v>
      </c>
      <c r="H674" s="21">
        <v>432</v>
      </c>
      <c r="I674" s="21">
        <v>162887075</v>
      </c>
      <c r="J674" s="20">
        <v>36</v>
      </c>
      <c r="K674" s="20">
        <v>47</v>
      </c>
      <c r="L674" s="20">
        <v>47</v>
      </c>
      <c r="M674" s="20">
        <v>93</v>
      </c>
      <c r="N674" s="20">
        <v>12</v>
      </c>
      <c r="O674" s="20">
        <v>8</v>
      </c>
      <c r="P674" s="20">
        <v>14</v>
      </c>
      <c r="Q674" s="20">
        <v>12</v>
      </c>
      <c r="R674" s="20">
        <v>2</v>
      </c>
      <c r="S674" s="20">
        <v>33</v>
      </c>
      <c r="T674" s="20">
        <v>96</v>
      </c>
      <c r="U674" s="20" t="s">
        <v>60</v>
      </c>
      <c r="V674" s="23" t="s">
        <v>28</v>
      </c>
      <c r="W674">
        <v>33</v>
      </c>
      <c r="X674">
        <v>0</v>
      </c>
      <c r="Y674">
        <v>10</v>
      </c>
      <c r="Z674" t="s">
        <v>685</v>
      </c>
    </row>
    <row r="675" spans="1:26" x14ac:dyDescent="0.35">
      <c r="A675" s="24" t="s">
        <v>545</v>
      </c>
      <c r="B675" s="24" t="s">
        <v>546</v>
      </c>
      <c r="C675" s="24">
        <v>2</v>
      </c>
      <c r="D675" s="24">
        <v>2023</v>
      </c>
      <c r="E675" s="24" t="str">
        <f t="shared" si="10"/>
        <v>Mar</v>
      </c>
      <c r="F675" s="24">
        <v>3</v>
      </c>
      <c r="G675" s="24">
        <v>30</v>
      </c>
      <c r="H675" s="25">
        <v>681</v>
      </c>
      <c r="I675" s="25">
        <v>161460990</v>
      </c>
      <c r="J675" s="24">
        <v>4</v>
      </c>
      <c r="K675" s="24">
        <v>68</v>
      </c>
      <c r="L675" s="24">
        <v>53</v>
      </c>
      <c r="M675" s="24">
        <v>85</v>
      </c>
      <c r="N675" s="24">
        <v>10</v>
      </c>
      <c r="O675" s="24">
        <v>15</v>
      </c>
      <c r="P675" s="24">
        <v>92</v>
      </c>
      <c r="Q675" s="24">
        <v>21</v>
      </c>
      <c r="R675" s="24">
        <v>2</v>
      </c>
      <c r="S675" s="24">
        <v>26</v>
      </c>
      <c r="T675" s="24">
        <v>132</v>
      </c>
      <c r="U675" s="24" t="s">
        <v>60</v>
      </c>
      <c r="V675" s="27" t="s">
        <v>28</v>
      </c>
      <c r="W675">
        <v>40</v>
      </c>
      <c r="X675">
        <v>0</v>
      </c>
      <c r="Y675">
        <v>9</v>
      </c>
      <c r="Z675" t="s">
        <v>547</v>
      </c>
    </row>
    <row r="676" spans="1:26" x14ac:dyDescent="0.35">
      <c r="A676" s="20" t="s">
        <v>1933</v>
      </c>
      <c r="B676" s="20" t="s">
        <v>1934</v>
      </c>
      <c r="C676" s="20">
        <v>2</v>
      </c>
      <c r="D676" s="20">
        <v>2022</v>
      </c>
      <c r="E676" s="20" t="str">
        <f t="shared" si="10"/>
        <v>May</v>
      </c>
      <c r="F676" s="20">
        <v>5</v>
      </c>
      <c r="G676" s="20">
        <v>25</v>
      </c>
      <c r="H676" s="21">
        <v>896</v>
      </c>
      <c r="I676" s="21">
        <v>160845341</v>
      </c>
      <c r="J676" s="20">
        <v>34</v>
      </c>
      <c r="K676" s="20">
        <v>58</v>
      </c>
      <c r="L676" s="20">
        <v>68</v>
      </c>
      <c r="M676" s="20">
        <v>81</v>
      </c>
      <c r="N676" s="20">
        <v>0</v>
      </c>
      <c r="O676" s="20">
        <v>19</v>
      </c>
      <c r="P676" s="20">
        <v>0</v>
      </c>
      <c r="Q676" s="20">
        <v>15</v>
      </c>
      <c r="R676" s="20">
        <v>0</v>
      </c>
      <c r="S676" s="20">
        <v>0</v>
      </c>
      <c r="T676" s="20">
        <v>77</v>
      </c>
      <c r="U676" s="20" t="s">
        <v>27</v>
      </c>
      <c r="V676" s="23" t="s">
        <v>28</v>
      </c>
      <c r="W676">
        <v>83</v>
      </c>
      <c r="X676">
        <v>0</v>
      </c>
      <c r="Y676">
        <v>11</v>
      </c>
      <c r="Z676" t="s">
        <v>1935</v>
      </c>
    </row>
    <row r="677" spans="1:26" x14ac:dyDescent="0.35">
      <c r="A677" s="24" t="s">
        <v>1847</v>
      </c>
      <c r="B677" s="24" t="s">
        <v>1848</v>
      </c>
      <c r="C677" s="24">
        <v>1</v>
      </c>
      <c r="D677" s="24">
        <v>2022</v>
      </c>
      <c r="E677" s="24" t="str">
        <f t="shared" si="10"/>
        <v>Apr</v>
      </c>
      <c r="F677" s="24">
        <v>4</v>
      </c>
      <c r="G677" s="24">
        <v>22</v>
      </c>
      <c r="H677" s="25">
        <v>710</v>
      </c>
      <c r="I677" s="25">
        <v>160035717</v>
      </c>
      <c r="J677" s="24">
        <v>9</v>
      </c>
      <c r="K677" s="24">
        <v>42</v>
      </c>
      <c r="L677" s="24">
        <v>61</v>
      </c>
      <c r="M677" s="24">
        <v>84</v>
      </c>
      <c r="N677" s="24">
        <v>4</v>
      </c>
      <c r="O677" s="24">
        <v>16</v>
      </c>
      <c r="P677" s="24">
        <v>11</v>
      </c>
      <c r="Q677" s="24">
        <v>18</v>
      </c>
      <c r="R677" s="24">
        <v>0</v>
      </c>
      <c r="S677" s="24">
        <v>0</v>
      </c>
      <c r="T677" s="24">
        <v>140</v>
      </c>
      <c r="U677" s="24" t="s">
        <v>27</v>
      </c>
      <c r="V677" s="27" t="s">
        <v>44</v>
      </c>
      <c r="W677">
        <v>31</v>
      </c>
      <c r="X677">
        <v>0</v>
      </c>
      <c r="Y677">
        <v>9</v>
      </c>
      <c r="Z677" t="s">
        <v>1849</v>
      </c>
    </row>
    <row r="678" spans="1:26" x14ac:dyDescent="0.35">
      <c r="A678" s="20" t="s">
        <v>2096</v>
      </c>
      <c r="B678" s="20" t="s">
        <v>2097</v>
      </c>
      <c r="C678" s="20">
        <v>4</v>
      </c>
      <c r="D678" s="20">
        <v>2022</v>
      </c>
      <c r="E678" s="20" t="str">
        <f t="shared" si="10"/>
        <v>Aug</v>
      </c>
      <c r="F678" s="20">
        <v>8</v>
      </c>
      <c r="G678" s="20">
        <v>18</v>
      </c>
      <c r="H678" s="21">
        <v>836</v>
      </c>
      <c r="I678" s="21">
        <v>159240673</v>
      </c>
      <c r="J678" s="20">
        <v>8</v>
      </c>
      <c r="K678" s="20">
        <v>75</v>
      </c>
      <c r="L678" s="20">
        <v>43</v>
      </c>
      <c r="M678" s="20">
        <v>84</v>
      </c>
      <c r="N678" s="20">
        <v>0</v>
      </c>
      <c r="O678" s="20">
        <v>14</v>
      </c>
      <c r="P678" s="20">
        <v>1</v>
      </c>
      <c r="Q678" s="20">
        <v>13</v>
      </c>
      <c r="R678" s="20">
        <v>0</v>
      </c>
      <c r="S678" s="20">
        <v>0</v>
      </c>
      <c r="T678" s="20">
        <v>102</v>
      </c>
      <c r="U678" s="20" t="s">
        <v>40</v>
      </c>
      <c r="V678" s="23" t="s">
        <v>28</v>
      </c>
      <c r="W678">
        <v>5</v>
      </c>
      <c r="X678">
        <v>0</v>
      </c>
      <c r="Y678">
        <v>6</v>
      </c>
      <c r="Z678" t="s">
        <v>29</v>
      </c>
    </row>
    <row r="679" spans="1:26" x14ac:dyDescent="0.35">
      <c r="A679" s="24" t="s">
        <v>705</v>
      </c>
      <c r="B679" s="24" t="s">
        <v>706</v>
      </c>
      <c r="C679" s="24">
        <v>2</v>
      </c>
      <c r="D679" s="24">
        <v>2022</v>
      </c>
      <c r="E679" s="24" t="str">
        <f t="shared" si="10"/>
        <v>Dec</v>
      </c>
      <c r="F679" s="24">
        <v>12</v>
      </c>
      <c r="G679" s="24">
        <v>30</v>
      </c>
      <c r="H679" s="25">
        <v>265</v>
      </c>
      <c r="I679" s="25">
        <v>158950978</v>
      </c>
      <c r="J679" s="24">
        <v>9</v>
      </c>
      <c r="K679" s="24">
        <v>81</v>
      </c>
      <c r="L679" s="24">
        <v>80</v>
      </c>
      <c r="M679" s="24">
        <v>76</v>
      </c>
      <c r="N679" s="24">
        <v>6</v>
      </c>
      <c r="O679" s="24">
        <v>8</v>
      </c>
      <c r="P679" s="24">
        <v>84</v>
      </c>
      <c r="Q679" s="24">
        <v>5</v>
      </c>
      <c r="R679" s="24">
        <v>1</v>
      </c>
      <c r="S679" s="24">
        <v>4</v>
      </c>
      <c r="T679" s="24">
        <v>145</v>
      </c>
      <c r="U679" s="24" t="s">
        <v>128</v>
      </c>
      <c r="V679" s="27" t="s">
        <v>44</v>
      </c>
      <c r="W679">
        <v>19</v>
      </c>
      <c r="X679">
        <v>0</v>
      </c>
      <c r="Y679">
        <v>6</v>
      </c>
      <c r="Z679" t="s">
        <v>29</v>
      </c>
    </row>
    <row r="680" spans="1:26" x14ac:dyDescent="0.35">
      <c r="A680" s="20" t="s">
        <v>1755</v>
      </c>
      <c r="B680" s="20" t="s">
        <v>441</v>
      </c>
      <c r="C680" s="20">
        <v>1</v>
      </c>
      <c r="D680" s="20">
        <v>2022</v>
      </c>
      <c r="E680" s="20" t="str">
        <f t="shared" si="10"/>
        <v>Mar</v>
      </c>
      <c r="F680" s="20">
        <v>3</v>
      </c>
      <c r="G680" s="20">
        <v>25</v>
      </c>
      <c r="H680" s="21">
        <v>1264</v>
      </c>
      <c r="I680" s="21">
        <v>157990698</v>
      </c>
      <c r="J680" s="20">
        <v>4</v>
      </c>
      <c r="K680" s="20">
        <v>91</v>
      </c>
      <c r="L680" s="20">
        <v>90</v>
      </c>
      <c r="M680" s="20">
        <v>69</v>
      </c>
      <c r="N680" s="20">
        <v>0</v>
      </c>
      <c r="O680" s="20">
        <v>20</v>
      </c>
      <c r="P680" s="20">
        <v>4</v>
      </c>
      <c r="Q680" s="20">
        <v>52</v>
      </c>
      <c r="R680" s="20">
        <v>0</v>
      </c>
      <c r="S680" s="20">
        <v>1</v>
      </c>
      <c r="T680" s="20">
        <v>95</v>
      </c>
      <c r="U680" s="20" t="s">
        <v>286</v>
      </c>
      <c r="V680" s="23" t="s">
        <v>44</v>
      </c>
      <c r="W680">
        <v>6</v>
      </c>
      <c r="X680">
        <v>0</v>
      </c>
      <c r="Y680">
        <v>35</v>
      </c>
      <c r="Z680" t="s">
        <v>29</v>
      </c>
    </row>
    <row r="681" spans="1:26" x14ac:dyDescent="0.35">
      <c r="A681" s="24" t="s">
        <v>1954</v>
      </c>
      <c r="B681" s="24" t="s">
        <v>1955</v>
      </c>
      <c r="C681" s="24">
        <v>1</v>
      </c>
      <c r="D681" s="24">
        <v>2022</v>
      </c>
      <c r="E681" s="24" t="str">
        <f t="shared" si="10"/>
        <v>Jun</v>
      </c>
      <c r="F681" s="24">
        <v>6</v>
      </c>
      <c r="G681" s="24">
        <v>2</v>
      </c>
      <c r="H681" s="25">
        <v>584</v>
      </c>
      <c r="I681" s="25">
        <v>157136970</v>
      </c>
      <c r="J681" s="24">
        <v>11</v>
      </c>
      <c r="K681" s="24">
        <v>93</v>
      </c>
      <c r="L681" s="24">
        <v>61</v>
      </c>
      <c r="M681" s="24">
        <v>81</v>
      </c>
      <c r="N681" s="24">
        <v>8</v>
      </c>
      <c r="O681" s="24">
        <v>12</v>
      </c>
      <c r="P681" s="24">
        <v>1</v>
      </c>
      <c r="Q681" s="24">
        <v>8</v>
      </c>
      <c r="R681" s="24">
        <v>0</v>
      </c>
      <c r="S681" s="24">
        <v>1</v>
      </c>
      <c r="T681" s="24">
        <v>110</v>
      </c>
      <c r="U681" s="24" t="s">
        <v>36</v>
      </c>
      <c r="V681" s="27" t="s">
        <v>44</v>
      </c>
      <c r="W681">
        <v>49</v>
      </c>
      <c r="X681">
        <v>0</v>
      </c>
      <c r="Y681">
        <v>12</v>
      </c>
      <c r="Z681" t="s">
        <v>1956</v>
      </c>
    </row>
    <row r="682" spans="1:26" x14ac:dyDescent="0.35">
      <c r="A682" s="20" t="s">
        <v>272</v>
      </c>
      <c r="B682" s="20" t="s">
        <v>273</v>
      </c>
      <c r="C682" s="20">
        <v>1</v>
      </c>
      <c r="D682" s="20">
        <v>2023</v>
      </c>
      <c r="E682" s="20" t="str">
        <f t="shared" si="10"/>
        <v>Mar</v>
      </c>
      <c r="F682" s="20">
        <v>3</v>
      </c>
      <c r="G682" s="20">
        <v>24</v>
      </c>
      <c r="H682" s="21">
        <v>1446</v>
      </c>
      <c r="I682" s="21">
        <v>157058870</v>
      </c>
      <c r="J682" s="20">
        <v>3</v>
      </c>
      <c r="K682" s="20">
        <v>60</v>
      </c>
      <c r="L682" s="20">
        <v>67</v>
      </c>
      <c r="M682" s="20">
        <v>71</v>
      </c>
      <c r="N682" s="20">
        <v>12</v>
      </c>
      <c r="O682" s="20">
        <v>57</v>
      </c>
      <c r="P682" s="20">
        <v>97</v>
      </c>
      <c r="Q682" s="20">
        <v>35</v>
      </c>
      <c r="R682" s="20">
        <v>0</v>
      </c>
      <c r="S682" s="20">
        <v>429</v>
      </c>
      <c r="T682" s="20">
        <v>98</v>
      </c>
      <c r="U682" s="20" t="s">
        <v>78</v>
      </c>
      <c r="V682" s="23" t="s">
        <v>28</v>
      </c>
      <c r="W682">
        <v>19</v>
      </c>
      <c r="X682">
        <v>0</v>
      </c>
      <c r="Y682">
        <v>12</v>
      </c>
      <c r="Z682" t="s">
        <v>274</v>
      </c>
    </row>
    <row r="683" spans="1:26" x14ac:dyDescent="0.35">
      <c r="A683" s="24" t="s">
        <v>1788</v>
      </c>
      <c r="B683" s="24" t="s">
        <v>1581</v>
      </c>
      <c r="C683" s="24">
        <v>1</v>
      </c>
      <c r="D683" s="24">
        <v>2022</v>
      </c>
      <c r="E683" s="24" t="str">
        <f t="shared" si="10"/>
        <v>May</v>
      </c>
      <c r="F683" s="24">
        <v>5</v>
      </c>
      <c r="G683" s="24">
        <v>13</v>
      </c>
      <c r="H683" s="25">
        <v>2575</v>
      </c>
      <c r="I683" s="25">
        <v>156898322</v>
      </c>
      <c r="J683" s="24">
        <v>43</v>
      </c>
      <c r="K683" s="24">
        <v>83</v>
      </c>
      <c r="L683" s="24">
        <v>32</v>
      </c>
      <c r="M683" s="24">
        <v>52</v>
      </c>
      <c r="N683" s="24">
        <v>0</v>
      </c>
      <c r="O683" s="24">
        <v>4</v>
      </c>
      <c r="P683" s="24">
        <v>5</v>
      </c>
      <c r="Q683" s="24">
        <v>12</v>
      </c>
      <c r="R683" s="24">
        <v>0</v>
      </c>
      <c r="S683" s="24">
        <v>51</v>
      </c>
      <c r="T683" s="24">
        <v>87</v>
      </c>
      <c r="U683" s="24" t="s">
        <v>78</v>
      </c>
      <c r="V683" s="27" t="s">
        <v>28</v>
      </c>
      <c r="W683">
        <v>24</v>
      </c>
      <c r="X683">
        <v>0</v>
      </c>
      <c r="Y683">
        <v>17</v>
      </c>
      <c r="Z683" t="s">
        <v>1783</v>
      </c>
    </row>
    <row r="684" spans="1:26" x14ac:dyDescent="0.35">
      <c r="A684" s="20" t="s">
        <v>869</v>
      </c>
      <c r="B684" s="20" t="s">
        <v>870</v>
      </c>
      <c r="C684" s="20">
        <v>1</v>
      </c>
      <c r="D684" s="20">
        <v>2022</v>
      </c>
      <c r="E684" s="20" t="str">
        <f t="shared" si="10"/>
        <v>May</v>
      </c>
      <c r="F684" s="20">
        <v>5</v>
      </c>
      <c r="G684" s="20">
        <v>31</v>
      </c>
      <c r="H684" s="21">
        <v>162</v>
      </c>
      <c r="I684" s="21">
        <v>156777415</v>
      </c>
      <c r="J684" s="20">
        <v>4</v>
      </c>
      <c r="K684" s="20">
        <v>38</v>
      </c>
      <c r="L684" s="20">
        <v>26</v>
      </c>
      <c r="M684" s="20">
        <v>58</v>
      </c>
      <c r="N684" s="20">
        <v>6</v>
      </c>
      <c r="O684" s="20">
        <v>1</v>
      </c>
      <c r="P684" s="20">
        <v>10</v>
      </c>
      <c r="Q684" s="20">
        <v>1</v>
      </c>
      <c r="R684" s="20">
        <v>0</v>
      </c>
      <c r="S684" s="20">
        <v>1</v>
      </c>
      <c r="T684" s="20">
        <v>140</v>
      </c>
      <c r="U684" s="20" t="s">
        <v>27</v>
      </c>
      <c r="V684" s="23" t="s">
        <v>28</v>
      </c>
      <c r="W684">
        <v>91</v>
      </c>
      <c r="X684">
        <v>0</v>
      </c>
      <c r="Y684">
        <v>10</v>
      </c>
      <c r="Z684" t="s">
        <v>871</v>
      </c>
    </row>
    <row r="685" spans="1:26" x14ac:dyDescent="0.35">
      <c r="A685" s="24" t="s">
        <v>1425</v>
      </c>
      <c r="B685" s="24" t="s">
        <v>1426</v>
      </c>
      <c r="C685" s="24">
        <v>1</v>
      </c>
      <c r="D685" s="24">
        <v>2016</v>
      </c>
      <c r="E685" s="24" t="str">
        <f t="shared" si="10"/>
        <v>Apr</v>
      </c>
      <c r="F685" s="24">
        <v>4</v>
      </c>
      <c r="G685" s="24">
        <v>20</v>
      </c>
      <c r="H685" s="25">
        <v>1966</v>
      </c>
      <c r="I685" s="25">
        <v>156658366</v>
      </c>
      <c r="J685" s="24">
        <v>3</v>
      </c>
      <c r="K685" s="24">
        <v>45</v>
      </c>
      <c r="L685" s="24">
        <v>31</v>
      </c>
      <c r="M685" s="24">
        <v>73</v>
      </c>
      <c r="N685" s="24">
        <v>0</v>
      </c>
      <c r="O685" s="24">
        <v>4</v>
      </c>
      <c r="P685" s="24">
        <v>2</v>
      </c>
      <c r="Q685" s="24">
        <v>50</v>
      </c>
      <c r="R685" s="24">
        <v>0</v>
      </c>
      <c r="S685" s="24">
        <v>0</v>
      </c>
      <c r="T685" s="24">
        <v>90</v>
      </c>
      <c r="U685" s="24" t="s">
        <v>128</v>
      </c>
      <c r="V685" s="27" t="s">
        <v>44</v>
      </c>
      <c r="W685">
        <v>85</v>
      </c>
      <c r="X685">
        <v>24</v>
      </c>
      <c r="Y685">
        <v>11</v>
      </c>
      <c r="Z685" t="s">
        <v>1427</v>
      </c>
    </row>
    <row r="686" spans="1:26" x14ac:dyDescent="0.35">
      <c r="A686" s="20" t="s">
        <v>197</v>
      </c>
      <c r="B686" s="20" t="s">
        <v>198</v>
      </c>
      <c r="C686" s="20">
        <v>2</v>
      </c>
      <c r="D686" s="20">
        <v>2023</v>
      </c>
      <c r="E686" s="20" t="str">
        <f t="shared" si="10"/>
        <v>Feb</v>
      </c>
      <c r="F686" s="20">
        <v>2</v>
      </c>
      <c r="G686" s="20">
        <v>3</v>
      </c>
      <c r="H686" s="21">
        <v>5184</v>
      </c>
      <c r="I686" s="21">
        <v>156338624</v>
      </c>
      <c r="J686" s="20">
        <v>5</v>
      </c>
      <c r="K686" s="20">
        <v>81</v>
      </c>
      <c r="L686" s="20">
        <v>86</v>
      </c>
      <c r="M686" s="20">
        <v>70</v>
      </c>
      <c r="N686" s="20">
        <v>41</v>
      </c>
      <c r="O686" s="20">
        <v>154</v>
      </c>
      <c r="P686" s="20">
        <v>84</v>
      </c>
      <c r="Q686" s="20">
        <v>102</v>
      </c>
      <c r="R686" s="20">
        <v>14</v>
      </c>
      <c r="S686" s="20">
        <v>37</v>
      </c>
      <c r="T686" s="20">
        <v>133</v>
      </c>
      <c r="U686" s="20" t="s">
        <v>36</v>
      </c>
      <c r="V686" s="23" t="s">
        <v>28</v>
      </c>
      <c r="W686">
        <v>25</v>
      </c>
      <c r="X686">
        <v>0</v>
      </c>
      <c r="Y686">
        <v>25</v>
      </c>
      <c r="Z686" t="s">
        <v>199</v>
      </c>
    </row>
    <row r="687" spans="1:26" x14ac:dyDescent="0.35">
      <c r="A687" s="24" t="s">
        <v>942</v>
      </c>
      <c r="B687" s="24" t="s">
        <v>943</v>
      </c>
      <c r="C687" s="24">
        <v>1</v>
      </c>
      <c r="D687" s="24">
        <v>2022</v>
      </c>
      <c r="E687" s="24" t="str">
        <f t="shared" si="10"/>
        <v>Nov</v>
      </c>
      <c r="F687" s="24">
        <v>11</v>
      </c>
      <c r="G687" s="24">
        <v>30</v>
      </c>
      <c r="H687" s="25">
        <v>1225</v>
      </c>
      <c r="I687" s="25">
        <v>156338624</v>
      </c>
      <c r="J687" s="24">
        <v>4</v>
      </c>
      <c r="K687" s="24">
        <v>84</v>
      </c>
      <c r="L687" s="24">
        <v>74</v>
      </c>
      <c r="M687" s="24">
        <v>66</v>
      </c>
      <c r="N687" s="24">
        <v>0</v>
      </c>
      <c r="O687" s="24">
        <v>27</v>
      </c>
      <c r="P687" s="24">
        <v>0</v>
      </c>
      <c r="Q687" s="24">
        <v>28</v>
      </c>
      <c r="R687" s="24">
        <v>13</v>
      </c>
      <c r="S687" s="24">
        <v>0</v>
      </c>
      <c r="T687" s="24">
        <v>133</v>
      </c>
      <c r="U687" s="24" t="s">
        <v>36</v>
      </c>
      <c r="V687" s="27" t="s">
        <v>28</v>
      </c>
      <c r="W687">
        <v>25</v>
      </c>
      <c r="X687">
        <v>0</v>
      </c>
      <c r="Y687">
        <v>21</v>
      </c>
      <c r="Z687" t="s">
        <v>199</v>
      </c>
    </row>
    <row r="688" spans="1:26" x14ac:dyDescent="0.35">
      <c r="A688" s="20" t="s">
        <v>799</v>
      </c>
      <c r="B688" s="20" t="s">
        <v>800</v>
      </c>
      <c r="C688" s="20">
        <v>1</v>
      </c>
      <c r="D688" s="20">
        <v>2022</v>
      </c>
      <c r="E688" s="20" t="str">
        <f t="shared" si="10"/>
        <v>Oct</v>
      </c>
      <c r="F688" s="20">
        <v>10</v>
      </c>
      <c r="G688" s="20">
        <v>26</v>
      </c>
      <c r="H688" s="21">
        <v>542</v>
      </c>
      <c r="I688" s="21">
        <v>156214700</v>
      </c>
      <c r="J688" s="20">
        <v>3</v>
      </c>
      <c r="K688" s="20">
        <v>79</v>
      </c>
      <c r="L688" s="20">
        <v>64</v>
      </c>
      <c r="M688" s="20">
        <v>81</v>
      </c>
      <c r="N688" s="20">
        <v>2</v>
      </c>
      <c r="O688" s="20">
        <v>23</v>
      </c>
      <c r="P688" s="20">
        <v>2</v>
      </c>
      <c r="Q688" s="20">
        <v>21</v>
      </c>
      <c r="R688" s="20">
        <v>0</v>
      </c>
      <c r="S688" s="20">
        <v>0</v>
      </c>
      <c r="T688" s="20">
        <v>110</v>
      </c>
      <c r="U688" s="20" t="s">
        <v>78</v>
      </c>
      <c r="V688" s="23" t="s">
        <v>44</v>
      </c>
      <c r="W688">
        <v>5</v>
      </c>
      <c r="X688">
        <v>0</v>
      </c>
      <c r="Y688">
        <v>31</v>
      </c>
      <c r="Z688" t="s">
        <v>801</v>
      </c>
    </row>
    <row r="689" spans="1:26" x14ac:dyDescent="0.35">
      <c r="A689" s="24" t="s">
        <v>1984</v>
      </c>
      <c r="B689" s="24" t="s">
        <v>1985</v>
      </c>
      <c r="C689" s="24">
        <v>1</v>
      </c>
      <c r="D689" s="24">
        <v>2022</v>
      </c>
      <c r="E689" s="24" t="str">
        <f t="shared" si="10"/>
        <v>Jul</v>
      </c>
      <c r="F689" s="24">
        <v>7</v>
      </c>
      <c r="G689" s="24">
        <v>1</v>
      </c>
      <c r="H689" s="25">
        <v>565</v>
      </c>
      <c r="I689" s="25">
        <v>155795783</v>
      </c>
      <c r="J689" s="24">
        <v>4</v>
      </c>
      <c r="K689" s="24">
        <v>72</v>
      </c>
      <c r="L689" s="24">
        <v>31</v>
      </c>
      <c r="M689" s="24">
        <v>78</v>
      </c>
      <c r="N689" s="24">
        <v>0</v>
      </c>
      <c r="O689" s="24">
        <v>6</v>
      </c>
      <c r="P689" s="24">
        <v>52</v>
      </c>
      <c r="Q689" s="24">
        <v>11</v>
      </c>
      <c r="R689" s="24">
        <v>0</v>
      </c>
      <c r="S689" s="24">
        <v>0</v>
      </c>
      <c r="T689" s="24">
        <v>97</v>
      </c>
      <c r="U689" s="24" t="s">
        <v>60</v>
      </c>
      <c r="V689" s="27" t="s">
        <v>28</v>
      </c>
      <c r="W689">
        <v>1</v>
      </c>
      <c r="X689">
        <v>0</v>
      </c>
      <c r="Y689">
        <v>11</v>
      </c>
      <c r="Z689" t="s">
        <v>1986</v>
      </c>
    </row>
    <row r="690" spans="1:26" x14ac:dyDescent="0.35">
      <c r="A690" s="20" t="s">
        <v>1141</v>
      </c>
      <c r="B690" s="20" t="s">
        <v>1142</v>
      </c>
      <c r="C690" s="20">
        <v>2</v>
      </c>
      <c r="D690" s="20">
        <v>2022</v>
      </c>
      <c r="E690" s="20" t="str">
        <f t="shared" si="10"/>
        <v>Dec</v>
      </c>
      <c r="F690" s="20">
        <v>12</v>
      </c>
      <c r="G690" s="20">
        <v>8</v>
      </c>
      <c r="H690" s="21">
        <v>1420</v>
      </c>
      <c r="I690" s="21">
        <v>155653938</v>
      </c>
      <c r="J690" s="20">
        <v>16</v>
      </c>
      <c r="K690" s="20">
        <v>59</v>
      </c>
      <c r="L690" s="20">
        <v>22</v>
      </c>
      <c r="M690" s="20">
        <v>67</v>
      </c>
      <c r="N690" s="20">
        <v>4</v>
      </c>
      <c r="O690" s="20">
        <v>13</v>
      </c>
      <c r="P690" s="20">
        <v>87</v>
      </c>
      <c r="Q690" s="20">
        <v>17</v>
      </c>
      <c r="R690" s="20">
        <v>0</v>
      </c>
      <c r="S690" s="20">
        <v>46</v>
      </c>
      <c r="T690" s="20">
        <v>78</v>
      </c>
      <c r="U690" s="20" t="s">
        <v>40</v>
      </c>
      <c r="V690" s="23" t="s">
        <v>28</v>
      </c>
      <c r="W690">
        <v>76</v>
      </c>
      <c r="X690">
        <v>1</v>
      </c>
      <c r="Y690">
        <v>15</v>
      </c>
      <c r="Z690" t="s">
        <v>291</v>
      </c>
    </row>
    <row r="691" spans="1:26" x14ac:dyDescent="0.35">
      <c r="A691" s="24" t="s">
        <v>2121</v>
      </c>
      <c r="B691" s="24" t="s">
        <v>428</v>
      </c>
      <c r="C691" s="24">
        <v>2</v>
      </c>
      <c r="D691" s="24">
        <v>2022</v>
      </c>
      <c r="E691" s="24" t="str">
        <f t="shared" si="10"/>
        <v>Nov</v>
      </c>
      <c r="F691" s="24">
        <v>11</v>
      </c>
      <c r="G691" s="24">
        <v>4</v>
      </c>
      <c r="H691" s="25">
        <v>1545</v>
      </c>
      <c r="I691" s="25">
        <v>154863153</v>
      </c>
      <c r="J691" s="24">
        <v>32</v>
      </c>
      <c r="K691" s="24">
        <v>55</v>
      </c>
      <c r="L691" s="24">
        <v>23</v>
      </c>
      <c r="M691" s="24">
        <v>91</v>
      </c>
      <c r="N691" s="24">
        <v>0</v>
      </c>
      <c r="O691" s="24">
        <v>22</v>
      </c>
      <c r="P691" s="24">
        <v>7</v>
      </c>
      <c r="Q691" s="24">
        <v>15</v>
      </c>
      <c r="R691" s="24">
        <v>0</v>
      </c>
      <c r="S691" s="24">
        <v>0</v>
      </c>
      <c r="T691" s="24">
        <v>131</v>
      </c>
      <c r="U691" s="24" t="s">
        <v>78</v>
      </c>
      <c r="V691" s="27" t="s">
        <v>44</v>
      </c>
      <c r="W691">
        <v>1</v>
      </c>
      <c r="X691">
        <v>0</v>
      </c>
      <c r="Y691">
        <v>7</v>
      </c>
      <c r="Z691" t="s">
        <v>639</v>
      </c>
    </row>
    <row r="692" spans="1:26" x14ac:dyDescent="0.35">
      <c r="A692" s="20" t="s">
        <v>1380</v>
      </c>
      <c r="B692" s="20" t="s">
        <v>1381</v>
      </c>
      <c r="C692" s="20">
        <v>2</v>
      </c>
      <c r="D692" s="20">
        <v>2021</v>
      </c>
      <c r="E692" s="20" t="str">
        <f t="shared" si="10"/>
        <v>Nov</v>
      </c>
      <c r="F692" s="20">
        <v>11</v>
      </c>
      <c r="G692" s="20">
        <v>19</v>
      </c>
      <c r="H692" s="21">
        <v>802</v>
      </c>
      <c r="I692" s="21">
        <v>154797871</v>
      </c>
      <c r="J692" s="20">
        <v>4</v>
      </c>
      <c r="K692" s="20">
        <v>71</v>
      </c>
      <c r="L692" s="20">
        <v>54</v>
      </c>
      <c r="M692" s="20">
        <v>72</v>
      </c>
      <c r="N692" s="20">
        <v>0</v>
      </c>
      <c r="O692" s="20">
        <v>13</v>
      </c>
      <c r="P692" s="20">
        <v>27</v>
      </c>
      <c r="Q692" s="20">
        <v>8</v>
      </c>
      <c r="R692" s="20">
        <v>0</v>
      </c>
      <c r="S692" s="20">
        <v>0</v>
      </c>
      <c r="T692" s="20">
        <v>120</v>
      </c>
      <c r="U692" s="20" t="s">
        <v>128</v>
      </c>
      <c r="V692" s="23" t="s">
        <v>28</v>
      </c>
      <c r="W692">
        <v>26</v>
      </c>
      <c r="X692">
        <v>0</v>
      </c>
      <c r="Y692">
        <v>10</v>
      </c>
      <c r="Z692" t="s">
        <v>29</v>
      </c>
    </row>
    <row r="693" spans="1:26" x14ac:dyDescent="0.35">
      <c r="A693" s="24" t="s">
        <v>839</v>
      </c>
      <c r="B693" s="24" t="s">
        <v>2100</v>
      </c>
      <c r="C693" s="24">
        <v>1</v>
      </c>
      <c r="D693" s="24">
        <v>1982</v>
      </c>
      <c r="E693" s="24" t="str">
        <f t="shared" si="10"/>
        <v>May</v>
      </c>
      <c r="F693" s="24">
        <v>5</v>
      </c>
      <c r="G693" s="24">
        <v>16</v>
      </c>
      <c r="H693" s="25">
        <v>2020</v>
      </c>
      <c r="I693" s="25">
        <v>154356956</v>
      </c>
      <c r="J693" s="24">
        <v>5</v>
      </c>
      <c r="K693" s="24">
        <v>58</v>
      </c>
      <c r="L693" s="24">
        <v>24</v>
      </c>
      <c r="M693" s="24">
        <v>66</v>
      </c>
      <c r="N693" s="24">
        <v>0</v>
      </c>
      <c r="O693" s="24">
        <v>77</v>
      </c>
      <c r="P693" s="24">
        <v>10</v>
      </c>
      <c r="Q693" s="24">
        <v>119</v>
      </c>
      <c r="R693" s="24">
        <v>0</v>
      </c>
      <c r="S693" s="24">
        <v>40</v>
      </c>
      <c r="T693" s="24">
        <v>145</v>
      </c>
      <c r="U693" s="24" t="s">
        <v>40</v>
      </c>
      <c r="V693" s="27" t="s">
        <v>28</v>
      </c>
      <c r="W693">
        <v>17</v>
      </c>
      <c r="X693">
        <v>0</v>
      </c>
      <c r="Y693">
        <v>19</v>
      </c>
      <c r="Z693" t="s">
        <v>2101</v>
      </c>
    </row>
    <row r="694" spans="1:26" x14ac:dyDescent="0.35">
      <c r="A694" s="20" t="s">
        <v>1605</v>
      </c>
      <c r="B694" s="20" t="s">
        <v>1606</v>
      </c>
      <c r="C694" s="20">
        <v>1</v>
      </c>
      <c r="D694" s="20">
        <v>2022</v>
      </c>
      <c r="E694" s="20" t="str">
        <f t="shared" si="10"/>
        <v>Jan</v>
      </c>
      <c r="F694" s="20">
        <v>1</v>
      </c>
      <c r="G694" s="20">
        <v>28</v>
      </c>
      <c r="H694" s="21">
        <v>601</v>
      </c>
      <c r="I694" s="21">
        <v>154119539</v>
      </c>
      <c r="J694" s="20">
        <v>5</v>
      </c>
      <c r="K694" s="20">
        <v>86</v>
      </c>
      <c r="L694" s="20">
        <v>89</v>
      </c>
      <c r="M694" s="20">
        <v>89</v>
      </c>
      <c r="N694" s="20">
        <v>0</v>
      </c>
      <c r="O694" s="20">
        <v>28</v>
      </c>
      <c r="P694" s="20">
        <v>73</v>
      </c>
      <c r="Q694" s="20">
        <v>64</v>
      </c>
      <c r="R694" s="20">
        <v>0</v>
      </c>
      <c r="S694" s="20">
        <v>0</v>
      </c>
      <c r="T694" s="20">
        <v>135</v>
      </c>
      <c r="U694" s="20" t="s">
        <v>36</v>
      </c>
      <c r="V694" s="23" t="s">
        <v>44</v>
      </c>
      <c r="W694">
        <v>16</v>
      </c>
      <c r="X694">
        <v>0</v>
      </c>
      <c r="Y694">
        <v>8</v>
      </c>
      <c r="Z694" t="s">
        <v>29</v>
      </c>
    </row>
    <row r="695" spans="1:26" x14ac:dyDescent="0.35">
      <c r="A695" s="24" t="s">
        <v>623</v>
      </c>
      <c r="B695" s="24" t="s">
        <v>624</v>
      </c>
      <c r="C695" s="24">
        <v>1</v>
      </c>
      <c r="D695" s="24">
        <v>2023</v>
      </c>
      <c r="E695" s="24" t="str">
        <f t="shared" si="10"/>
        <v>Jan</v>
      </c>
      <c r="F695" s="24">
        <v>1</v>
      </c>
      <c r="G695" s="24">
        <v>27</v>
      </c>
      <c r="H695" s="25">
        <v>984</v>
      </c>
      <c r="I695" s="25">
        <v>153454328</v>
      </c>
      <c r="J695" s="24">
        <v>9</v>
      </c>
      <c r="K695" s="24">
        <v>89</v>
      </c>
      <c r="L695" s="24">
        <v>63</v>
      </c>
      <c r="M695" s="24">
        <v>59</v>
      </c>
      <c r="N695" s="24">
        <v>5</v>
      </c>
      <c r="O695" s="24">
        <v>8</v>
      </c>
      <c r="P695" s="24">
        <v>57</v>
      </c>
      <c r="Q695" s="24">
        <v>76</v>
      </c>
      <c r="R695" s="24">
        <v>2</v>
      </c>
      <c r="S695" s="24">
        <v>49</v>
      </c>
      <c r="T695" s="24">
        <v>154</v>
      </c>
      <c r="U695" s="24" t="s">
        <v>63</v>
      </c>
      <c r="V695" s="27" t="s">
        <v>28</v>
      </c>
      <c r="W695">
        <v>18</v>
      </c>
      <c r="X695">
        <v>0</v>
      </c>
      <c r="Y695">
        <v>80</v>
      </c>
      <c r="Z695" t="s">
        <v>625</v>
      </c>
    </row>
    <row r="696" spans="1:26" x14ac:dyDescent="0.35">
      <c r="A696" s="20" t="s">
        <v>175</v>
      </c>
      <c r="B696" s="20" t="s">
        <v>176</v>
      </c>
      <c r="C696" s="20">
        <v>1</v>
      </c>
      <c r="D696" s="20">
        <v>2023</v>
      </c>
      <c r="E696" s="20" t="str">
        <f t="shared" si="10"/>
        <v>Feb</v>
      </c>
      <c r="F696" s="20">
        <v>2</v>
      </c>
      <c r="G696" s="20">
        <v>24</v>
      </c>
      <c r="H696" s="21">
        <v>1133</v>
      </c>
      <c r="I696" s="21">
        <v>153372011</v>
      </c>
      <c r="J696" s="20">
        <v>7</v>
      </c>
      <c r="K696" s="20">
        <v>70</v>
      </c>
      <c r="L696" s="20">
        <v>55</v>
      </c>
      <c r="M696" s="20">
        <v>92</v>
      </c>
      <c r="N696" s="20">
        <v>39</v>
      </c>
      <c r="O696" s="20">
        <v>14</v>
      </c>
      <c r="P696" s="20">
        <v>71</v>
      </c>
      <c r="Q696" s="20">
        <v>23</v>
      </c>
      <c r="R696" s="20">
        <v>10</v>
      </c>
      <c r="S696" s="20">
        <v>176</v>
      </c>
      <c r="T696" s="20">
        <v>107</v>
      </c>
      <c r="U696" s="20" t="s">
        <v>63</v>
      </c>
      <c r="V696" s="23" t="s">
        <v>44</v>
      </c>
      <c r="W696">
        <v>18</v>
      </c>
      <c r="X696">
        <v>0</v>
      </c>
      <c r="Y696">
        <v>15</v>
      </c>
      <c r="Z696" t="s">
        <v>132</v>
      </c>
    </row>
    <row r="697" spans="1:26" x14ac:dyDescent="0.35">
      <c r="A697" s="24" t="s">
        <v>1675</v>
      </c>
      <c r="B697" s="24" t="s">
        <v>1676</v>
      </c>
      <c r="C697" s="24">
        <v>2</v>
      </c>
      <c r="D697" s="24">
        <v>2022</v>
      </c>
      <c r="E697" s="24" t="str">
        <f t="shared" si="10"/>
        <v>Feb</v>
      </c>
      <c r="F697" s="24">
        <v>2</v>
      </c>
      <c r="G697" s="24">
        <v>25</v>
      </c>
      <c r="H697" s="25">
        <v>1729</v>
      </c>
      <c r="I697" s="25">
        <v>153240879</v>
      </c>
      <c r="J697" s="24">
        <v>4</v>
      </c>
      <c r="K697" s="24">
        <v>65</v>
      </c>
      <c r="L697" s="24">
        <v>24</v>
      </c>
      <c r="M697" s="24">
        <v>80</v>
      </c>
      <c r="N697" s="24">
        <v>0</v>
      </c>
      <c r="O697" s="24">
        <v>26</v>
      </c>
      <c r="P697" s="24">
        <v>1</v>
      </c>
      <c r="Q697" s="24">
        <v>19</v>
      </c>
      <c r="R697" s="24">
        <v>0</v>
      </c>
      <c r="S697" s="24">
        <v>0</v>
      </c>
      <c r="T697" s="24">
        <v>104</v>
      </c>
      <c r="U697" s="24" t="s">
        <v>60</v>
      </c>
      <c r="V697" s="27" t="s">
        <v>44</v>
      </c>
      <c r="W697">
        <v>2</v>
      </c>
      <c r="X697">
        <v>0</v>
      </c>
      <c r="Y697">
        <v>9</v>
      </c>
      <c r="Z697" t="s">
        <v>1677</v>
      </c>
    </row>
    <row r="698" spans="1:26" x14ac:dyDescent="0.35">
      <c r="A698" s="20" t="s">
        <v>944</v>
      </c>
      <c r="B698" s="20" t="s">
        <v>945</v>
      </c>
      <c r="C698" s="20">
        <v>2</v>
      </c>
      <c r="D698" s="20">
        <v>2023</v>
      </c>
      <c r="E698" s="20" t="str">
        <f t="shared" si="10"/>
        <v>Jan</v>
      </c>
      <c r="F698" s="20">
        <v>1</v>
      </c>
      <c r="G698" s="20">
        <v>13</v>
      </c>
      <c r="H698" s="21">
        <v>415</v>
      </c>
      <c r="I698" s="21">
        <v>152850295</v>
      </c>
      <c r="J698" s="20">
        <v>4</v>
      </c>
      <c r="K698" s="20">
        <v>68</v>
      </c>
      <c r="L698" s="20">
        <v>60</v>
      </c>
      <c r="M698" s="20">
        <v>79</v>
      </c>
      <c r="N698" s="20">
        <v>2</v>
      </c>
      <c r="O698" s="20">
        <v>15</v>
      </c>
      <c r="P698" s="20">
        <v>40</v>
      </c>
      <c r="Q698" s="20">
        <v>21</v>
      </c>
      <c r="R698" s="20">
        <v>1</v>
      </c>
      <c r="S698" s="20">
        <v>15</v>
      </c>
      <c r="T698" s="20">
        <v>100</v>
      </c>
      <c r="U698" s="20"/>
      <c r="V698" s="23" t="s">
        <v>28</v>
      </c>
      <c r="W698">
        <v>7</v>
      </c>
      <c r="X698">
        <v>0</v>
      </c>
      <c r="Y698">
        <v>26</v>
      </c>
      <c r="Z698" t="s">
        <v>709</v>
      </c>
    </row>
    <row r="699" spans="1:26" x14ac:dyDescent="0.35">
      <c r="A699" s="24" t="s">
        <v>116</v>
      </c>
      <c r="B699" s="24" t="s">
        <v>1662</v>
      </c>
      <c r="C699" s="24">
        <v>1</v>
      </c>
      <c r="D699" s="24">
        <v>2022</v>
      </c>
      <c r="E699" s="24" t="str">
        <f t="shared" si="10"/>
        <v>May</v>
      </c>
      <c r="F699" s="24">
        <v>5</v>
      </c>
      <c r="G699" s="24">
        <v>6</v>
      </c>
      <c r="H699" s="25">
        <v>1992</v>
      </c>
      <c r="I699" s="25">
        <v>150500965</v>
      </c>
      <c r="J699" s="24">
        <v>8</v>
      </c>
      <c r="K699" s="24">
        <v>65</v>
      </c>
      <c r="L699" s="24">
        <v>41</v>
      </c>
      <c r="M699" s="24">
        <v>83</v>
      </c>
      <c r="N699" s="24">
        <v>0</v>
      </c>
      <c r="O699" s="24">
        <v>35</v>
      </c>
      <c r="P699" s="24">
        <v>0</v>
      </c>
      <c r="Q699" s="24">
        <v>3</v>
      </c>
      <c r="R699" s="24">
        <v>0</v>
      </c>
      <c r="S699" s="24">
        <v>0</v>
      </c>
      <c r="T699" s="24">
        <v>158</v>
      </c>
      <c r="U699" s="24" t="s">
        <v>27</v>
      </c>
      <c r="V699" s="27" t="s">
        <v>28</v>
      </c>
      <c r="W699">
        <v>0</v>
      </c>
      <c r="X699">
        <v>10</v>
      </c>
      <c r="Y699">
        <v>11</v>
      </c>
      <c r="Z699" t="s">
        <v>1710</v>
      </c>
    </row>
    <row r="700" spans="1:26" x14ac:dyDescent="0.35">
      <c r="A700" s="20" t="s">
        <v>832</v>
      </c>
      <c r="B700" s="20" t="s">
        <v>833</v>
      </c>
      <c r="C700" s="20">
        <v>2</v>
      </c>
      <c r="D700" s="20">
        <v>2023</v>
      </c>
      <c r="E700" s="20" t="str">
        <f t="shared" si="10"/>
        <v>Feb</v>
      </c>
      <c r="F700" s="20">
        <v>2</v>
      </c>
      <c r="G700" s="20">
        <v>24</v>
      </c>
      <c r="H700" s="21">
        <v>1529</v>
      </c>
      <c r="I700" s="21">
        <v>149778242</v>
      </c>
      <c r="J700" s="20">
        <v>6</v>
      </c>
      <c r="K700" s="20">
        <v>77</v>
      </c>
      <c r="L700" s="20">
        <v>30</v>
      </c>
      <c r="M700" s="20">
        <v>64</v>
      </c>
      <c r="N700" s="20">
        <v>0</v>
      </c>
      <c r="O700" s="20">
        <v>32</v>
      </c>
      <c r="P700" s="20">
        <v>18</v>
      </c>
      <c r="Q700" s="20">
        <v>39</v>
      </c>
      <c r="R700" s="20">
        <v>2</v>
      </c>
      <c r="S700" s="20">
        <v>0</v>
      </c>
      <c r="T700" s="20">
        <v>95</v>
      </c>
      <c r="U700" s="20"/>
      <c r="V700" s="23" t="s">
        <v>28</v>
      </c>
      <c r="W700">
        <v>46</v>
      </c>
      <c r="X700">
        <v>0</v>
      </c>
      <c r="Y700">
        <v>38</v>
      </c>
      <c r="Z700" t="s">
        <v>834</v>
      </c>
    </row>
    <row r="701" spans="1:26" x14ac:dyDescent="0.35">
      <c r="A701" s="24" t="s">
        <v>838</v>
      </c>
      <c r="B701" s="24" t="s">
        <v>113</v>
      </c>
      <c r="C701" s="24">
        <v>1</v>
      </c>
      <c r="D701" s="24">
        <v>2022</v>
      </c>
      <c r="E701" s="24" t="str">
        <f t="shared" si="10"/>
        <v>Dec</v>
      </c>
      <c r="F701" s="24">
        <v>12</v>
      </c>
      <c r="G701" s="24">
        <v>2</v>
      </c>
      <c r="H701" s="25">
        <v>811</v>
      </c>
      <c r="I701" s="25">
        <v>148469433</v>
      </c>
      <c r="J701" s="24">
        <v>3</v>
      </c>
      <c r="K701" s="24">
        <v>91</v>
      </c>
      <c r="L701" s="24">
        <v>92</v>
      </c>
      <c r="M701" s="24">
        <v>61</v>
      </c>
      <c r="N701" s="24">
        <v>4</v>
      </c>
      <c r="O701" s="24">
        <v>11</v>
      </c>
      <c r="P701" s="24">
        <v>58</v>
      </c>
      <c r="Q701" s="24">
        <v>5</v>
      </c>
      <c r="R701" s="24">
        <v>0</v>
      </c>
      <c r="S701" s="24">
        <v>21</v>
      </c>
      <c r="T701" s="24">
        <v>142</v>
      </c>
      <c r="U701" s="24" t="s">
        <v>90</v>
      </c>
      <c r="V701" s="27" t="s">
        <v>28</v>
      </c>
      <c r="W701">
        <v>0</v>
      </c>
      <c r="X701">
        <v>0</v>
      </c>
      <c r="Y701">
        <v>26</v>
      </c>
      <c r="Z701" t="s">
        <v>796</v>
      </c>
    </row>
    <row r="702" spans="1:26" x14ac:dyDescent="0.35">
      <c r="A702" s="20" t="s">
        <v>2079</v>
      </c>
      <c r="B702" s="20" t="s">
        <v>1690</v>
      </c>
      <c r="C702" s="20">
        <v>1</v>
      </c>
      <c r="D702" s="20">
        <v>2022</v>
      </c>
      <c r="E702" s="20" t="str">
        <f t="shared" si="10"/>
        <v>Sep</v>
      </c>
      <c r="F702" s="20">
        <v>9</v>
      </c>
      <c r="G702" s="20">
        <v>2</v>
      </c>
      <c r="H702" s="21">
        <v>920</v>
      </c>
      <c r="I702" s="21">
        <v>148461629</v>
      </c>
      <c r="J702" s="20">
        <v>23</v>
      </c>
      <c r="K702" s="20">
        <v>76</v>
      </c>
      <c r="L702" s="20">
        <v>26</v>
      </c>
      <c r="M702" s="20">
        <v>70</v>
      </c>
      <c r="N702" s="20">
        <v>0</v>
      </c>
      <c r="O702" s="20">
        <v>10</v>
      </c>
      <c r="P702" s="20">
        <v>1</v>
      </c>
      <c r="Q702" s="20">
        <v>8</v>
      </c>
      <c r="R702" s="20">
        <v>0</v>
      </c>
      <c r="S702" s="20">
        <v>0</v>
      </c>
      <c r="T702" s="20">
        <v>140</v>
      </c>
      <c r="U702" s="20" t="s">
        <v>128</v>
      </c>
      <c r="V702" s="23" t="s">
        <v>44</v>
      </c>
      <c r="W702">
        <v>8</v>
      </c>
      <c r="X702">
        <v>0</v>
      </c>
      <c r="Y702">
        <v>54</v>
      </c>
      <c r="Z702" t="s">
        <v>2080</v>
      </c>
    </row>
    <row r="703" spans="1:26" x14ac:dyDescent="0.35">
      <c r="A703" s="24" t="s">
        <v>910</v>
      </c>
      <c r="B703" s="24" t="s">
        <v>911</v>
      </c>
      <c r="C703" s="24">
        <v>1</v>
      </c>
      <c r="D703" s="24">
        <v>2023</v>
      </c>
      <c r="E703" s="24" t="str">
        <f t="shared" si="10"/>
        <v>Jan</v>
      </c>
      <c r="F703" s="24">
        <v>1</v>
      </c>
      <c r="G703" s="24">
        <v>27</v>
      </c>
      <c r="H703" s="25">
        <v>1283</v>
      </c>
      <c r="I703" s="25">
        <v>147538971</v>
      </c>
      <c r="J703" s="24">
        <v>3</v>
      </c>
      <c r="K703" s="24">
        <v>40</v>
      </c>
      <c r="L703" s="24">
        <v>47</v>
      </c>
      <c r="M703" s="24">
        <v>66</v>
      </c>
      <c r="N703" s="24">
        <v>0</v>
      </c>
      <c r="O703" s="24">
        <v>57</v>
      </c>
      <c r="P703" s="24">
        <v>4</v>
      </c>
      <c r="Q703" s="24">
        <v>48</v>
      </c>
      <c r="R703" s="24">
        <v>0</v>
      </c>
      <c r="S703" s="24">
        <v>0</v>
      </c>
      <c r="T703" s="24">
        <v>107</v>
      </c>
      <c r="U703" s="24" t="s">
        <v>27</v>
      </c>
      <c r="V703" s="27" t="s">
        <v>44</v>
      </c>
      <c r="W703">
        <v>72</v>
      </c>
      <c r="X703">
        <v>0</v>
      </c>
      <c r="Y703">
        <v>11</v>
      </c>
      <c r="Z703" t="s">
        <v>912</v>
      </c>
    </row>
    <row r="704" spans="1:26" x14ac:dyDescent="0.35">
      <c r="A704" s="20" t="s">
        <v>700</v>
      </c>
      <c r="B704" s="20" t="s">
        <v>701</v>
      </c>
      <c r="C704" s="20">
        <v>2</v>
      </c>
      <c r="D704" s="20">
        <v>2023</v>
      </c>
      <c r="E704" s="20" t="str">
        <f t="shared" si="10"/>
        <v>Feb</v>
      </c>
      <c r="F704" s="20">
        <v>2</v>
      </c>
      <c r="G704" s="20">
        <v>3</v>
      </c>
      <c r="H704" s="21">
        <v>356</v>
      </c>
      <c r="I704" s="21">
        <v>147290338</v>
      </c>
      <c r="J704" s="20">
        <v>5</v>
      </c>
      <c r="K704" s="20">
        <v>59</v>
      </c>
      <c r="L704" s="20">
        <v>80</v>
      </c>
      <c r="M704" s="20">
        <v>57</v>
      </c>
      <c r="N704" s="20">
        <v>10</v>
      </c>
      <c r="O704" s="20">
        <v>4</v>
      </c>
      <c r="P704" s="20">
        <v>64</v>
      </c>
      <c r="Q704" s="20">
        <v>4</v>
      </c>
      <c r="R704" s="20">
        <v>2</v>
      </c>
      <c r="S704" s="20">
        <v>37</v>
      </c>
      <c r="T704" s="20">
        <v>182</v>
      </c>
      <c r="U704" s="20" t="s">
        <v>40</v>
      </c>
      <c r="V704" s="23" t="s">
        <v>28</v>
      </c>
      <c r="W704">
        <v>8</v>
      </c>
      <c r="X704">
        <v>0</v>
      </c>
      <c r="Y704">
        <v>6</v>
      </c>
      <c r="Z704" t="s">
        <v>702</v>
      </c>
    </row>
    <row r="705" spans="1:26" x14ac:dyDescent="0.35">
      <c r="A705" s="24" t="s">
        <v>1533</v>
      </c>
      <c r="B705" s="24" t="s">
        <v>1534</v>
      </c>
      <c r="C705" s="24">
        <v>2</v>
      </c>
      <c r="D705" s="24">
        <v>2022</v>
      </c>
      <c r="E705" s="24" t="str">
        <f t="shared" si="10"/>
        <v>Feb</v>
      </c>
      <c r="F705" s="24">
        <v>2</v>
      </c>
      <c r="G705" s="24">
        <v>11</v>
      </c>
      <c r="H705" s="25">
        <v>1430</v>
      </c>
      <c r="I705" s="25">
        <v>146789379</v>
      </c>
      <c r="J705" s="24">
        <v>3</v>
      </c>
      <c r="K705" s="24">
        <v>31</v>
      </c>
      <c r="L705" s="24">
        <v>31</v>
      </c>
      <c r="M705" s="24">
        <v>53</v>
      </c>
      <c r="N705" s="24">
        <v>0</v>
      </c>
      <c r="O705" s="24">
        <v>46</v>
      </c>
      <c r="P705" s="24">
        <v>1</v>
      </c>
      <c r="Q705" s="24">
        <v>34</v>
      </c>
      <c r="R705" s="24">
        <v>0</v>
      </c>
      <c r="S705" s="24">
        <v>0</v>
      </c>
      <c r="T705" s="24">
        <v>134</v>
      </c>
      <c r="U705" s="24"/>
      <c r="V705" s="27" t="s">
        <v>28</v>
      </c>
      <c r="W705">
        <v>92</v>
      </c>
      <c r="X705">
        <v>0</v>
      </c>
      <c r="Y705">
        <v>28</v>
      </c>
      <c r="Z705" t="s">
        <v>1535</v>
      </c>
    </row>
    <row r="706" spans="1:26" x14ac:dyDescent="0.35">
      <c r="A706" s="20" t="s">
        <v>758</v>
      </c>
      <c r="B706" s="20" t="s">
        <v>659</v>
      </c>
      <c r="C706" s="20">
        <v>3</v>
      </c>
      <c r="D706" s="20">
        <v>2023</v>
      </c>
      <c r="E706" s="20" t="str">
        <f t="shared" si="10"/>
        <v>Mar</v>
      </c>
      <c r="F706" s="20">
        <v>3</v>
      </c>
      <c r="G706" s="20">
        <v>2</v>
      </c>
      <c r="H706" s="21">
        <v>1208</v>
      </c>
      <c r="I706" s="21">
        <v>146409671</v>
      </c>
      <c r="J706" s="20">
        <v>8</v>
      </c>
      <c r="K706" s="20">
        <v>67</v>
      </c>
      <c r="L706" s="20">
        <v>53</v>
      </c>
      <c r="M706" s="20">
        <v>82</v>
      </c>
      <c r="N706" s="20">
        <v>34</v>
      </c>
      <c r="O706" s="20">
        <v>10</v>
      </c>
      <c r="P706" s="20">
        <v>41</v>
      </c>
      <c r="Q706" s="20">
        <v>20</v>
      </c>
      <c r="R706" s="20">
        <v>0</v>
      </c>
      <c r="S706" s="20">
        <v>1</v>
      </c>
      <c r="T706" s="20">
        <v>94</v>
      </c>
      <c r="U706" s="20" t="s">
        <v>27</v>
      </c>
      <c r="V706" s="23" t="s">
        <v>28</v>
      </c>
      <c r="W706">
        <v>34</v>
      </c>
      <c r="X706">
        <v>0</v>
      </c>
      <c r="Y706">
        <v>9</v>
      </c>
      <c r="Z706" t="s">
        <v>29</v>
      </c>
    </row>
    <row r="707" spans="1:26" x14ac:dyDescent="0.35">
      <c r="A707" s="24" t="s">
        <v>1750</v>
      </c>
      <c r="B707" s="24" t="s">
        <v>1538</v>
      </c>
      <c r="C707" s="24">
        <v>1</v>
      </c>
      <c r="D707" s="24">
        <v>2022</v>
      </c>
      <c r="E707" s="24" t="str">
        <f t="shared" ref="E707:E770" si="11">TEXT(DATE(2024,F707,1),"mmm")</f>
        <v>Apr</v>
      </c>
      <c r="F707" s="24">
        <v>4</v>
      </c>
      <c r="G707" s="24">
        <v>8</v>
      </c>
      <c r="H707" s="25">
        <v>686</v>
      </c>
      <c r="I707" s="25">
        <v>146363130</v>
      </c>
      <c r="J707" s="24">
        <v>6</v>
      </c>
      <c r="K707" s="24">
        <v>44</v>
      </c>
      <c r="L707" s="24">
        <v>55</v>
      </c>
      <c r="M707" s="24">
        <v>71</v>
      </c>
      <c r="N707" s="24">
        <v>2</v>
      </c>
      <c r="O707" s="24">
        <v>11</v>
      </c>
      <c r="P707" s="24">
        <v>6</v>
      </c>
      <c r="Q707" s="24">
        <v>12</v>
      </c>
      <c r="R707" s="24">
        <v>0</v>
      </c>
      <c r="S707" s="24">
        <v>15</v>
      </c>
      <c r="T707" s="24">
        <v>108</v>
      </c>
      <c r="U707" s="24" t="s">
        <v>63</v>
      </c>
      <c r="V707" s="27" t="s">
        <v>28</v>
      </c>
      <c r="W707">
        <v>74</v>
      </c>
      <c r="X707">
        <v>0</v>
      </c>
      <c r="Y707">
        <v>11</v>
      </c>
      <c r="Z707" t="s">
        <v>1751</v>
      </c>
    </row>
    <row r="708" spans="1:26" x14ac:dyDescent="0.35">
      <c r="A708" s="20" t="s">
        <v>2116</v>
      </c>
      <c r="B708" s="20" t="s">
        <v>2117</v>
      </c>
      <c r="C708" s="20">
        <v>3</v>
      </c>
      <c r="D708" s="20">
        <v>2022</v>
      </c>
      <c r="E708" s="20" t="str">
        <f t="shared" si="11"/>
        <v>Sep</v>
      </c>
      <c r="F708" s="20">
        <v>9</v>
      </c>
      <c r="G708" s="20">
        <v>22</v>
      </c>
      <c r="H708" s="21">
        <v>869</v>
      </c>
      <c r="I708" s="21">
        <v>146223492</v>
      </c>
      <c r="J708" s="20">
        <v>36</v>
      </c>
      <c r="K708" s="20">
        <v>81</v>
      </c>
      <c r="L708" s="20">
        <v>82</v>
      </c>
      <c r="M708" s="20">
        <v>80</v>
      </c>
      <c r="N708" s="20">
        <v>7</v>
      </c>
      <c r="O708" s="20">
        <v>14</v>
      </c>
      <c r="P708" s="20">
        <v>12</v>
      </c>
      <c r="Q708" s="20">
        <v>12</v>
      </c>
      <c r="R708" s="20">
        <v>2</v>
      </c>
      <c r="S708" s="20">
        <v>28</v>
      </c>
      <c r="T708" s="20">
        <v>138</v>
      </c>
      <c r="U708" s="20" t="s">
        <v>171</v>
      </c>
      <c r="V708" s="23" t="s">
        <v>28</v>
      </c>
      <c r="W708">
        <v>14</v>
      </c>
      <c r="X708">
        <v>0</v>
      </c>
      <c r="Y708">
        <v>13</v>
      </c>
      <c r="Z708" t="s">
        <v>2118</v>
      </c>
    </row>
    <row r="709" spans="1:26" x14ac:dyDescent="0.35">
      <c r="A709" s="24" t="s">
        <v>646</v>
      </c>
      <c r="B709" s="24" t="s">
        <v>647</v>
      </c>
      <c r="C709" s="24">
        <v>1</v>
      </c>
      <c r="D709" s="24">
        <v>2023</v>
      </c>
      <c r="E709" s="24" t="str">
        <f t="shared" si="11"/>
        <v>Feb</v>
      </c>
      <c r="F709" s="24">
        <v>2</v>
      </c>
      <c r="G709" s="24">
        <v>14</v>
      </c>
      <c r="H709" s="25">
        <v>845</v>
      </c>
      <c r="I709" s="25">
        <v>145458418</v>
      </c>
      <c r="J709" s="24">
        <v>5</v>
      </c>
      <c r="K709" s="24">
        <v>67</v>
      </c>
      <c r="L709" s="24">
        <v>55</v>
      </c>
      <c r="M709" s="24">
        <v>67</v>
      </c>
      <c r="N709" s="24">
        <v>2</v>
      </c>
      <c r="O709" s="24">
        <v>12</v>
      </c>
      <c r="P709" s="24">
        <v>57</v>
      </c>
      <c r="Q709" s="24">
        <v>47</v>
      </c>
      <c r="R709" s="24">
        <v>1</v>
      </c>
      <c r="S709" s="24">
        <v>33</v>
      </c>
      <c r="T709" s="24">
        <v>108</v>
      </c>
      <c r="U709" s="24" t="s">
        <v>60</v>
      </c>
      <c r="V709" s="27" t="s">
        <v>28</v>
      </c>
      <c r="W709">
        <v>60</v>
      </c>
      <c r="X709">
        <v>0</v>
      </c>
      <c r="Y709">
        <v>80</v>
      </c>
      <c r="Z709" t="s">
        <v>29</v>
      </c>
    </row>
    <row r="710" spans="1:26" x14ac:dyDescent="0.35">
      <c r="A710" s="20" t="s">
        <v>847</v>
      </c>
      <c r="B710" s="20" t="s">
        <v>848</v>
      </c>
      <c r="C710" s="20">
        <v>1</v>
      </c>
      <c r="D710" s="20">
        <v>2023</v>
      </c>
      <c r="E710" s="20" t="str">
        <f t="shared" si="11"/>
        <v>Feb</v>
      </c>
      <c r="F710" s="20">
        <v>2</v>
      </c>
      <c r="G710" s="20">
        <v>17</v>
      </c>
      <c r="H710" s="21">
        <v>1553</v>
      </c>
      <c r="I710" s="21">
        <v>144584800</v>
      </c>
      <c r="J710" s="20">
        <v>3</v>
      </c>
      <c r="K710" s="20">
        <v>76</v>
      </c>
      <c r="L710" s="20">
        <v>68</v>
      </c>
      <c r="M710" s="20">
        <v>57</v>
      </c>
      <c r="N710" s="20">
        <v>2</v>
      </c>
      <c r="O710" s="20">
        <v>61</v>
      </c>
      <c r="P710" s="20">
        <v>6</v>
      </c>
      <c r="Q710" s="20">
        <v>48</v>
      </c>
      <c r="R710" s="20">
        <v>0</v>
      </c>
      <c r="S710" s="20">
        <v>150</v>
      </c>
      <c r="T710" s="20">
        <v>92</v>
      </c>
      <c r="U710" s="20" t="s">
        <v>36</v>
      </c>
      <c r="V710" s="23" t="s">
        <v>28</v>
      </c>
      <c r="W710">
        <v>7</v>
      </c>
      <c r="X710">
        <v>0</v>
      </c>
      <c r="Y710">
        <v>33</v>
      </c>
      <c r="Z710" t="s">
        <v>849</v>
      </c>
    </row>
    <row r="711" spans="1:26" x14ac:dyDescent="0.35">
      <c r="A711" s="24" t="s">
        <v>284</v>
      </c>
      <c r="B711" s="24" t="s">
        <v>285</v>
      </c>
      <c r="C711" s="24">
        <v>2</v>
      </c>
      <c r="D711" s="24">
        <v>2023</v>
      </c>
      <c r="E711" s="24" t="str">
        <f t="shared" si="11"/>
        <v>May</v>
      </c>
      <c r="F711" s="24">
        <v>5</v>
      </c>
      <c r="G711" s="24">
        <v>12</v>
      </c>
      <c r="H711" s="25">
        <v>2175</v>
      </c>
      <c r="I711" s="25">
        <v>144565150</v>
      </c>
      <c r="J711" s="24">
        <v>33</v>
      </c>
      <c r="K711" s="24">
        <v>44</v>
      </c>
      <c r="L711" s="24">
        <v>69</v>
      </c>
      <c r="M711" s="24">
        <v>83</v>
      </c>
      <c r="N711" s="24">
        <v>23</v>
      </c>
      <c r="O711" s="24">
        <v>69</v>
      </c>
      <c r="P711" s="24">
        <v>145</v>
      </c>
      <c r="Q711" s="24">
        <v>69</v>
      </c>
      <c r="R711" s="24">
        <v>2</v>
      </c>
      <c r="S711" s="24">
        <v>478</v>
      </c>
      <c r="T711" s="24">
        <v>143</v>
      </c>
      <c r="U711" s="24" t="s">
        <v>286</v>
      </c>
      <c r="V711" s="27" t="s">
        <v>28</v>
      </c>
      <c r="W711">
        <v>15</v>
      </c>
      <c r="X711">
        <v>0</v>
      </c>
      <c r="Y711">
        <v>10</v>
      </c>
      <c r="Z711" t="s">
        <v>29</v>
      </c>
    </row>
    <row r="712" spans="1:26" x14ac:dyDescent="0.35">
      <c r="A712" s="20" t="s">
        <v>469</v>
      </c>
      <c r="B712" s="20" t="s">
        <v>470</v>
      </c>
      <c r="C712" s="20">
        <v>1</v>
      </c>
      <c r="D712" s="20">
        <v>2023</v>
      </c>
      <c r="E712" s="20" t="str">
        <f t="shared" si="11"/>
        <v>Apr</v>
      </c>
      <c r="F712" s="20">
        <v>4</v>
      </c>
      <c r="G712" s="20">
        <v>12</v>
      </c>
      <c r="H712" s="21">
        <v>356</v>
      </c>
      <c r="I712" s="21">
        <v>143573775</v>
      </c>
      <c r="J712" s="20">
        <v>9</v>
      </c>
      <c r="K712" s="20">
        <v>94</v>
      </c>
      <c r="L712" s="20">
        <v>84</v>
      </c>
      <c r="M712" s="20">
        <v>57</v>
      </c>
      <c r="N712" s="20">
        <v>16</v>
      </c>
      <c r="O712" s="20">
        <v>35</v>
      </c>
      <c r="P712" s="20">
        <v>102</v>
      </c>
      <c r="Q712" s="20">
        <v>8</v>
      </c>
      <c r="R712" s="20">
        <v>1</v>
      </c>
      <c r="S712" s="20">
        <v>117</v>
      </c>
      <c r="T712" s="20">
        <v>166</v>
      </c>
      <c r="U712" s="20" t="s">
        <v>32</v>
      </c>
      <c r="V712" s="23" t="s">
        <v>28</v>
      </c>
      <c r="W712">
        <v>11</v>
      </c>
      <c r="X712">
        <v>0</v>
      </c>
      <c r="Y712">
        <v>37</v>
      </c>
      <c r="Z712" t="s">
        <v>29</v>
      </c>
    </row>
    <row r="713" spans="1:26" x14ac:dyDescent="0.35">
      <c r="A713" s="24">
        <v>212</v>
      </c>
      <c r="B713" s="24" t="s">
        <v>1596</v>
      </c>
      <c r="C713" s="24">
        <v>2</v>
      </c>
      <c r="D713" s="24">
        <v>2022</v>
      </c>
      <c r="E713" s="24" t="str">
        <f t="shared" si="11"/>
        <v>Jan</v>
      </c>
      <c r="F713" s="24">
        <v>1</v>
      </c>
      <c r="G713" s="24">
        <v>15</v>
      </c>
      <c r="H713" s="25">
        <v>352</v>
      </c>
      <c r="I713" s="25">
        <v>143139338</v>
      </c>
      <c r="J713" s="24">
        <v>7</v>
      </c>
      <c r="K713" s="24">
        <v>52</v>
      </c>
      <c r="L713" s="24">
        <v>86</v>
      </c>
      <c r="M713" s="24">
        <v>79</v>
      </c>
      <c r="N713" s="24">
        <v>0</v>
      </c>
      <c r="O713" s="24">
        <v>10</v>
      </c>
      <c r="P713" s="24">
        <v>0</v>
      </c>
      <c r="Q713" s="24">
        <v>39</v>
      </c>
      <c r="R713" s="24">
        <v>0</v>
      </c>
      <c r="S713" s="24">
        <v>0</v>
      </c>
      <c r="T713" s="24">
        <v>154</v>
      </c>
      <c r="U713" s="24" t="s">
        <v>60</v>
      </c>
      <c r="V713" s="27" t="s">
        <v>44</v>
      </c>
      <c r="W713">
        <v>66</v>
      </c>
      <c r="X713">
        <v>0</v>
      </c>
      <c r="Y713">
        <v>9</v>
      </c>
      <c r="Z713" t="s">
        <v>29</v>
      </c>
    </row>
    <row r="714" spans="1:26" x14ac:dyDescent="0.35">
      <c r="A714" s="20" t="s">
        <v>425</v>
      </c>
      <c r="B714" s="20" t="s">
        <v>426</v>
      </c>
      <c r="C714" s="20">
        <v>3</v>
      </c>
      <c r="D714" s="20">
        <v>2023</v>
      </c>
      <c r="E714" s="20" t="str">
        <f t="shared" si="11"/>
        <v>Apr</v>
      </c>
      <c r="F714" s="20">
        <v>4</v>
      </c>
      <c r="G714" s="20">
        <v>4</v>
      </c>
      <c r="H714" s="21">
        <v>561</v>
      </c>
      <c r="I714" s="21">
        <v>142095275</v>
      </c>
      <c r="J714" s="20">
        <v>6</v>
      </c>
      <c r="K714" s="20">
        <v>52</v>
      </c>
      <c r="L714" s="20">
        <v>85</v>
      </c>
      <c r="M714" s="20">
        <v>50</v>
      </c>
      <c r="N714" s="20">
        <v>14</v>
      </c>
      <c r="O714" s="20">
        <v>4</v>
      </c>
      <c r="P714" s="20">
        <v>14</v>
      </c>
      <c r="Q714" s="20">
        <v>12</v>
      </c>
      <c r="R714" s="20">
        <v>5</v>
      </c>
      <c r="S714" s="20">
        <v>56</v>
      </c>
      <c r="T714" s="20">
        <v>192</v>
      </c>
      <c r="U714" s="20" t="s">
        <v>27</v>
      </c>
      <c r="V714" s="23" t="s">
        <v>28</v>
      </c>
      <c r="W714">
        <v>11</v>
      </c>
      <c r="X714">
        <v>0</v>
      </c>
      <c r="Y714">
        <v>28</v>
      </c>
      <c r="Z714" t="s">
        <v>29</v>
      </c>
    </row>
    <row r="715" spans="1:26" x14ac:dyDescent="0.35">
      <c r="A715" s="24" t="s">
        <v>2128</v>
      </c>
      <c r="B715" s="24" t="s">
        <v>428</v>
      </c>
      <c r="C715" s="24">
        <v>2</v>
      </c>
      <c r="D715" s="24">
        <v>2022</v>
      </c>
      <c r="E715" s="24" t="str">
        <f t="shared" si="11"/>
        <v>Nov</v>
      </c>
      <c r="F715" s="24">
        <v>11</v>
      </c>
      <c r="G715" s="24">
        <v>4</v>
      </c>
      <c r="H715" s="25">
        <v>1794</v>
      </c>
      <c r="I715" s="25">
        <v>141720999</v>
      </c>
      <c r="J715" s="24">
        <v>7</v>
      </c>
      <c r="K715" s="24">
        <v>61</v>
      </c>
      <c r="L715" s="24">
        <v>25</v>
      </c>
      <c r="M715" s="24">
        <v>73</v>
      </c>
      <c r="N715" s="24">
        <v>0</v>
      </c>
      <c r="O715" s="24">
        <v>26</v>
      </c>
      <c r="P715" s="24">
        <v>9</v>
      </c>
      <c r="Q715" s="24">
        <v>17</v>
      </c>
      <c r="R715" s="24">
        <v>0</v>
      </c>
      <c r="S715" s="24">
        <v>3</v>
      </c>
      <c r="T715" s="24">
        <v>104</v>
      </c>
      <c r="U715" s="24" t="s">
        <v>32</v>
      </c>
      <c r="V715" s="27" t="s">
        <v>28</v>
      </c>
      <c r="W715">
        <v>1</v>
      </c>
      <c r="X715">
        <v>0</v>
      </c>
      <c r="Y715">
        <v>32</v>
      </c>
      <c r="Z715" t="s">
        <v>639</v>
      </c>
    </row>
    <row r="716" spans="1:26" x14ac:dyDescent="0.35">
      <c r="A716" s="20" t="s">
        <v>25</v>
      </c>
      <c r="B716" s="20" t="s">
        <v>26</v>
      </c>
      <c r="C716" s="20">
        <v>2</v>
      </c>
      <c r="D716" s="20">
        <v>2023</v>
      </c>
      <c r="E716" s="20" t="str">
        <f t="shared" si="11"/>
        <v>Jul</v>
      </c>
      <c r="F716" s="20">
        <v>7</v>
      </c>
      <c r="G716" s="20">
        <v>14</v>
      </c>
      <c r="H716" s="21">
        <v>553</v>
      </c>
      <c r="I716" s="21">
        <v>141381703</v>
      </c>
      <c r="J716" s="20">
        <v>4</v>
      </c>
      <c r="K716" s="20">
        <v>83</v>
      </c>
      <c r="L716" s="20">
        <v>89</v>
      </c>
      <c r="M716" s="20">
        <v>80</v>
      </c>
      <c r="N716" s="20">
        <v>147</v>
      </c>
      <c r="O716" s="20">
        <v>43</v>
      </c>
      <c r="P716" s="20">
        <v>263</v>
      </c>
      <c r="Q716" s="20">
        <v>45</v>
      </c>
      <c r="R716" s="20">
        <v>10</v>
      </c>
      <c r="S716" s="20">
        <v>826</v>
      </c>
      <c r="T716" s="20">
        <v>125</v>
      </c>
      <c r="U716" s="20" t="s">
        <v>27</v>
      </c>
      <c r="V716" s="23" t="s">
        <v>28</v>
      </c>
      <c r="W716">
        <v>31</v>
      </c>
      <c r="X716">
        <v>0</v>
      </c>
      <c r="Y716">
        <v>8</v>
      </c>
      <c r="Z716" t="s">
        <v>29</v>
      </c>
    </row>
    <row r="717" spans="1:26" x14ac:dyDescent="0.35">
      <c r="A717" s="24" t="s">
        <v>2111</v>
      </c>
      <c r="B717" s="24" t="s">
        <v>2112</v>
      </c>
      <c r="C717" s="24">
        <v>2</v>
      </c>
      <c r="D717" s="24">
        <v>2020</v>
      </c>
      <c r="E717" s="24" t="str">
        <f t="shared" si="11"/>
        <v>Dec</v>
      </c>
      <c r="F717" s="24">
        <v>12</v>
      </c>
      <c r="G717" s="24">
        <v>18</v>
      </c>
      <c r="H717" s="25">
        <v>668</v>
      </c>
      <c r="I717" s="25">
        <v>140430339</v>
      </c>
      <c r="J717" s="24">
        <v>4</v>
      </c>
      <c r="K717" s="24">
        <v>74</v>
      </c>
      <c r="L717" s="24">
        <v>13</v>
      </c>
      <c r="M717" s="24">
        <v>49</v>
      </c>
      <c r="N717" s="24">
        <v>1</v>
      </c>
      <c r="O717" s="24">
        <v>0</v>
      </c>
      <c r="P717" s="24">
        <v>0</v>
      </c>
      <c r="Q717" s="24">
        <v>31</v>
      </c>
      <c r="R717" s="24">
        <v>0</v>
      </c>
      <c r="S717" s="24"/>
      <c r="T717" s="24">
        <v>125</v>
      </c>
      <c r="U717" s="24" t="s">
        <v>286</v>
      </c>
      <c r="V717" s="27" t="s">
        <v>44</v>
      </c>
      <c r="W717">
        <v>0</v>
      </c>
      <c r="X717">
        <v>0</v>
      </c>
      <c r="Y717">
        <v>9</v>
      </c>
      <c r="Z717" t="s">
        <v>2113</v>
      </c>
    </row>
    <row r="718" spans="1:26" x14ac:dyDescent="0.35">
      <c r="A718" s="20" t="s">
        <v>984</v>
      </c>
      <c r="B718" s="20" t="s">
        <v>985</v>
      </c>
      <c r="C718" s="20">
        <v>6</v>
      </c>
      <c r="D718" s="20">
        <v>2022</v>
      </c>
      <c r="E718" s="20" t="str">
        <f t="shared" si="11"/>
        <v>Dec</v>
      </c>
      <c r="F718" s="20">
        <v>12</v>
      </c>
      <c r="G718" s="20">
        <v>12</v>
      </c>
      <c r="H718" s="21">
        <v>130</v>
      </c>
      <c r="I718" s="21">
        <v>140187018</v>
      </c>
      <c r="J718" s="20">
        <v>4</v>
      </c>
      <c r="K718" s="20">
        <v>80</v>
      </c>
      <c r="L718" s="20">
        <v>65</v>
      </c>
      <c r="M718" s="20">
        <v>77</v>
      </c>
      <c r="N718" s="20">
        <v>4</v>
      </c>
      <c r="O718" s="20">
        <v>21</v>
      </c>
      <c r="P718" s="20">
        <v>79</v>
      </c>
      <c r="Q718" s="20">
        <v>2</v>
      </c>
      <c r="R718" s="20">
        <v>0</v>
      </c>
      <c r="S718" s="20">
        <v>0</v>
      </c>
      <c r="T718" s="20">
        <v>116</v>
      </c>
      <c r="U718" s="20" t="s">
        <v>78</v>
      </c>
      <c r="V718" s="23" t="s">
        <v>44</v>
      </c>
      <c r="W718">
        <v>6</v>
      </c>
      <c r="X718">
        <v>0</v>
      </c>
      <c r="Y718">
        <v>15</v>
      </c>
      <c r="Z718" t="s">
        <v>29</v>
      </c>
    </row>
    <row r="719" spans="1:26" x14ac:dyDescent="0.35">
      <c r="A719" s="24" t="s">
        <v>34</v>
      </c>
      <c r="B719" s="24" t="s">
        <v>35</v>
      </c>
      <c r="C719" s="24">
        <v>1</v>
      </c>
      <c r="D719" s="24">
        <v>2023</v>
      </c>
      <c r="E719" s="24" t="str">
        <f t="shared" si="11"/>
        <v>Jun</v>
      </c>
      <c r="F719" s="24">
        <v>6</v>
      </c>
      <c r="G719" s="24">
        <v>30</v>
      </c>
      <c r="H719" s="25">
        <v>1397</v>
      </c>
      <c r="I719" s="25">
        <v>140003974</v>
      </c>
      <c r="J719" s="24">
        <v>6</v>
      </c>
      <c r="K719" s="24">
        <v>53</v>
      </c>
      <c r="L719" s="24">
        <v>32</v>
      </c>
      <c r="M719" s="24">
        <v>51</v>
      </c>
      <c r="N719" s="24">
        <v>113</v>
      </c>
      <c r="O719" s="24">
        <v>94</v>
      </c>
      <c r="P719" s="24">
        <v>207</v>
      </c>
      <c r="Q719" s="24">
        <v>91</v>
      </c>
      <c r="R719" s="24">
        <v>14</v>
      </c>
      <c r="S719" s="24">
        <v>949</v>
      </c>
      <c r="T719" s="24">
        <v>138</v>
      </c>
      <c r="U719" s="24" t="s">
        <v>36</v>
      </c>
      <c r="V719" s="27" t="s">
        <v>28</v>
      </c>
      <c r="W719">
        <v>17</v>
      </c>
      <c r="X719">
        <v>0</v>
      </c>
      <c r="Y719">
        <v>31</v>
      </c>
      <c r="Z719" t="s">
        <v>37</v>
      </c>
    </row>
    <row r="720" spans="1:26" x14ac:dyDescent="0.35">
      <c r="A720" s="20" t="s">
        <v>857</v>
      </c>
      <c r="B720" s="20" t="s">
        <v>858</v>
      </c>
      <c r="C720" s="20">
        <v>2</v>
      </c>
      <c r="D720" s="20">
        <v>2022</v>
      </c>
      <c r="E720" s="20" t="str">
        <f t="shared" si="11"/>
        <v>Nov</v>
      </c>
      <c r="F720" s="20">
        <v>11</v>
      </c>
      <c r="G720" s="20">
        <v>5</v>
      </c>
      <c r="H720" s="21">
        <v>86</v>
      </c>
      <c r="I720" s="21">
        <v>139836056</v>
      </c>
      <c r="J720" s="20">
        <v>3</v>
      </c>
      <c r="K720" s="20">
        <v>56</v>
      </c>
      <c r="L720" s="20">
        <v>44</v>
      </c>
      <c r="M720" s="20">
        <v>59</v>
      </c>
      <c r="N720" s="20">
        <v>0</v>
      </c>
      <c r="O720" s="20">
        <v>11</v>
      </c>
      <c r="P720" s="20">
        <v>101</v>
      </c>
      <c r="Q720" s="20">
        <v>0</v>
      </c>
      <c r="R720" s="20">
        <v>0</v>
      </c>
      <c r="S720" s="20">
        <v>48</v>
      </c>
      <c r="T720" s="20">
        <v>94</v>
      </c>
      <c r="U720" s="20" t="s">
        <v>40</v>
      </c>
      <c r="V720" s="23" t="s">
        <v>28</v>
      </c>
      <c r="W720">
        <v>80</v>
      </c>
      <c r="X720">
        <v>0</v>
      </c>
      <c r="Y720">
        <v>6</v>
      </c>
      <c r="Z720" t="s">
        <v>29</v>
      </c>
    </row>
    <row r="721" spans="1:26" x14ac:dyDescent="0.35">
      <c r="A721" s="24" t="s">
        <v>677</v>
      </c>
      <c r="B721" s="24" t="s">
        <v>81</v>
      </c>
      <c r="C721" s="24">
        <v>1</v>
      </c>
      <c r="D721" s="24">
        <v>2023</v>
      </c>
      <c r="E721" s="24" t="str">
        <f t="shared" si="11"/>
        <v>Feb</v>
      </c>
      <c r="F721" s="24">
        <v>2</v>
      </c>
      <c r="G721" s="24">
        <v>24</v>
      </c>
      <c r="H721" s="25">
        <v>526</v>
      </c>
      <c r="I721" s="25">
        <v>139681964</v>
      </c>
      <c r="J721" s="24">
        <v>3</v>
      </c>
      <c r="K721" s="24">
        <v>66</v>
      </c>
      <c r="L721" s="24">
        <v>94</v>
      </c>
      <c r="M721" s="24">
        <v>77</v>
      </c>
      <c r="N721" s="24">
        <v>10</v>
      </c>
      <c r="O721" s="24">
        <v>15</v>
      </c>
      <c r="P721" s="24">
        <v>93</v>
      </c>
      <c r="Q721" s="24">
        <v>30</v>
      </c>
      <c r="R721" s="24">
        <v>0</v>
      </c>
      <c r="S721" s="24">
        <v>320</v>
      </c>
      <c r="T721" s="24">
        <v>120</v>
      </c>
      <c r="U721" s="24" t="s">
        <v>60</v>
      </c>
      <c r="V721" s="27" t="s">
        <v>28</v>
      </c>
      <c r="W721">
        <v>65</v>
      </c>
      <c r="X721">
        <v>0</v>
      </c>
      <c r="Y721">
        <v>38</v>
      </c>
      <c r="Z721" t="s">
        <v>82</v>
      </c>
    </row>
    <row r="722" spans="1:26" x14ac:dyDescent="0.35">
      <c r="A722" s="20" t="s">
        <v>1761</v>
      </c>
      <c r="B722" s="20" t="s">
        <v>1762</v>
      </c>
      <c r="C722" s="20">
        <v>1</v>
      </c>
      <c r="D722" s="20">
        <v>2022</v>
      </c>
      <c r="E722" s="20" t="str">
        <f t="shared" si="11"/>
        <v>Mar</v>
      </c>
      <c r="F722" s="20">
        <v>3</v>
      </c>
      <c r="G722" s="20">
        <v>30</v>
      </c>
      <c r="H722" s="21">
        <v>315</v>
      </c>
      <c r="I722" s="21">
        <v>139193812</v>
      </c>
      <c r="J722" s="20">
        <v>10</v>
      </c>
      <c r="K722" s="20">
        <v>50</v>
      </c>
      <c r="L722" s="20">
        <v>28</v>
      </c>
      <c r="M722" s="20">
        <v>87</v>
      </c>
      <c r="N722" s="20">
        <v>2</v>
      </c>
      <c r="O722" s="20">
        <v>27</v>
      </c>
      <c r="P722" s="20">
        <v>2</v>
      </c>
      <c r="Q722" s="20">
        <v>31</v>
      </c>
      <c r="R722" s="20">
        <v>0</v>
      </c>
      <c r="S722" s="20">
        <v>0</v>
      </c>
      <c r="T722" s="20">
        <v>119</v>
      </c>
      <c r="U722" s="20" t="s">
        <v>32</v>
      </c>
      <c r="V722" s="23" t="s">
        <v>44</v>
      </c>
      <c r="W722">
        <v>12</v>
      </c>
      <c r="X722">
        <v>0</v>
      </c>
      <c r="Y722">
        <v>10</v>
      </c>
      <c r="Z722" t="s">
        <v>1763</v>
      </c>
    </row>
    <row r="723" spans="1:26" x14ac:dyDescent="0.35">
      <c r="A723" s="24" t="s">
        <v>598</v>
      </c>
      <c r="B723" s="24" t="s">
        <v>599</v>
      </c>
      <c r="C723" s="24">
        <v>2</v>
      </c>
      <c r="D723" s="24">
        <v>2023</v>
      </c>
      <c r="E723" s="24" t="str">
        <f t="shared" si="11"/>
        <v>Mar</v>
      </c>
      <c r="F723" s="24">
        <v>3</v>
      </c>
      <c r="G723" s="24">
        <v>1</v>
      </c>
      <c r="H723" s="25">
        <v>967</v>
      </c>
      <c r="I723" s="25">
        <v>138517666</v>
      </c>
      <c r="J723" s="24">
        <v>5</v>
      </c>
      <c r="K723" s="24">
        <v>92</v>
      </c>
      <c r="L723" s="24">
        <v>75</v>
      </c>
      <c r="M723" s="24">
        <v>63</v>
      </c>
      <c r="N723" s="24">
        <v>5</v>
      </c>
      <c r="O723" s="24">
        <v>7</v>
      </c>
      <c r="P723" s="24">
        <v>29</v>
      </c>
      <c r="Q723" s="24">
        <v>51</v>
      </c>
      <c r="R723" s="24">
        <v>1</v>
      </c>
      <c r="S723" s="24">
        <v>29</v>
      </c>
      <c r="T723" s="24">
        <v>154</v>
      </c>
      <c r="U723" s="24" t="s">
        <v>63</v>
      </c>
      <c r="V723" s="27" t="s">
        <v>28</v>
      </c>
      <c r="W723">
        <v>31</v>
      </c>
      <c r="X723">
        <v>0</v>
      </c>
      <c r="Y723">
        <v>91</v>
      </c>
      <c r="Z723" t="s">
        <v>600</v>
      </c>
    </row>
    <row r="724" spans="1:26" x14ac:dyDescent="0.35">
      <c r="A724" s="20" t="s">
        <v>1944</v>
      </c>
      <c r="B724" s="20" t="s">
        <v>1945</v>
      </c>
      <c r="C724" s="20">
        <v>2</v>
      </c>
      <c r="D724" s="20">
        <v>2022</v>
      </c>
      <c r="E724" s="20" t="str">
        <f t="shared" si="11"/>
        <v>Jun</v>
      </c>
      <c r="F724" s="20">
        <v>6</v>
      </c>
      <c r="G724" s="20">
        <v>2</v>
      </c>
      <c r="H724" s="21">
        <v>896</v>
      </c>
      <c r="I724" s="21">
        <v>138334433</v>
      </c>
      <c r="J724" s="20">
        <v>5</v>
      </c>
      <c r="K724" s="20">
        <v>82</v>
      </c>
      <c r="L724" s="20">
        <v>56</v>
      </c>
      <c r="M724" s="20">
        <v>83</v>
      </c>
      <c r="N724" s="20">
        <v>0</v>
      </c>
      <c r="O724" s="20">
        <v>0</v>
      </c>
      <c r="P724" s="20">
        <v>0</v>
      </c>
      <c r="Q724" s="20">
        <v>2</v>
      </c>
      <c r="R724" s="20">
        <v>0</v>
      </c>
      <c r="S724" s="20">
        <v>0</v>
      </c>
      <c r="T724" s="20">
        <v>92</v>
      </c>
      <c r="U724" s="20" t="s">
        <v>63</v>
      </c>
      <c r="V724" s="23" t="s">
        <v>28</v>
      </c>
      <c r="W724">
        <v>10</v>
      </c>
      <c r="X724">
        <v>0</v>
      </c>
      <c r="Y724">
        <v>9</v>
      </c>
      <c r="Z724" t="s">
        <v>29</v>
      </c>
    </row>
    <row r="725" spans="1:26" x14ac:dyDescent="0.35">
      <c r="A725" s="24" t="s">
        <v>710</v>
      </c>
      <c r="B725" s="24" t="s">
        <v>711</v>
      </c>
      <c r="C725" s="24">
        <v>1</v>
      </c>
      <c r="D725" s="24">
        <v>2022</v>
      </c>
      <c r="E725" s="24" t="str">
        <f t="shared" si="11"/>
        <v>Aug</v>
      </c>
      <c r="F725" s="24">
        <v>8</v>
      </c>
      <c r="G725" s="24">
        <v>16</v>
      </c>
      <c r="H725" s="25">
        <v>158</v>
      </c>
      <c r="I725" s="25">
        <v>137123880</v>
      </c>
      <c r="J725" s="24">
        <v>3</v>
      </c>
      <c r="K725" s="24">
        <v>41</v>
      </c>
      <c r="L725" s="24">
        <v>35</v>
      </c>
      <c r="M725" s="24">
        <v>70</v>
      </c>
      <c r="N725" s="24">
        <v>4</v>
      </c>
      <c r="O725" s="24">
        <v>5</v>
      </c>
      <c r="P725" s="24">
        <v>6</v>
      </c>
      <c r="Q725" s="24">
        <v>1</v>
      </c>
      <c r="R725" s="24">
        <v>1</v>
      </c>
      <c r="S725" s="24">
        <v>18</v>
      </c>
      <c r="T725" s="24">
        <v>134</v>
      </c>
      <c r="U725" s="24" t="s">
        <v>90</v>
      </c>
      <c r="V725" s="27" t="s">
        <v>28</v>
      </c>
      <c r="W725">
        <v>41</v>
      </c>
      <c r="X725">
        <v>0</v>
      </c>
      <c r="Y725">
        <v>10</v>
      </c>
      <c r="Z725" t="s">
        <v>712</v>
      </c>
    </row>
    <row r="726" spans="1:26" x14ac:dyDescent="0.35">
      <c r="A726" s="20" t="s">
        <v>1957</v>
      </c>
      <c r="B726" s="20" t="s">
        <v>74</v>
      </c>
      <c r="C726" s="20">
        <v>1</v>
      </c>
      <c r="D726" s="20">
        <v>2022</v>
      </c>
      <c r="E726" s="20" t="str">
        <f t="shared" si="11"/>
        <v>May</v>
      </c>
      <c r="F726" s="20">
        <v>5</v>
      </c>
      <c r="G726" s="20">
        <v>20</v>
      </c>
      <c r="H726" s="21">
        <v>1517</v>
      </c>
      <c r="I726" s="21">
        <v>137070925</v>
      </c>
      <c r="J726" s="20">
        <v>4</v>
      </c>
      <c r="K726" s="20">
        <v>20</v>
      </c>
      <c r="L726" s="20">
        <v>32</v>
      </c>
      <c r="M726" s="20">
        <v>42</v>
      </c>
      <c r="N726" s="20">
        <v>0</v>
      </c>
      <c r="O726" s="20">
        <v>26</v>
      </c>
      <c r="P726" s="20">
        <v>2</v>
      </c>
      <c r="Q726" s="20">
        <v>30</v>
      </c>
      <c r="R726" s="20">
        <v>0</v>
      </c>
      <c r="S726" s="20">
        <v>0</v>
      </c>
      <c r="T726" s="20">
        <v>118</v>
      </c>
      <c r="U726" s="20"/>
      <c r="V726" s="23" t="s">
        <v>28</v>
      </c>
      <c r="W726">
        <v>94</v>
      </c>
      <c r="X726">
        <v>0</v>
      </c>
      <c r="Y726">
        <v>11</v>
      </c>
      <c r="Z726" t="s">
        <v>75</v>
      </c>
    </row>
    <row r="727" spans="1:26" x14ac:dyDescent="0.35">
      <c r="A727" s="24" t="s">
        <v>1868</v>
      </c>
      <c r="B727" s="24" t="s">
        <v>1869</v>
      </c>
      <c r="C727" s="24">
        <v>1</v>
      </c>
      <c r="D727" s="24">
        <v>2022</v>
      </c>
      <c r="E727" s="24" t="str">
        <f t="shared" si="11"/>
        <v>Apr</v>
      </c>
      <c r="F727" s="24">
        <v>4</v>
      </c>
      <c r="G727" s="24">
        <v>13</v>
      </c>
      <c r="H727" s="25">
        <v>608</v>
      </c>
      <c r="I727" s="25">
        <v>136996305</v>
      </c>
      <c r="J727" s="24">
        <v>16</v>
      </c>
      <c r="K727" s="24">
        <v>60</v>
      </c>
      <c r="L727" s="24">
        <v>46</v>
      </c>
      <c r="M727" s="24">
        <v>87</v>
      </c>
      <c r="N727" s="24">
        <v>0</v>
      </c>
      <c r="O727" s="24">
        <v>5</v>
      </c>
      <c r="P727" s="24">
        <v>29</v>
      </c>
      <c r="Q727" s="24">
        <v>14</v>
      </c>
      <c r="R727" s="24">
        <v>0</v>
      </c>
      <c r="S727" s="24">
        <v>0</v>
      </c>
      <c r="T727" s="24">
        <v>100</v>
      </c>
      <c r="U727" s="24" t="s">
        <v>63</v>
      </c>
      <c r="V727" s="27" t="s">
        <v>28</v>
      </c>
      <c r="W727">
        <v>1</v>
      </c>
      <c r="X727">
        <v>0</v>
      </c>
      <c r="Y727">
        <v>13</v>
      </c>
      <c r="Z727" t="s">
        <v>1870</v>
      </c>
    </row>
    <row r="728" spans="1:26" x14ac:dyDescent="0.35">
      <c r="A728" s="20" t="s">
        <v>1162</v>
      </c>
      <c r="B728" s="20" t="s">
        <v>1163</v>
      </c>
      <c r="C728" s="20">
        <v>2</v>
      </c>
      <c r="D728" s="20">
        <v>2022</v>
      </c>
      <c r="E728" s="20" t="str">
        <f t="shared" si="11"/>
        <v>Nov</v>
      </c>
      <c r="F728" s="20">
        <v>11</v>
      </c>
      <c r="G728" s="20">
        <v>4</v>
      </c>
      <c r="H728" s="21">
        <v>313</v>
      </c>
      <c r="I728" s="21">
        <v>136689549</v>
      </c>
      <c r="J728" s="20">
        <v>3</v>
      </c>
      <c r="K728" s="20">
        <v>59</v>
      </c>
      <c r="L728" s="20">
        <v>92</v>
      </c>
      <c r="M728" s="20">
        <v>70</v>
      </c>
      <c r="N728" s="20">
        <v>2</v>
      </c>
      <c r="O728" s="20">
        <v>10</v>
      </c>
      <c r="P728" s="20">
        <v>6</v>
      </c>
      <c r="Q728" s="20">
        <v>7</v>
      </c>
      <c r="R728" s="20">
        <v>1</v>
      </c>
      <c r="S728" s="20">
        <v>9</v>
      </c>
      <c r="T728" s="20">
        <v>100</v>
      </c>
      <c r="U728" s="20" t="s">
        <v>27</v>
      </c>
      <c r="V728" s="23" t="s">
        <v>44</v>
      </c>
      <c r="W728">
        <v>3</v>
      </c>
      <c r="X728">
        <v>0</v>
      </c>
      <c r="Y728">
        <v>10</v>
      </c>
      <c r="Z728" t="s">
        <v>29</v>
      </c>
    </row>
    <row r="729" spans="1:26" x14ac:dyDescent="0.35">
      <c r="A729" s="24" t="s">
        <v>1904</v>
      </c>
      <c r="B729" s="24" t="s">
        <v>1905</v>
      </c>
      <c r="C729" s="24">
        <v>4</v>
      </c>
      <c r="D729" s="24">
        <v>2022</v>
      </c>
      <c r="E729" s="24" t="str">
        <f t="shared" si="11"/>
        <v>Jun</v>
      </c>
      <c r="F729" s="24">
        <v>6</v>
      </c>
      <c r="G729" s="24">
        <v>10</v>
      </c>
      <c r="H729" s="25">
        <v>2313</v>
      </c>
      <c r="I729" s="25">
        <v>136676504</v>
      </c>
      <c r="J729" s="24">
        <v>6</v>
      </c>
      <c r="K729" s="24">
        <v>56</v>
      </c>
      <c r="L729" s="24">
        <v>15</v>
      </c>
      <c r="M729" s="24">
        <v>88</v>
      </c>
      <c r="N729" s="24">
        <v>0</v>
      </c>
      <c r="O729" s="24">
        <v>34</v>
      </c>
      <c r="P729" s="24">
        <v>0</v>
      </c>
      <c r="Q729" s="24">
        <v>29</v>
      </c>
      <c r="R729" s="24">
        <v>0</v>
      </c>
      <c r="S729" s="24">
        <v>0</v>
      </c>
      <c r="T729" s="24">
        <v>120</v>
      </c>
      <c r="U729" s="24" t="s">
        <v>90</v>
      </c>
      <c r="V729" s="27" t="s">
        <v>28</v>
      </c>
      <c r="W729">
        <v>1</v>
      </c>
      <c r="X729">
        <v>0</v>
      </c>
      <c r="Y729">
        <v>8</v>
      </c>
      <c r="Z729" t="s">
        <v>1906</v>
      </c>
    </row>
    <row r="730" spans="1:26" x14ac:dyDescent="0.35">
      <c r="A730" s="20" t="s">
        <v>1154</v>
      </c>
      <c r="B730" s="20" t="s">
        <v>1155</v>
      </c>
      <c r="C730" s="20">
        <v>2</v>
      </c>
      <c r="D730" s="20">
        <v>2017</v>
      </c>
      <c r="E730" s="20" t="str">
        <f t="shared" si="11"/>
        <v>Nov</v>
      </c>
      <c r="F730" s="20">
        <v>11</v>
      </c>
      <c r="G730" s="20">
        <v>10</v>
      </c>
      <c r="H730" s="21">
        <v>2209</v>
      </c>
      <c r="I730" s="21">
        <v>135723538</v>
      </c>
      <c r="J730" s="20">
        <v>4</v>
      </c>
      <c r="K730" s="20">
        <v>94</v>
      </c>
      <c r="L730" s="20">
        <v>60</v>
      </c>
      <c r="M730" s="20">
        <v>59</v>
      </c>
      <c r="N730" s="20">
        <v>0</v>
      </c>
      <c r="O730" s="20">
        <v>72</v>
      </c>
      <c r="P730" s="20">
        <v>90</v>
      </c>
      <c r="Q730" s="20">
        <v>141</v>
      </c>
      <c r="R730" s="20">
        <v>0</v>
      </c>
      <c r="S730" s="20">
        <v>0</v>
      </c>
      <c r="T730" s="20">
        <v>114</v>
      </c>
      <c r="U730" s="20"/>
      <c r="V730" s="23" t="s">
        <v>28</v>
      </c>
      <c r="W730">
        <v>24</v>
      </c>
      <c r="X730">
        <v>0</v>
      </c>
      <c r="Y730">
        <v>10</v>
      </c>
      <c r="Z730" t="s">
        <v>1156</v>
      </c>
    </row>
    <row r="731" spans="1:26" x14ac:dyDescent="0.35">
      <c r="A731" s="24" t="s">
        <v>1164</v>
      </c>
      <c r="B731" s="24" t="s">
        <v>1165</v>
      </c>
      <c r="C731" s="24">
        <v>1</v>
      </c>
      <c r="D731" s="24">
        <v>2022</v>
      </c>
      <c r="E731" s="24" t="str">
        <f t="shared" si="11"/>
        <v>Dec</v>
      </c>
      <c r="F731" s="24">
        <v>12</v>
      </c>
      <c r="G731" s="24">
        <v>2</v>
      </c>
      <c r="H731" s="25">
        <v>353</v>
      </c>
      <c r="I731" s="25">
        <v>135611421</v>
      </c>
      <c r="J731" s="24">
        <v>9</v>
      </c>
      <c r="K731" s="24">
        <v>77</v>
      </c>
      <c r="L731" s="24">
        <v>42</v>
      </c>
      <c r="M731" s="24">
        <v>49</v>
      </c>
      <c r="N731" s="24">
        <v>2</v>
      </c>
      <c r="O731" s="24">
        <v>2</v>
      </c>
      <c r="P731" s="24">
        <v>74</v>
      </c>
      <c r="Q731" s="24">
        <v>14</v>
      </c>
      <c r="R731" s="24">
        <v>0</v>
      </c>
      <c r="S731" s="24">
        <v>2</v>
      </c>
      <c r="T731" s="24">
        <v>155</v>
      </c>
      <c r="U731" s="24" t="s">
        <v>78</v>
      </c>
      <c r="V731" s="27" t="s">
        <v>28</v>
      </c>
      <c r="W731">
        <v>3</v>
      </c>
      <c r="X731">
        <v>0</v>
      </c>
      <c r="Y731">
        <v>12</v>
      </c>
      <c r="Z731" t="s">
        <v>1166</v>
      </c>
    </row>
    <row r="732" spans="1:26" x14ac:dyDescent="0.35">
      <c r="A732" s="20" t="s">
        <v>1700</v>
      </c>
      <c r="B732" s="20" t="s">
        <v>1701</v>
      </c>
      <c r="C732" s="20">
        <v>1</v>
      </c>
      <c r="D732" s="20">
        <v>2022</v>
      </c>
      <c r="E732" s="20" t="str">
        <f t="shared" si="11"/>
        <v>Feb</v>
      </c>
      <c r="F732" s="20">
        <v>2</v>
      </c>
      <c r="G732" s="20">
        <v>22</v>
      </c>
      <c r="H732" s="21">
        <v>290</v>
      </c>
      <c r="I732" s="21">
        <v>135444283</v>
      </c>
      <c r="J732" s="20">
        <v>29</v>
      </c>
      <c r="K732" s="20">
        <v>77</v>
      </c>
      <c r="L732" s="20">
        <v>28</v>
      </c>
      <c r="M732" s="20">
        <v>39</v>
      </c>
      <c r="N732" s="20">
        <v>0</v>
      </c>
      <c r="O732" s="20">
        <v>9</v>
      </c>
      <c r="P732" s="20">
        <v>66</v>
      </c>
      <c r="Q732" s="20">
        <v>10</v>
      </c>
      <c r="R732" s="20">
        <v>0</v>
      </c>
      <c r="S732" s="20">
        <v>0</v>
      </c>
      <c r="T732" s="20">
        <v>200</v>
      </c>
      <c r="U732" s="20" t="s">
        <v>27</v>
      </c>
      <c r="V732" s="23" t="s">
        <v>44</v>
      </c>
      <c r="W732">
        <v>4</v>
      </c>
      <c r="X732">
        <v>0</v>
      </c>
      <c r="Y732">
        <v>6</v>
      </c>
      <c r="Z732" t="s">
        <v>1702</v>
      </c>
    </row>
    <row r="733" spans="1:26" x14ac:dyDescent="0.35">
      <c r="A733" s="24" t="s">
        <v>1541</v>
      </c>
      <c r="B733" s="24" t="s">
        <v>1542</v>
      </c>
      <c r="C733" s="24">
        <v>2</v>
      </c>
      <c r="D733" s="24">
        <v>2022</v>
      </c>
      <c r="E733" s="24" t="str">
        <f t="shared" si="11"/>
        <v>Feb</v>
      </c>
      <c r="F733" s="24">
        <v>2</v>
      </c>
      <c r="G733" s="24">
        <v>2</v>
      </c>
      <c r="H733" s="25">
        <v>1175</v>
      </c>
      <c r="I733" s="25">
        <v>135079152</v>
      </c>
      <c r="J733" s="24">
        <v>3</v>
      </c>
      <c r="K733" s="24">
        <v>60</v>
      </c>
      <c r="L733" s="24">
        <v>44</v>
      </c>
      <c r="M733" s="24">
        <v>52</v>
      </c>
      <c r="N733" s="24">
        <v>0</v>
      </c>
      <c r="O733" s="24">
        <v>34</v>
      </c>
      <c r="P733" s="24">
        <v>1</v>
      </c>
      <c r="Q733" s="24">
        <v>31</v>
      </c>
      <c r="R733" s="24">
        <v>0</v>
      </c>
      <c r="S733" s="24">
        <v>0</v>
      </c>
      <c r="T733" s="24">
        <v>123</v>
      </c>
      <c r="U733" s="24" t="s">
        <v>90</v>
      </c>
      <c r="V733" s="27" t="s">
        <v>28</v>
      </c>
      <c r="W733">
        <v>40</v>
      </c>
      <c r="X733">
        <v>0</v>
      </c>
      <c r="Y733">
        <v>26</v>
      </c>
      <c r="Z733" t="s">
        <v>1543</v>
      </c>
    </row>
    <row r="734" spans="1:26" x14ac:dyDescent="0.35">
      <c r="A734" s="20" t="s">
        <v>887</v>
      </c>
      <c r="B734" s="20" t="s">
        <v>888</v>
      </c>
      <c r="C734" s="20">
        <v>1</v>
      </c>
      <c r="D734" s="20">
        <v>2022</v>
      </c>
      <c r="E734" s="20" t="str">
        <f t="shared" si="11"/>
        <v>Dec</v>
      </c>
      <c r="F734" s="20">
        <v>12</v>
      </c>
      <c r="G734" s="20">
        <v>8</v>
      </c>
      <c r="H734" s="21">
        <v>531</v>
      </c>
      <c r="I734" s="21">
        <v>134294498</v>
      </c>
      <c r="J734" s="20">
        <v>3</v>
      </c>
      <c r="K734" s="20">
        <v>77</v>
      </c>
      <c r="L734" s="20">
        <v>97</v>
      </c>
      <c r="M734" s="20">
        <v>81</v>
      </c>
      <c r="N734" s="20">
        <v>4</v>
      </c>
      <c r="O734" s="20">
        <v>20</v>
      </c>
      <c r="P734" s="20">
        <v>1</v>
      </c>
      <c r="Q734" s="20">
        <v>71</v>
      </c>
      <c r="R734" s="20">
        <v>2</v>
      </c>
      <c r="S734" s="20">
        <v>0</v>
      </c>
      <c r="T734" s="20">
        <v>135</v>
      </c>
      <c r="U734" s="20" t="s">
        <v>36</v>
      </c>
      <c r="V734" s="23" t="s">
        <v>28</v>
      </c>
      <c r="W734">
        <v>75</v>
      </c>
      <c r="X734">
        <v>0</v>
      </c>
      <c r="Y734">
        <v>35</v>
      </c>
      <c r="Z734" t="s">
        <v>889</v>
      </c>
    </row>
    <row r="735" spans="1:26" x14ac:dyDescent="0.35">
      <c r="A735" s="24" t="s">
        <v>936</v>
      </c>
      <c r="B735" s="24" t="s">
        <v>937</v>
      </c>
      <c r="C735" s="24">
        <v>1</v>
      </c>
      <c r="D735" s="24">
        <v>2023</v>
      </c>
      <c r="E735" s="24" t="str">
        <f t="shared" si="11"/>
        <v>Jan</v>
      </c>
      <c r="F735" s="24">
        <v>1</v>
      </c>
      <c r="G735" s="24">
        <v>27</v>
      </c>
      <c r="H735" s="25">
        <v>2098</v>
      </c>
      <c r="I735" s="25">
        <v>134255790</v>
      </c>
      <c r="J735" s="24">
        <v>9</v>
      </c>
      <c r="K735" s="24">
        <v>89</v>
      </c>
      <c r="L735" s="24">
        <v>25</v>
      </c>
      <c r="M735" s="24">
        <v>64</v>
      </c>
      <c r="N735" s="24">
        <v>16</v>
      </c>
      <c r="O735" s="24">
        <v>88</v>
      </c>
      <c r="P735" s="24">
        <v>24</v>
      </c>
      <c r="Q735" s="24">
        <v>101</v>
      </c>
      <c r="R735" s="24">
        <v>7</v>
      </c>
      <c r="S735" s="24">
        <v>451</v>
      </c>
      <c r="T735" s="24">
        <v>122</v>
      </c>
      <c r="U735" s="24" t="s">
        <v>78</v>
      </c>
      <c r="V735" s="27" t="s">
        <v>28</v>
      </c>
      <c r="W735">
        <v>0</v>
      </c>
      <c r="X735">
        <v>0</v>
      </c>
      <c r="Y735">
        <v>15</v>
      </c>
      <c r="Z735" t="s">
        <v>938</v>
      </c>
    </row>
    <row r="736" spans="1:26" x14ac:dyDescent="0.35">
      <c r="A736" s="20" t="s">
        <v>2149</v>
      </c>
      <c r="B736" s="20" t="s">
        <v>2150</v>
      </c>
      <c r="C736" s="20">
        <v>3</v>
      </c>
      <c r="D736" s="20">
        <v>2022</v>
      </c>
      <c r="E736" s="20" t="str">
        <f t="shared" si="11"/>
        <v>Oct</v>
      </c>
      <c r="F736" s="20">
        <v>10</v>
      </c>
      <c r="G736" s="20">
        <v>20</v>
      </c>
      <c r="H736" s="21">
        <v>1320</v>
      </c>
      <c r="I736" s="21">
        <v>133895612</v>
      </c>
      <c r="J736" s="20">
        <v>5</v>
      </c>
      <c r="K736" s="20">
        <v>77</v>
      </c>
      <c r="L736" s="20">
        <v>67</v>
      </c>
      <c r="M736" s="20">
        <v>82</v>
      </c>
      <c r="N736" s="20">
        <v>0</v>
      </c>
      <c r="O736" s="20">
        <v>29</v>
      </c>
      <c r="P736" s="20">
        <v>26</v>
      </c>
      <c r="Q736" s="20">
        <v>17</v>
      </c>
      <c r="R736" s="20">
        <v>0</v>
      </c>
      <c r="S736" s="20">
        <v>0</v>
      </c>
      <c r="T736" s="20">
        <v>97</v>
      </c>
      <c r="U736" s="20" t="s">
        <v>32</v>
      </c>
      <c r="V736" s="23" t="s">
        <v>28</v>
      </c>
      <c r="W736">
        <v>8</v>
      </c>
      <c r="X736">
        <v>0</v>
      </c>
      <c r="Y736">
        <v>12</v>
      </c>
      <c r="Z736" t="s">
        <v>29</v>
      </c>
    </row>
    <row r="737" spans="1:26" x14ac:dyDescent="0.35">
      <c r="A737" s="24" t="s">
        <v>530</v>
      </c>
      <c r="B737" s="24" t="s">
        <v>531</v>
      </c>
      <c r="C737" s="24">
        <v>5</v>
      </c>
      <c r="D737" s="24">
        <v>2023</v>
      </c>
      <c r="E737" s="24" t="str">
        <f t="shared" si="11"/>
        <v>May</v>
      </c>
      <c r="F737" s="24">
        <v>5</v>
      </c>
      <c r="G737" s="24">
        <v>1</v>
      </c>
      <c r="H737" s="25">
        <v>577</v>
      </c>
      <c r="I737" s="25">
        <v>133753727</v>
      </c>
      <c r="J737" s="24">
        <v>28</v>
      </c>
      <c r="K737" s="24">
        <v>67</v>
      </c>
      <c r="L737" s="24">
        <v>24</v>
      </c>
      <c r="M737" s="24">
        <v>53</v>
      </c>
      <c r="N737" s="24">
        <v>14</v>
      </c>
      <c r="O737" s="24">
        <v>22</v>
      </c>
      <c r="P737" s="24">
        <v>18</v>
      </c>
      <c r="Q737" s="24">
        <v>15</v>
      </c>
      <c r="R737" s="24">
        <v>1</v>
      </c>
      <c r="S737" s="24">
        <v>0</v>
      </c>
      <c r="T737" s="24">
        <v>74</v>
      </c>
      <c r="U737" s="24" t="s">
        <v>171</v>
      </c>
      <c r="V737" s="27" t="s">
        <v>44</v>
      </c>
      <c r="W737">
        <v>11</v>
      </c>
      <c r="X737">
        <v>0</v>
      </c>
      <c r="Y737">
        <v>10</v>
      </c>
      <c r="Z737" t="s">
        <v>532</v>
      </c>
    </row>
    <row r="738" spans="1:26" x14ac:dyDescent="0.35">
      <c r="A738" s="20" t="s">
        <v>30</v>
      </c>
      <c r="B738" s="20" t="s">
        <v>31</v>
      </c>
      <c r="C738" s="20">
        <v>1</v>
      </c>
      <c r="D738" s="20">
        <v>2023</v>
      </c>
      <c r="E738" s="20" t="str">
        <f t="shared" si="11"/>
        <v>Mar</v>
      </c>
      <c r="F738" s="20">
        <v>3</v>
      </c>
      <c r="G738" s="20">
        <v>23</v>
      </c>
      <c r="H738" s="21">
        <v>1474</v>
      </c>
      <c r="I738" s="21">
        <v>133716286</v>
      </c>
      <c r="J738" s="20">
        <v>4</v>
      </c>
      <c r="K738" s="20">
        <v>74</v>
      </c>
      <c r="L738" s="20">
        <v>61</v>
      </c>
      <c r="M738" s="20">
        <v>71</v>
      </c>
      <c r="N738" s="20">
        <v>48</v>
      </c>
      <c r="O738" s="20">
        <v>48</v>
      </c>
      <c r="P738" s="20">
        <v>126</v>
      </c>
      <c r="Q738" s="20">
        <v>58</v>
      </c>
      <c r="R738" s="20">
        <v>14</v>
      </c>
      <c r="S738" s="20">
        <v>382</v>
      </c>
      <c r="T738" s="20">
        <v>92</v>
      </c>
      <c r="U738" s="20" t="s">
        <v>32</v>
      </c>
      <c r="V738" s="23" t="s">
        <v>28</v>
      </c>
      <c r="W738">
        <v>7</v>
      </c>
      <c r="X738">
        <v>0</v>
      </c>
      <c r="Y738">
        <v>10</v>
      </c>
      <c r="Z738" t="s">
        <v>33</v>
      </c>
    </row>
    <row r="739" spans="1:26" x14ac:dyDescent="0.35">
      <c r="A739" s="24" t="s">
        <v>1891</v>
      </c>
      <c r="B739" s="24" t="s">
        <v>39</v>
      </c>
      <c r="C739" s="24">
        <v>1</v>
      </c>
      <c r="D739" s="24">
        <v>2022</v>
      </c>
      <c r="E739" s="24" t="str">
        <f t="shared" si="11"/>
        <v>May</v>
      </c>
      <c r="F739" s="24">
        <v>5</v>
      </c>
      <c r="G739" s="24">
        <v>6</v>
      </c>
      <c r="H739" s="25">
        <v>1492</v>
      </c>
      <c r="I739" s="25">
        <v>132171975</v>
      </c>
      <c r="J739" s="24">
        <v>4</v>
      </c>
      <c r="K739" s="24">
        <v>50</v>
      </c>
      <c r="L739" s="24">
        <v>7</v>
      </c>
      <c r="M739" s="24">
        <v>47</v>
      </c>
      <c r="N739" s="24">
        <v>0</v>
      </c>
      <c r="O739" s="24">
        <v>26</v>
      </c>
      <c r="P739" s="24">
        <v>2</v>
      </c>
      <c r="Q739" s="24">
        <v>15</v>
      </c>
      <c r="R739" s="24">
        <v>0</v>
      </c>
      <c r="S739" s="24">
        <v>2</v>
      </c>
      <c r="T739" s="24">
        <v>144</v>
      </c>
      <c r="U739" s="24" t="s">
        <v>128</v>
      </c>
      <c r="V739" s="27" t="s">
        <v>28</v>
      </c>
      <c r="W739">
        <v>32</v>
      </c>
      <c r="X739">
        <v>0</v>
      </c>
      <c r="Y739">
        <v>7</v>
      </c>
      <c r="Z739" t="s">
        <v>29</v>
      </c>
    </row>
    <row r="740" spans="1:26" x14ac:dyDescent="0.35">
      <c r="A740" s="20" t="s">
        <v>2002</v>
      </c>
      <c r="B740" s="20" t="s">
        <v>2003</v>
      </c>
      <c r="C740" s="20">
        <v>1</v>
      </c>
      <c r="D740" s="20">
        <v>2022</v>
      </c>
      <c r="E740" s="20" t="str">
        <f t="shared" si="11"/>
        <v>Jun</v>
      </c>
      <c r="F740" s="20">
        <v>6</v>
      </c>
      <c r="G740" s="20">
        <v>24</v>
      </c>
      <c r="H740" s="21">
        <v>767</v>
      </c>
      <c r="I740" s="21">
        <v>131746175</v>
      </c>
      <c r="J740" s="20">
        <v>13</v>
      </c>
      <c r="K740" s="20">
        <v>67</v>
      </c>
      <c r="L740" s="20">
        <v>44</v>
      </c>
      <c r="M740" s="20">
        <v>44</v>
      </c>
      <c r="N740" s="20">
        <v>0</v>
      </c>
      <c r="O740" s="20">
        <v>25</v>
      </c>
      <c r="P740" s="20">
        <v>0</v>
      </c>
      <c r="Q740" s="20">
        <v>22</v>
      </c>
      <c r="R740" s="20">
        <v>0</v>
      </c>
      <c r="S740" s="20">
        <v>0</v>
      </c>
      <c r="T740" s="20">
        <v>183</v>
      </c>
      <c r="U740" s="20" t="s">
        <v>78</v>
      </c>
      <c r="V740" s="23" t="s">
        <v>44</v>
      </c>
      <c r="W740">
        <v>7</v>
      </c>
      <c r="X740">
        <v>0</v>
      </c>
      <c r="Y740">
        <v>12</v>
      </c>
      <c r="Z740" t="s">
        <v>2004</v>
      </c>
    </row>
    <row r="741" spans="1:26" x14ac:dyDescent="0.35">
      <c r="A741" s="24" t="s">
        <v>1225</v>
      </c>
      <c r="B741" s="24" t="s">
        <v>162</v>
      </c>
      <c r="C741" s="24">
        <v>1</v>
      </c>
      <c r="D741" s="24">
        <v>2021</v>
      </c>
      <c r="E741" s="24" t="str">
        <f t="shared" si="11"/>
        <v>Aug</v>
      </c>
      <c r="F741" s="24">
        <v>8</v>
      </c>
      <c r="G741" s="24">
        <v>6</v>
      </c>
      <c r="H741" s="25">
        <v>2597</v>
      </c>
      <c r="I741" s="25">
        <v>130655803</v>
      </c>
      <c r="J741" s="24">
        <v>4</v>
      </c>
      <c r="K741" s="24">
        <v>77</v>
      </c>
      <c r="L741" s="24">
        <v>35</v>
      </c>
      <c r="M741" s="24">
        <v>70</v>
      </c>
      <c r="N741" s="24">
        <v>0</v>
      </c>
      <c r="O741" s="24">
        <v>17</v>
      </c>
      <c r="P741" s="24">
        <v>80</v>
      </c>
      <c r="Q741" s="24">
        <v>38</v>
      </c>
      <c r="R741" s="24">
        <v>0</v>
      </c>
      <c r="S741" s="24">
        <v>0</v>
      </c>
      <c r="T741" s="24">
        <v>121</v>
      </c>
      <c r="U741" s="24" t="s">
        <v>171</v>
      </c>
      <c r="V741" s="27" t="s">
        <v>44</v>
      </c>
      <c r="W741">
        <v>1</v>
      </c>
      <c r="X741">
        <v>0</v>
      </c>
      <c r="Y741">
        <v>26</v>
      </c>
      <c r="Z741" t="s">
        <v>1206</v>
      </c>
    </row>
    <row r="742" spans="1:26" x14ac:dyDescent="0.35">
      <c r="A742" s="20" t="s">
        <v>1982</v>
      </c>
      <c r="B742" s="20" t="s">
        <v>1983</v>
      </c>
      <c r="C742" s="20">
        <v>2</v>
      </c>
      <c r="D742" s="20">
        <v>2022</v>
      </c>
      <c r="E742" s="20" t="str">
        <f t="shared" si="11"/>
        <v>Mar</v>
      </c>
      <c r="F742" s="20">
        <v>3</v>
      </c>
      <c r="G742" s="20">
        <v>24</v>
      </c>
      <c r="H742" s="21">
        <v>832</v>
      </c>
      <c r="I742" s="21">
        <v>130419412</v>
      </c>
      <c r="J742" s="20">
        <v>7</v>
      </c>
      <c r="K742" s="20">
        <v>92</v>
      </c>
      <c r="L742" s="20">
        <v>41</v>
      </c>
      <c r="M742" s="20">
        <v>44</v>
      </c>
      <c r="N742" s="20">
        <v>3</v>
      </c>
      <c r="O742" s="20">
        <v>18</v>
      </c>
      <c r="P742" s="20">
        <v>124</v>
      </c>
      <c r="Q742" s="20">
        <v>24</v>
      </c>
      <c r="R742" s="20">
        <v>1</v>
      </c>
      <c r="S742" s="20">
        <v>0</v>
      </c>
      <c r="T742" s="20">
        <v>140</v>
      </c>
      <c r="U742" s="20" t="s">
        <v>36</v>
      </c>
      <c r="V742" s="23" t="s">
        <v>44</v>
      </c>
      <c r="W742">
        <v>0</v>
      </c>
      <c r="X742">
        <v>0</v>
      </c>
      <c r="Y742">
        <v>44</v>
      </c>
      <c r="Z742" t="s">
        <v>29</v>
      </c>
    </row>
    <row r="743" spans="1:26" x14ac:dyDescent="0.35">
      <c r="A743" s="24" t="s">
        <v>2008</v>
      </c>
      <c r="B743" s="24" t="s">
        <v>2009</v>
      </c>
      <c r="C743" s="24">
        <v>3</v>
      </c>
      <c r="D743" s="24">
        <v>2022</v>
      </c>
      <c r="E743" s="24" t="str">
        <f t="shared" si="11"/>
        <v>Jun</v>
      </c>
      <c r="F743" s="24">
        <v>6</v>
      </c>
      <c r="G743" s="24">
        <v>10</v>
      </c>
      <c r="H743" s="25">
        <v>685</v>
      </c>
      <c r="I743" s="25">
        <v>129314708</v>
      </c>
      <c r="J743" s="24">
        <v>45</v>
      </c>
      <c r="K743" s="24">
        <v>40</v>
      </c>
      <c r="L743" s="24">
        <v>78</v>
      </c>
      <c r="M743" s="24">
        <v>71</v>
      </c>
      <c r="N743" s="24">
        <v>2</v>
      </c>
      <c r="O743" s="24">
        <v>17</v>
      </c>
      <c r="P743" s="24">
        <v>0</v>
      </c>
      <c r="Q743" s="24">
        <v>24</v>
      </c>
      <c r="R743" s="24">
        <v>0</v>
      </c>
      <c r="S743" s="24">
        <v>30</v>
      </c>
      <c r="T743" s="24">
        <v>130</v>
      </c>
      <c r="U743" s="24" t="s">
        <v>286</v>
      </c>
      <c r="V743" s="27" t="s">
        <v>44</v>
      </c>
      <c r="W743">
        <v>46</v>
      </c>
      <c r="X743">
        <v>0</v>
      </c>
      <c r="Y743">
        <v>7</v>
      </c>
      <c r="Z743" t="s">
        <v>2010</v>
      </c>
    </row>
    <row r="744" spans="1:26" x14ac:dyDescent="0.35">
      <c r="A744" s="20" t="s">
        <v>287</v>
      </c>
      <c r="B744" s="20" t="s">
        <v>288</v>
      </c>
      <c r="C744" s="20">
        <v>1</v>
      </c>
      <c r="D744" s="20">
        <v>2023</v>
      </c>
      <c r="E744" s="20" t="str">
        <f t="shared" si="11"/>
        <v>Mar</v>
      </c>
      <c r="F744" s="20">
        <v>3</v>
      </c>
      <c r="G744" s="20">
        <v>17</v>
      </c>
      <c r="H744" s="21">
        <v>2000</v>
      </c>
      <c r="I744" s="21">
        <v>127567540</v>
      </c>
      <c r="J744" s="20">
        <v>3</v>
      </c>
      <c r="K744" s="20">
        <v>35</v>
      </c>
      <c r="L744" s="20">
        <v>17</v>
      </c>
      <c r="M744" s="20">
        <v>49</v>
      </c>
      <c r="N744" s="20">
        <v>46</v>
      </c>
      <c r="O744" s="20">
        <v>49</v>
      </c>
      <c r="P744" s="20">
        <v>105</v>
      </c>
      <c r="Q744" s="20">
        <v>63</v>
      </c>
      <c r="R744" s="20">
        <v>1</v>
      </c>
      <c r="S744" s="20">
        <v>0</v>
      </c>
      <c r="T744" s="20">
        <v>100</v>
      </c>
      <c r="U744" s="20" t="s">
        <v>63</v>
      </c>
      <c r="V744" s="23" t="s">
        <v>44</v>
      </c>
      <c r="W744">
        <v>71</v>
      </c>
      <c r="X744">
        <v>9</v>
      </c>
      <c r="Y744">
        <v>11</v>
      </c>
      <c r="Z744" t="s">
        <v>289</v>
      </c>
    </row>
    <row r="745" spans="1:26" x14ac:dyDescent="0.35">
      <c r="A745" s="24" t="s">
        <v>115</v>
      </c>
      <c r="B745" s="24" t="s">
        <v>116</v>
      </c>
      <c r="C745" s="24">
        <v>1</v>
      </c>
      <c r="D745" s="24">
        <v>2023</v>
      </c>
      <c r="E745" s="24" t="str">
        <f t="shared" si="11"/>
        <v>May</v>
      </c>
      <c r="F745" s="24">
        <v>5</v>
      </c>
      <c r="G745" s="24">
        <v>25</v>
      </c>
      <c r="H745" s="25">
        <v>2988</v>
      </c>
      <c r="I745" s="25">
        <v>127408954</v>
      </c>
      <c r="J745" s="24">
        <v>5</v>
      </c>
      <c r="K745" s="24">
        <v>85</v>
      </c>
      <c r="L745" s="24">
        <v>78</v>
      </c>
      <c r="M745" s="24">
        <v>67</v>
      </c>
      <c r="N745" s="24">
        <v>101</v>
      </c>
      <c r="O745" s="24">
        <v>0</v>
      </c>
      <c r="P745" s="24">
        <v>0</v>
      </c>
      <c r="Q745" s="24">
        <v>143</v>
      </c>
      <c r="R745" s="24">
        <v>38</v>
      </c>
      <c r="S745" s="24">
        <v>0</v>
      </c>
      <c r="T745" s="24">
        <v>110</v>
      </c>
      <c r="U745" s="24" t="s">
        <v>27</v>
      </c>
      <c r="V745" s="27" t="s">
        <v>44</v>
      </c>
      <c r="W745">
        <v>2</v>
      </c>
      <c r="X745">
        <v>0</v>
      </c>
      <c r="Y745">
        <v>33</v>
      </c>
      <c r="Z745" t="s">
        <v>117</v>
      </c>
    </row>
    <row r="746" spans="1:26" x14ac:dyDescent="0.35">
      <c r="A746" s="20" t="s">
        <v>1789</v>
      </c>
      <c r="B746" s="20" t="s">
        <v>1790</v>
      </c>
      <c r="C746" s="20">
        <v>2</v>
      </c>
      <c r="D746" s="20">
        <v>2022</v>
      </c>
      <c r="E746" s="20" t="str">
        <f t="shared" si="11"/>
        <v>May</v>
      </c>
      <c r="F746" s="20">
        <v>5</v>
      </c>
      <c r="G746" s="20">
        <v>13</v>
      </c>
      <c r="H746" s="21">
        <v>3107</v>
      </c>
      <c r="I746" s="21">
        <v>127309180</v>
      </c>
      <c r="J746" s="20">
        <v>35</v>
      </c>
      <c r="K746" s="20">
        <v>78</v>
      </c>
      <c r="L746" s="20">
        <v>50</v>
      </c>
      <c r="M746" s="20">
        <v>55</v>
      </c>
      <c r="N746" s="20">
        <v>0</v>
      </c>
      <c r="O746" s="20">
        <v>4</v>
      </c>
      <c r="P746" s="20">
        <v>0</v>
      </c>
      <c r="Q746" s="20">
        <v>22</v>
      </c>
      <c r="R746" s="20">
        <v>0</v>
      </c>
      <c r="S746" s="20">
        <v>0</v>
      </c>
      <c r="T746" s="20">
        <v>153</v>
      </c>
      <c r="U746" s="20" t="s">
        <v>171</v>
      </c>
      <c r="V746" s="23" t="s">
        <v>44</v>
      </c>
      <c r="W746">
        <v>19</v>
      </c>
      <c r="X746">
        <v>0</v>
      </c>
      <c r="Y746">
        <v>11</v>
      </c>
      <c r="Z746" t="s">
        <v>1783</v>
      </c>
    </row>
    <row r="747" spans="1:26" x14ac:dyDescent="0.35">
      <c r="A747" s="24" t="s">
        <v>1170</v>
      </c>
      <c r="B747" s="24" t="s">
        <v>1124</v>
      </c>
      <c r="C747" s="24">
        <v>1</v>
      </c>
      <c r="D747" s="24">
        <v>1959</v>
      </c>
      <c r="E747" s="24" t="str">
        <f t="shared" si="11"/>
        <v>Jan</v>
      </c>
      <c r="F747" s="24">
        <v>1</v>
      </c>
      <c r="G747" s="24">
        <v>1</v>
      </c>
      <c r="H747" s="25">
        <v>3299</v>
      </c>
      <c r="I747" s="25">
        <v>127027715</v>
      </c>
      <c r="J747" s="24">
        <v>4</v>
      </c>
      <c r="K747" s="24">
        <v>36</v>
      </c>
      <c r="L747" s="24">
        <v>96</v>
      </c>
      <c r="M747" s="24">
        <v>69</v>
      </c>
      <c r="N747" s="24">
        <v>0</v>
      </c>
      <c r="O747" s="24">
        <v>65</v>
      </c>
      <c r="P747" s="24">
        <v>39</v>
      </c>
      <c r="Q747" s="24">
        <v>41</v>
      </c>
      <c r="R747" s="24">
        <v>0</v>
      </c>
      <c r="S747" s="24">
        <v>0</v>
      </c>
      <c r="T747" s="24">
        <v>107</v>
      </c>
      <c r="U747" s="24" t="s">
        <v>63</v>
      </c>
      <c r="V747" s="27" t="s">
        <v>44</v>
      </c>
      <c r="W747">
        <v>81</v>
      </c>
      <c r="X747">
        <v>0</v>
      </c>
      <c r="Y747">
        <v>8</v>
      </c>
      <c r="Z747" t="s">
        <v>1171</v>
      </c>
    </row>
    <row r="748" spans="1:26" x14ac:dyDescent="0.35">
      <c r="A748" s="20" t="s">
        <v>576</v>
      </c>
      <c r="B748" s="20" t="s">
        <v>577</v>
      </c>
      <c r="C748" s="20">
        <v>2</v>
      </c>
      <c r="D748" s="20">
        <v>2023</v>
      </c>
      <c r="E748" s="20" t="str">
        <f t="shared" si="11"/>
        <v>Apr</v>
      </c>
      <c r="F748" s="20">
        <v>4</v>
      </c>
      <c r="G748" s="20">
        <v>4</v>
      </c>
      <c r="H748" s="21">
        <v>291</v>
      </c>
      <c r="I748" s="21">
        <v>127026613</v>
      </c>
      <c r="J748" s="20">
        <v>4</v>
      </c>
      <c r="K748" s="20">
        <v>84</v>
      </c>
      <c r="L748" s="20">
        <v>90</v>
      </c>
      <c r="M748" s="20">
        <v>78</v>
      </c>
      <c r="N748" s="20">
        <v>8</v>
      </c>
      <c r="O748" s="20">
        <v>8</v>
      </c>
      <c r="P748" s="20">
        <v>78</v>
      </c>
      <c r="Q748" s="20">
        <v>4</v>
      </c>
      <c r="R748" s="20">
        <v>1</v>
      </c>
      <c r="S748" s="20">
        <v>1</v>
      </c>
      <c r="T748" s="20">
        <v>133</v>
      </c>
      <c r="U748" s="20" t="s">
        <v>40</v>
      </c>
      <c r="V748" s="23" t="s">
        <v>44</v>
      </c>
      <c r="W748">
        <v>31</v>
      </c>
      <c r="X748">
        <v>0</v>
      </c>
      <c r="Y748">
        <v>7</v>
      </c>
      <c r="Z748" t="s">
        <v>29</v>
      </c>
    </row>
    <row r="749" spans="1:26" x14ac:dyDescent="0.35">
      <c r="A749" s="24" t="s">
        <v>1752</v>
      </c>
      <c r="B749" s="24" t="s">
        <v>1753</v>
      </c>
      <c r="C749" s="24">
        <v>1</v>
      </c>
      <c r="D749" s="24">
        <v>2022</v>
      </c>
      <c r="E749" s="24" t="str">
        <f t="shared" si="11"/>
        <v>Mar</v>
      </c>
      <c r="F749" s="24">
        <v>3</v>
      </c>
      <c r="G749" s="24">
        <v>25</v>
      </c>
      <c r="H749" s="25">
        <v>226</v>
      </c>
      <c r="I749" s="25">
        <v>126443991</v>
      </c>
      <c r="J749" s="24">
        <v>3</v>
      </c>
      <c r="K749" s="24">
        <v>45</v>
      </c>
      <c r="L749" s="24">
        <v>63</v>
      </c>
      <c r="M749" s="24">
        <v>71</v>
      </c>
      <c r="N749" s="24">
        <v>0</v>
      </c>
      <c r="O749" s="24">
        <v>5</v>
      </c>
      <c r="P749" s="24">
        <v>0</v>
      </c>
      <c r="Q749" s="24">
        <v>4</v>
      </c>
      <c r="R749" s="24">
        <v>0</v>
      </c>
      <c r="S749" s="24">
        <v>1</v>
      </c>
      <c r="T749" s="24">
        <v>84</v>
      </c>
      <c r="U749" s="24" t="s">
        <v>128</v>
      </c>
      <c r="V749" s="27" t="s">
        <v>44</v>
      </c>
      <c r="W749">
        <v>45</v>
      </c>
      <c r="X749">
        <v>0</v>
      </c>
      <c r="Y749">
        <v>11</v>
      </c>
      <c r="Z749" t="s">
        <v>1754</v>
      </c>
    </row>
    <row r="750" spans="1:26" x14ac:dyDescent="0.35">
      <c r="A750" s="20" t="s">
        <v>1800</v>
      </c>
      <c r="B750" s="20" t="s">
        <v>1581</v>
      </c>
      <c r="C750" s="20">
        <v>1</v>
      </c>
      <c r="D750" s="20">
        <v>2022</v>
      </c>
      <c r="E750" s="20" t="str">
        <f t="shared" si="11"/>
        <v>May</v>
      </c>
      <c r="F750" s="20">
        <v>5</v>
      </c>
      <c r="G750" s="20">
        <v>13</v>
      </c>
      <c r="H750" s="21">
        <v>2729</v>
      </c>
      <c r="I750" s="21">
        <v>126191104</v>
      </c>
      <c r="J750" s="20">
        <v>9</v>
      </c>
      <c r="K750" s="20">
        <v>43</v>
      </c>
      <c r="L750" s="20">
        <v>51</v>
      </c>
      <c r="M750" s="20">
        <v>78</v>
      </c>
      <c r="N750" s="20">
        <v>0</v>
      </c>
      <c r="O750" s="20">
        <v>3</v>
      </c>
      <c r="P750" s="20">
        <v>7</v>
      </c>
      <c r="Q750" s="20">
        <v>13</v>
      </c>
      <c r="R750" s="20">
        <v>0</v>
      </c>
      <c r="S750" s="20">
        <v>1</v>
      </c>
      <c r="T750" s="20">
        <v>134</v>
      </c>
      <c r="U750" s="20" t="s">
        <v>90</v>
      </c>
      <c r="V750" s="23" t="s">
        <v>28</v>
      </c>
      <c r="W750">
        <v>69</v>
      </c>
      <c r="X750">
        <v>0</v>
      </c>
      <c r="Y750">
        <v>14</v>
      </c>
      <c r="Z750" t="s">
        <v>1783</v>
      </c>
    </row>
    <row r="751" spans="1:26" x14ac:dyDescent="0.35">
      <c r="A751" s="24" t="s">
        <v>842</v>
      </c>
      <c r="B751" s="24" t="s">
        <v>113</v>
      </c>
      <c r="C751" s="24">
        <v>1</v>
      </c>
      <c r="D751" s="24">
        <v>2023</v>
      </c>
      <c r="E751" s="24" t="str">
        <f t="shared" si="11"/>
        <v>Mar</v>
      </c>
      <c r="F751" s="24">
        <v>3</v>
      </c>
      <c r="G751" s="24">
        <v>3</v>
      </c>
      <c r="H751" s="25">
        <v>604</v>
      </c>
      <c r="I751" s="25">
        <v>125917280</v>
      </c>
      <c r="J751" s="24">
        <v>3</v>
      </c>
      <c r="K751" s="24">
        <v>76</v>
      </c>
      <c r="L751" s="24">
        <v>43</v>
      </c>
      <c r="M751" s="24">
        <v>66</v>
      </c>
      <c r="N751" s="24">
        <v>6</v>
      </c>
      <c r="O751" s="24">
        <v>22</v>
      </c>
      <c r="P751" s="24">
        <v>101</v>
      </c>
      <c r="Q751" s="24">
        <v>0</v>
      </c>
      <c r="R751" s="24">
        <v>0</v>
      </c>
      <c r="S751" s="24">
        <v>66</v>
      </c>
      <c r="T751" s="24">
        <v>140</v>
      </c>
      <c r="U751" s="24" t="s">
        <v>286</v>
      </c>
      <c r="V751" s="27" t="s">
        <v>44</v>
      </c>
      <c r="W751">
        <v>49</v>
      </c>
      <c r="X751">
        <v>0</v>
      </c>
      <c r="Y751">
        <v>12</v>
      </c>
      <c r="Z751" t="s">
        <v>29</v>
      </c>
    </row>
    <row r="752" spans="1:26" x14ac:dyDescent="0.35">
      <c r="A752" s="20" t="s">
        <v>932</v>
      </c>
      <c r="B752" s="20" t="s">
        <v>714</v>
      </c>
      <c r="C752" s="20">
        <v>1</v>
      </c>
      <c r="D752" s="20">
        <v>2023</v>
      </c>
      <c r="E752" s="20" t="str">
        <f t="shared" si="11"/>
        <v>Jan</v>
      </c>
      <c r="F752" s="20">
        <v>1</v>
      </c>
      <c r="G752" s="20">
        <v>27</v>
      </c>
      <c r="H752" s="21">
        <v>1838</v>
      </c>
      <c r="I752" s="21">
        <v>124988687</v>
      </c>
      <c r="J752" s="20">
        <v>27</v>
      </c>
      <c r="K752" s="20">
        <v>63</v>
      </c>
      <c r="L752" s="20">
        <v>56</v>
      </c>
      <c r="M752" s="20">
        <v>56</v>
      </c>
      <c r="N752" s="20">
        <v>0</v>
      </c>
      <c r="O752" s="20">
        <v>105</v>
      </c>
      <c r="P752" s="20">
        <v>41</v>
      </c>
      <c r="Q752" s="20">
        <v>114</v>
      </c>
      <c r="R752" s="20">
        <v>1</v>
      </c>
      <c r="S752" s="20">
        <v>59</v>
      </c>
      <c r="T752" s="20">
        <v>170</v>
      </c>
      <c r="U752" s="20" t="s">
        <v>63</v>
      </c>
      <c r="V752" s="23" t="s">
        <v>44</v>
      </c>
      <c r="W752">
        <v>13</v>
      </c>
      <c r="X752">
        <v>0</v>
      </c>
      <c r="Y752">
        <v>19</v>
      </c>
      <c r="Z752" t="s">
        <v>933</v>
      </c>
    </row>
    <row r="753" spans="1:26" x14ac:dyDescent="0.35">
      <c r="A753" s="24" t="s">
        <v>1385</v>
      </c>
      <c r="B753" s="24" t="s">
        <v>71</v>
      </c>
      <c r="C753" s="24">
        <v>1</v>
      </c>
      <c r="D753" s="24">
        <v>2022</v>
      </c>
      <c r="E753" s="24" t="str">
        <f t="shared" si="11"/>
        <v>Jan</v>
      </c>
      <c r="F753" s="24">
        <v>1</v>
      </c>
      <c r="G753" s="24">
        <v>7</v>
      </c>
      <c r="H753" s="25">
        <v>788</v>
      </c>
      <c r="I753" s="25">
        <v>124407432</v>
      </c>
      <c r="J753" s="24">
        <v>3</v>
      </c>
      <c r="K753" s="24">
        <v>35</v>
      </c>
      <c r="L753" s="24">
        <v>31</v>
      </c>
      <c r="M753" s="24">
        <v>63</v>
      </c>
      <c r="N753" s="24">
        <v>0</v>
      </c>
      <c r="O753" s="24">
        <v>13</v>
      </c>
      <c r="P753" s="24">
        <v>0</v>
      </c>
      <c r="Q753" s="24">
        <v>32</v>
      </c>
      <c r="R753" s="24">
        <v>1</v>
      </c>
      <c r="S753" s="24">
        <v>0</v>
      </c>
      <c r="T753" s="24">
        <v>110</v>
      </c>
      <c r="U753" s="24" t="s">
        <v>171</v>
      </c>
      <c r="V753" s="27" t="s">
        <v>28</v>
      </c>
      <c r="W753">
        <v>93</v>
      </c>
      <c r="X753">
        <v>0</v>
      </c>
      <c r="Y753">
        <v>29</v>
      </c>
      <c r="Z753" t="s">
        <v>1386</v>
      </c>
    </row>
    <row r="754" spans="1:26" x14ac:dyDescent="0.35">
      <c r="A754" s="20" t="s">
        <v>2041</v>
      </c>
      <c r="B754" s="20" t="s">
        <v>2042</v>
      </c>
      <c r="C754" s="20">
        <v>4</v>
      </c>
      <c r="D754" s="20">
        <v>2022</v>
      </c>
      <c r="E754" s="20" t="str">
        <f t="shared" si="11"/>
        <v>Jul</v>
      </c>
      <c r="F754" s="20">
        <v>7</v>
      </c>
      <c r="G754" s="20">
        <v>15</v>
      </c>
      <c r="H754" s="21">
        <v>3113</v>
      </c>
      <c r="I754" s="21">
        <v>123473120</v>
      </c>
      <c r="J754" s="20">
        <v>4</v>
      </c>
      <c r="K754" s="20">
        <v>73</v>
      </c>
      <c r="L754" s="20">
        <v>90</v>
      </c>
      <c r="M754" s="20">
        <v>81</v>
      </c>
      <c r="N754" s="20">
        <v>0</v>
      </c>
      <c r="O754" s="20">
        <v>54</v>
      </c>
      <c r="P754" s="20">
        <v>6</v>
      </c>
      <c r="Q754" s="20">
        <v>124</v>
      </c>
      <c r="R754" s="20">
        <v>1</v>
      </c>
      <c r="S754" s="20">
        <v>0</v>
      </c>
      <c r="T754" s="20">
        <v>126</v>
      </c>
      <c r="U754" s="20" t="s">
        <v>40</v>
      </c>
      <c r="V754" s="23" t="s">
        <v>28</v>
      </c>
      <c r="W754">
        <v>28</v>
      </c>
      <c r="X754">
        <v>0</v>
      </c>
      <c r="Y754">
        <v>29</v>
      </c>
      <c r="Z754" t="s">
        <v>2043</v>
      </c>
    </row>
    <row r="755" spans="1:26" x14ac:dyDescent="0.35">
      <c r="A755" s="24" t="s">
        <v>1796</v>
      </c>
      <c r="B755" s="24" t="s">
        <v>1797</v>
      </c>
      <c r="C755" s="24">
        <v>2</v>
      </c>
      <c r="D755" s="24">
        <v>2022</v>
      </c>
      <c r="E755" s="24" t="str">
        <f t="shared" si="11"/>
        <v>May</v>
      </c>
      <c r="F755" s="24">
        <v>5</v>
      </c>
      <c r="G755" s="24">
        <v>13</v>
      </c>
      <c r="H755" s="25">
        <v>3028</v>
      </c>
      <c r="I755" s="25">
        <v>123216717</v>
      </c>
      <c r="J755" s="24">
        <v>9</v>
      </c>
      <c r="K755" s="24">
        <v>57</v>
      </c>
      <c r="L755" s="24">
        <v>78</v>
      </c>
      <c r="M755" s="24">
        <v>92</v>
      </c>
      <c r="N755" s="24">
        <v>0</v>
      </c>
      <c r="O755" s="24">
        <v>22</v>
      </c>
      <c r="P755" s="24">
        <v>0</v>
      </c>
      <c r="Q755" s="24">
        <v>23</v>
      </c>
      <c r="R755" s="24">
        <v>0</v>
      </c>
      <c r="S755" s="24">
        <v>0</v>
      </c>
      <c r="T755" s="24">
        <v>140</v>
      </c>
      <c r="U755" s="24" t="s">
        <v>32</v>
      </c>
      <c r="V755" s="27" t="s">
        <v>44</v>
      </c>
      <c r="W755">
        <v>46</v>
      </c>
      <c r="X755">
        <v>0</v>
      </c>
      <c r="Y755">
        <v>14</v>
      </c>
      <c r="Z755" t="s">
        <v>1783</v>
      </c>
    </row>
    <row r="756" spans="1:26" x14ac:dyDescent="0.35">
      <c r="A756" s="20" t="s">
        <v>678</v>
      </c>
      <c r="B756" s="20" t="s">
        <v>679</v>
      </c>
      <c r="C756" s="20">
        <v>1</v>
      </c>
      <c r="D756" s="20">
        <v>2023</v>
      </c>
      <c r="E756" s="20" t="str">
        <f t="shared" si="11"/>
        <v>Apr</v>
      </c>
      <c r="F756" s="20">
        <v>4</v>
      </c>
      <c r="G756" s="20">
        <v>10</v>
      </c>
      <c r="H756" s="21">
        <v>366</v>
      </c>
      <c r="I756" s="21">
        <v>123132751</v>
      </c>
      <c r="J756" s="20">
        <v>5</v>
      </c>
      <c r="K756" s="20">
        <v>88</v>
      </c>
      <c r="L756" s="20">
        <v>38</v>
      </c>
      <c r="M756" s="20">
        <v>68</v>
      </c>
      <c r="N756" s="20">
        <v>15</v>
      </c>
      <c r="O756" s="20">
        <v>16</v>
      </c>
      <c r="P756" s="20">
        <v>102</v>
      </c>
      <c r="Q756" s="20">
        <v>7</v>
      </c>
      <c r="R756" s="20">
        <v>0</v>
      </c>
      <c r="S756" s="20">
        <v>55</v>
      </c>
      <c r="T756" s="20">
        <v>122</v>
      </c>
      <c r="U756" s="20" t="s">
        <v>128</v>
      </c>
      <c r="V756" s="23" t="s">
        <v>44</v>
      </c>
      <c r="W756">
        <v>1</v>
      </c>
      <c r="X756">
        <v>0</v>
      </c>
      <c r="Y756">
        <v>8</v>
      </c>
      <c r="Z756" t="s">
        <v>680</v>
      </c>
    </row>
    <row r="757" spans="1:26" x14ac:dyDescent="0.35">
      <c r="A757" s="24" t="s">
        <v>533</v>
      </c>
      <c r="B757" s="24" t="s">
        <v>534</v>
      </c>
      <c r="C757" s="24">
        <v>1</v>
      </c>
      <c r="D757" s="24">
        <v>2023</v>
      </c>
      <c r="E757" s="24" t="str">
        <f t="shared" si="11"/>
        <v>May</v>
      </c>
      <c r="F757" s="24">
        <v>5</v>
      </c>
      <c r="G757" s="24">
        <v>11</v>
      </c>
      <c r="H757" s="25">
        <v>955</v>
      </c>
      <c r="I757" s="25">
        <v>123124076</v>
      </c>
      <c r="J757" s="24">
        <v>12</v>
      </c>
      <c r="K757" s="24">
        <v>48</v>
      </c>
      <c r="L757" s="24">
        <v>35</v>
      </c>
      <c r="M757" s="24">
        <v>75</v>
      </c>
      <c r="N757" s="24">
        <v>29</v>
      </c>
      <c r="O757" s="24">
        <v>37</v>
      </c>
      <c r="P757" s="24">
        <v>50</v>
      </c>
      <c r="Q757" s="24">
        <v>79</v>
      </c>
      <c r="R757" s="24">
        <v>11</v>
      </c>
      <c r="S757" s="24">
        <v>31</v>
      </c>
      <c r="T757" s="24">
        <v>144</v>
      </c>
      <c r="U757" s="24" t="s">
        <v>27</v>
      </c>
      <c r="V757" s="27" t="s">
        <v>28</v>
      </c>
      <c r="W757">
        <v>84</v>
      </c>
      <c r="X757">
        <v>0</v>
      </c>
      <c r="Y757">
        <v>10</v>
      </c>
      <c r="Z757" t="s">
        <v>29</v>
      </c>
    </row>
    <row r="758" spans="1:26" x14ac:dyDescent="0.35">
      <c r="A758" s="20" t="s">
        <v>133</v>
      </c>
      <c r="B758" s="20" t="s">
        <v>134</v>
      </c>
      <c r="C758" s="20">
        <v>8</v>
      </c>
      <c r="D758" s="20">
        <v>2023</v>
      </c>
      <c r="E758" s="20" t="str">
        <f t="shared" si="11"/>
        <v>Jun</v>
      </c>
      <c r="F758" s="20">
        <v>6</v>
      </c>
      <c r="G758" s="20">
        <v>1</v>
      </c>
      <c r="H758" s="21">
        <v>1150</v>
      </c>
      <c r="I758" s="21">
        <v>123122413</v>
      </c>
      <c r="J758" s="20">
        <v>4</v>
      </c>
      <c r="K758" s="20">
        <v>68</v>
      </c>
      <c r="L758" s="20">
        <v>63</v>
      </c>
      <c r="M758" s="20">
        <v>81</v>
      </c>
      <c r="N758" s="20">
        <v>31</v>
      </c>
      <c r="O758" s="20">
        <v>22</v>
      </c>
      <c r="P758" s="20">
        <v>33</v>
      </c>
      <c r="Q758" s="20">
        <v>34</v>
      </c>
      <c r="R758" s="20">
        <v>7</v>
      </c>
      <c r="S758" s="20">
        <v>184</v>
      </c>
      <c r="T758" s="20">
        <v>120</v>
      </c>
      <c r="U758" s="20"/>
      <c r="V758" s="23" t="s">
        <v>28</v>
      </c>
      <c r="W758">
        <v>11</v>
      </c>
      <c r="X758">
        <v>0</v>
      </c>
      <c r="Y758">
        <v>11</v>
      </c>
      <c r="Z758" t="s">
        <v>29</v>
      </c>
    </row>
    <row r="759" spans="1:26" x14ac:dyDescent="0.35">
      <c r="A759" s="24" t="s">
        <v>958</v>
      </c>
      <c r="B759" s="24" t="s">
        <v>959</v>
      </c>
      <c r="C759" s="24">
        <v>1</v>
      </c>
      <c r="D759" s="24">
        <v>2016</v>
      </c>
      <c r="E759" s="24" t="str">
        <f t="shared" si="11"/>
        <v>Sep</v>
      </c>
      <c r="F759" s="24">
        <v>9</v>
      </c>
      <c r="G759" s="24">
        <v>27</v>
      </c>
      <c r="H759" s="25">
        <v>482</v>
      </c>
      <c r="I759" s="25">
        <v>122763672</v>
      </c>
      <c r="J759" s="24">
        <v>6</v>
      </c>
      <c r="K759" s="24">
        <v>51</v>
      </c>
      <c r="L759" s="24">
        <v>73</v>
      </c>
      <c r="M759" s="24">
        <v>92</v>
      </c>
      <c r="N759" s="24">
        <v>0</v>
      </c>
      <c r="O759" s="24">
        <v>9</v>
      </c>
      <c r="P759" s="24">
        <v>1</v>
      </c>
      <c r="Q759" s="24">
        <v>12</v>
      </c>
      <c r="R759" s="24">
        <v>4</v>
      </c>
      <c r="S759" s="24">
        <v>3</v>
      </c>
      <c r="T759" s="24">
        <v>135</v>
      </c>
      <c r="U759" s="24" t="s">
        <v>60</v>
      </c>
      <c r="V759" s="27" t="s">
        <v>28</v>
      </c>
      <c r="W759">
        <v>55</v>
      </c>
      <c r="X759">
        <v>0</v>
      </c>
      <c r="Y759">
        <v>15</v>
      </c>
      <c r="Z759" t="s">
        <v>960</v>
      </c>
    </row>
    <row r="760" spans="1:26" x14ac:dyDescent="0.35">
      <c r="A760" s="20" t="s">
        <v>1651</v>
      </c>
      <c r="B760" s="20" t="s">
        <v>670</v>
      </c>
      <c r="C760" s="20">
        <v>1</v>
      </c>
      <c r="D760" s="20">
        <v>2022</v>
      </c>
      <c r="E760" s="20" t="str">
        <f t="shared" si="11"/>
        <v>Feb</v>
      </c>
      <c r="F760" s="20">
        <v>2</v>
      </c>
      <c r="G760" s="20">
        <v>4</v>
      </c>
      <c r="H760" s="21">
        <v>1888</v>
      </c>
      <c r="I760" s="21">
        <v>121913181</v>
      </c>
      <c r="J760" s="20">
        <v>3</v>
      </c>
      <c r="K760" s="20">
        <v>20</v>
      </c>
      <c r="L760" s="20">
        <v>26</v>
      </c>
      <c r="M760" s="20">
        <v>28</v>
      </c>
      <c r="N760" s="20">
        <v>0</v>
      </c>
      <c r="O760" s="20">
        <v>26</v>
      </c>
      <c r="P760" s="20">
        <v>1</v>
      </c>
      <c r="Q760" s="20">
        <v>58</v>
      </c>
      <c r="R760" s="20">
        <v>0</v>
      </c>
      <c r="S760" s="20">
        <v>0</v>
      </c>
      <c r="T760" s="20">
        <v>71</v>
      </c>
      <c r="U760" s="20"/>
      <c r="V760" s="23" t="s">
        <v>44</v>
      </c>
      <c r="W760">
        <v>19</v>
      </c>
      <c r="X760">
        <v>0</v>
      </c>
      <c r="Y760">
        <v>30</v>
      </c>
      <c r="Z760" t="s">
        <v>29</v>
      </c>
    </row>
    <row r="761" spans="1:26" x14ac:dyDescent="0.35">
      <c r="A761" s="24" t="s">
        <v>2146</v>
      </c>
      <c r="B761" s="24" t="s">
        <v>39</v>
      </c>
      <c r="C761" s="24">
        <v>1</v>
      </c>
      <c r="D761" s="24">
        <v>2022</v>
      </c>
      <c r="E761" s="24" t="str">
        <f t="shared" si="11"/>
        <v>Oct</v>
      </c>
      <c r="F761" s="24">
        <v>10</v>
      </c>
      <c r="G761" s="24">
        <v>21</v>
      </c>
      <c r="H761" s="25">
        <v>1180</v>
      </c>
      <c r="I761" s="25">
        <v>121871870</v>
      </c>
      <c r="J761" s="24">
        <v>6</v>
      </c>
      <c r="K761" s="24">
        <v>24</v>
      </c>
      <c r="L761" s="24">
        <v>7</v>
      </c>
      <c r="M761" s="24">
        <v>42</v>
      </c>
      <c r="N761" s="24">
        <v>0</v>
      </c>
      <c r="O761" s="24">
        <v>4</v>
      </c>
      <c r="P761" s="24">
        <v>0</v>
      </c>
      <c r="Q761" s="24">
        <v>8</v>
      </c>
      <c r="R761" s="24">
        <v>0</v>
      </c>
      <c r="S761" s="24">
        <v>0</v>
      </c>
      <c r="T761" s="24">
        <v>166</v>
      </c>
      <c r="U761" s="24" t="s">
        <v>63</v>
      </c>
      <c r="V761" s="27" t="s">
        <v>28</v>
      </c>
      <c r="W761">
        <v>83</v>
      </c>
      <c r="X761">
        <v>1</v>
      </c>
      <c r="Y761">
        <v>12</v>
      </c>
      <c r="Z761" t="s">
        <v>2142</v>
      </c>
    </row>
    <row r="762" spans="1:26" x14ac:dyDescent="0.35">
      <c r="A762" s="20" t="s">
        <v>2000</v>
      </c>
      <c r="B762" s="20" t="s">
        <v>2001</v>
      </c>
      <c r="C762" s="20">
        <v>3</v>
      </c>
      <c r="D762" s="20">
        <v>2022</v>
      </c>
      <c r="E762" s="20" t="str">
        <f t="shared" si="11"/>
        <v>Jul</v>
      </c>
      <c r="F762" s="20">
        <v>7</v>
      </c>
      <c r="G762" s="20">
        <v>6</v>
      </c>
      <c r="H762" s="21">
        <v>945</v>
      </c>
      <c r="I762" s="21">
        <v>121189256</v>
      </c>
      <c r="J762" s="20">
        <v>11</v>
      </c>
      <c r="K762" s="20">
        <v>83</v>
      </c>
      <c r="L762" s="20">
        <v>80</v>
      </c>
      <c r="M762" s="20">
        <v>85</v>
      </c>
      <c r="N762" s="20">
        <v>0</v>
      </c>
      <c r="O762" s="20">
        <v>49</v>
      </c>
      <c r="P762" s="20">
        <v>3</v>
      </c>
      <c r="Q762" s="20">
        <v>57</v>
      </c>
      <c r="R762" s="20">
        <v>0</v>
      </c>
      <c r="S762" s="20">
        <v>0</v>
      </c>
      <c r="T762" s="20">
        <v>90</v>
      </c>
      <c r="U762" s="20" t="s">
        <v>32</v>
      </c>
      <c r="V762" s="23" t="s">
        <v>28</v>
      </c>
      <c r="W762">
        <v>10</v>
      </c>
      <c r="X762">
        <v>0</v>
      </c>
      <c r="Y762">
        <v>8</v>
      </c>
      <c r="Z762" t="s">
        <v>29</v>
      </c>
    </row>
    <row r="763" spans="1:26" x14ac:dyDescent="0.35">
      <c r="A763" s="24" t="s">
        <v>1863</v>
      </c>
      <c r="B763" s="24" t="s">
        <v>1864</v>
      </c>
      <c r="C763" s="24">
        <v>2</v>
      </c>
      <c r="D763" s="24">
        <v>2022</v>
      </c>
      <c r="E763" s="24" t="str">
        <f t="shared" si="11"/>
        <v>May</v>
      </c>
      <c r="F763" s="24">
        <v>5</v>
      </c>
      <c r="G763" s="24">
        <v>6</v>
      </c>
      <c r="H763" s="25">
        <v>1657</v>
      </c>
      <c r="I763" s="25">
        <v>121077868</v>
      </c>
      <c r="J763" s="24">
        <v>36</v>
      </c>
      <c r="K763" s="24">
        <v>52</v>
      </c>
      <c r="L763" s="24">
        <v>37</v>
      </c>
      <c r="M763" s="24">
        <v>71</v>
      </c>
      <c r="N763" s="24">
        <v>0</v>
      </c>
      <c r="O763" s="24">
        <v>15</v>
      </c>
      <c r="P763" s="24">
        <v>3</v>
      </c>
      <c r="Q763" s="24">
        <v>3</v>
      </c>
      <c r="R763" s="24">
        <v>0</v>
      </c>
      <c r="S763" s="24">
        <v>0</v>
      </c>
      <c r="T763" s="24">
        <v>96</v>
      </c>
      <c r="U763" s="24" t="s">
        <v>27</v>
      </c>
      <c r="V763" s="27" t="s">
        <v>28</v>
      </c>
      <c r="W763">
        <v>62</v>
      </c>
      <c r="X763">
        <v>0</v>
      </c>
      <c r="Y763">
        <v>11</v>
      </c>
      <c r="Z763" t="s">
        <v>29</v>
      </c>
    </row>
    <row r="764" spans="1:26" x14ac:dyDescent="0.35">
      <c r="A764" s="20" t="s">
        <v>975</v>
      </c>
      <c r="B764" s="20" t="s">
        <v>976</v>
      </c>
      <c r="C764" s="20">
        <v>3</v>
      </c>
      <c r="D764" s="20">
        <v>2023</v>
      </c>
      <c r="E764" s="20" t="str">
        <f t="shared" si="11"/>
        <v>Jan</v>
      </c>
      <c r="F764" s="20">
        <v>1</v>
      </c>
      <c r="G764" s="20">
        <v>12</v>
      </c>
      <c r="H764" s="21">
        <v>658</v>
      </c>
      <c r="I764" s="21">
        <v>120972253</v>
      </c>
      <c r="J764" s="20">
        <v>8</v>
      </c>
      <c r="K764" s="20">
        <v>71</v>
      </c>
      <c r="L764" s="20">
        <v>83</v>
      </c>
      <c r="M764" s="20">
        <v>68</v>
      </c>
      <c r="N764" s="20">
        <v>6</v>
      </c>
      <c r="O764" s="20">
        <v>33</v>
      </c>
      <c r="P764" s="20">
        <v>7</v>
      </c>
      <c r="Q764" s="20">
        <v>53</v>
      </c>
      <c r="R764" s="20">
        <v>2</v>
      </c>
      <c r="S764" s="20">
        <v>0</v>
      </c>
      <c r="T764" s="20">
        <v>90</v>
      </c>
      <c r="U764" s="20" t="s">
        <v>171</v>
      </c>
      <c r="V764" s="23" t="s">
        <v>44</v>
      </c>
      <c r="W764">
        <v>3</v>
      </c>
      <c r="X764">
        <v>0</v>
      </c>
      <c r="Y764">
        <v>31</v>
      </c>
      <c r="Z764" t="s">
        <v>29</v>
      </c>
    </row>
    <row r="765" spans="1:26" x14ac:dyDescent="0.35">
      <c r="A765" s="24" t="s">
        <v>1774</v>
      </c>
      <c r="B765" s="24" t="s">
        <v>1775</v>
      </c>
      <c r="C765" s="24">
        <v>6</v>
      </c>
      <c r="D765" s="24">
        <v>2022</v>
      </c>
      <c r="E765" s="24" t="str">
        <f t="shared" si="11"/>
        <v>Feb</v>
      </c>
      <c r="F765" s="24">
        <v>2</v>
      </c>
      <c r="G765" s="24">
        <v>25</v>
      </c>
      <c r="H765" s="25">
        <v>918</v>
      </c>
      <c r="I765" s="25">
        <v>120847157</v>
      </c>
      <c r="J765" s="24">
        <v>15</v>
      </c>
      <c r="K765" s="24">
        <v>72</v>
      </c>
      <c r="L765" s="24">
        <v>73</v>
      </c>
      <c r="M765" s="24">
        <v>91</v>
      </c>
      <c r="N765" s="24">
        <v>0</v>
      </c>
      <c r="O765" s="24">
        <v>34</v>
      </c>
      <c r="P765" s="24">
        <v>39</v>
      </c>
      <c r="Q765" s="24">
        <v>30</v>
      </c>
      <c r="R765" s="24">
        <v>0</v>
      </c>
      <c r="S765" s="24">
        <v>0</v>
      </c>
      <c r="T765" s="24">
        <v>105</v>
      </c>
      <c r="U765" s="24" t="s">
        <v>40</v>
      </c>
      <c r="V765" s="27" t="s">
        <v>44</v>
      </c>
      <c r="W765">
        <v>13</v>
      </c>
      <c r="X765">
        <v>0</v>
      </c>
      <c r="Y765">
        <v>9</v>
      </c>
      <c r="Z765" t="s">
        <v>29</v>
      </c>
    </row>
    <row r="766" spans="1:26" x14ac:dyDescent="0.35">
      <c r="A766" s="20" t="s">
        <v>1218</v>
      </c>
      <c r="B766" s="20" t="s">
        <v>162</v>
      </c>
      <c r="C766" s="20">
        <v>1</v>
      </c>
      <c r="D766" s="20">
        <v>2022</v>
      </c>
      <c r="E766" s="20" t="str">
        <f t="shared" si="11"/>
        <v>Jan</v>
      </c>
      <c r="F766" s="20">
        <v>1</v>
      </c>
      <c r="G766" s="20">
        <v>7</v>
      </c>
      <c r="H766" s="21">
        <v>1915</v>
      </c>
      <c r="I766" s="21">
        <v>119238316</v>
      </c>
      <c r="J766" s="20">
        <v>8</v>
      </c>
      <c r="K766" s="20">
        <v>51</v>
      </c>
      <c r="L766" s="20">
        <v>62</v>
      </c>
      <c r="M766" s="20">
        <v>80</v>
      </c>
      <c r="N766" s="20">
        <v>0</v>
      </c>
      <c r="O766" s="20">
        <v>7</v>
      </c>
      <c r="P766" s="20">
        <v>47</v>
      </c>
      <c r="Q766" s="20">
        <v>15</v>
      </c>
      <c r="R766" s="20">
        <v>0</v>
      </c>
      <c r="S766" s="20">
        <v>0</v>
      </c>
      <c r="T766" s="20">
        <v>121</v>
      </c>
      <c r="U766" s="20" t="s">
        <v>90</v>
      </c>
      <c r="V766" s="23" t="s">
        <v>44</v>
      </c>
      <c r="W766">
        <v>2</v>
      </c>
      <c r="X766">
        <v>0</v>
      </c>
      <c r="Y766">
        <v>9</v>
      </c>
      <c r="Z766" t="s">
        <v>1206</v>
      </c>
    </row>
    <row r="767" spans="1:26" x14ac:dyDescent="0.35">
      <c r="A767" s="24" t="s">
        <v>663</v>
      </c>
      <c r="B767" s="24" t="s">
        <v>664</v>
      </c>
      <c r="C767" s="24">
        <v>1</v>
      </c>
      <c r="D767" s="24">
        <v>2023</v>
      </c>
      <c r="E767" s="24" t="str">
        <f t="shared" si="11"/>
        <v>Apr</v>
      </c>
      <c r="F767" s="24">
        <v>4</v>
      </c>
      <c r="G767" s="24">
        <v>21</v>
      </c>
      <c r="H767" s="25">
        <v>244</v>
      </c>
      <c r="I767" s="25">
        <v>118810253</v>
      </c>
      <c r="J767" s="24">
        <v>30</v>
      </c>
      <c r="K767" s="24">
        <v>84</v>
      </c>
      <c r="L767" s="24">
        <v>83</v>
      </c>
      <c r="M767" s="24">
        <v>70</v>
      </c>
      <c r="N767" s="24">
        <v>12</v>
      </c>
      <c r="O767" s="24">
        <v>6</v>
      </c>
      <c r="P767" s="24">
        <v>84</v>
      </c>
      <c r="Q767" s="24">
        <v>10</v>
      </c>
      <c r="R767" s="24">
        <v>2</v>
      </c>
      <c r="S767" s="24">
        <v>9</v>
      </c>
      <c r="T767" s="24">
        <v>85</v>
      </c>
      <c r="U767" s="24" t="s">
        <v>90</v>
      </c>
      <c r="V767" s="27" t="s">
        <v>28</v>
      </c>
      <c r="W767">
        <v>31</v>
      </c>
      <c r="X767">
        <v>0</v>
      </c>
      <c r="Y767">
        <v>47</v>
      </c>
      <c r="Z767" t="s">
        <v>665</v>
      </c>
    </row>
    <row r="768" spans="1:26" x14ac:dyDescent="0.35">
      <c r="A768" s="20" t="s">
        <v>294</v>
      </c>
      <c r="B768" s="20" t="s">
        <v>295</v>
      </c>
      <c r="C768" s="20">
        <v>1</v>
      </c>
      <c r="D768" s="20">
        <v>2023</v>
      </c>
      <c r="E768" s="20" t="str">
        <f t="shared" si="11"/>
        <v>Jun</v>
      </c>
      <c r="F768" s="20">
        <v>6</v>
      </c>
      <c r="G768" s="20">
        <v>9</v>
      </c>
      <c r="H768" s="21">
        <v>674</v>
      </c>
      <c r="I768" s="21">
        <v>118482347</v>
      </c>
      <c r="J768" s="20">
        <v>3</v>
      </c>
      <c r="K768" s="20">
        <v>59</v>
      </c>
      <c r="L768" s="20">
        <v>57</v>
      </c>
      <c r="M768" s="20">
        <v>62</v>
      </c>
      <c r="N768" s="20">
        <v>47</v>
      </c>
      <c r="O768" s="20">
        <v>20</v>
      </c>
      <c r="P768" s="20">
        <v>106</v>
      </c>
      <c r="Q768" s="20">
        <v>25</v>
      </c>
      <c r="R768" s="20">
        <v>4</v>
      </c>
      <c r="S768" s="20">
        <v>78</v>
      </c>
      <c r="T768" s="20">
        <v>93</v>
      </c>
      <c r="U768" s="20" t="s">
        <v>90</v>
      </c>
      <c r="V768" s="23" t="s">
        <v>28</v>
      </c>
      <c r="W768">
        <v>3</v>
      </c>
      <c r="X768">
        <v>0</v>
      </c>
      <c r="Y768">
        <v>38</v>
      </c>
      <c r="Z768" t="s">
        <v>296</v>
      </c>
    </row>
    <row r="769" spans="1:26" x14ac:dyDescent="0.35">
      <c r="A769" s="24" t="s">
        <v>1747</v>
      </c>
      <c r="B769" s="24" t="s">
        <v>1748</v>
      </c>
      <c r="C769" s="24">
        <v>3</v>
      </c>
      <c r="D769" s="24">
        <v>2022</v>
      </c>
      <c r="E769" s="24" t="str">
        <f t="shared" si="11"/>
        <v>Mar</v>
      </c>
      <c r="F769" s="24">
        <v>3</v>
      </c>
      <c r="G769" s="24">
        <v>30</v>
      </c>
      <c r="H769" s="25">
        <v>273</v>
      </c>
      <c r="I769" s="25">
        <v>118381354</v>
      </c>
      <c r="J769" s="24">
        <v>16</v>
      </c>
      <c r="K769" s="24">
        <v>79</v>
      </c>
      <c r="L769" s="24">
        <v>91</v>
      </c>
      <c r="M769" s="24">
        <v>86</v>
      </c>
      <c r="N769" s="24">
        <v>2</v>
      </c>
      <c r="O769" s="24">
        <v>12</v>
      </c>
      <c r="P769" s="24">
        <v>2</v>
      </c>
      <c r="Q769" s="24">
        <v>4</v>
      </c>
      <c r="R769" s="24">
        <v>0</v>
      </c>
      <c r="S769" s="24">
        <v>0</v>
      </c>
      <c r="T769" s="24">
        <v>92</v>
      </c>
      <c r="U769" s="24"/>
      <c r="V769" s="27" t="s">
        <v>28</v>
      </c>
      <c r="W769">
        <v>29</v>
      </c>
      <c r="X769">
        <v>0</v>
      </c>
      <c r="Y769">
        <v>60</v>
      </c>
      <c r="Z769" t="s">
        <v>1749</v>
      </c>
    </row>
    <row r="770" spans="1:26" x14ac:dyDescent="0.35">
      <c r="A770" s="20" t="s">
        <v>669</v>
      </c>
      <c r="B770" s="20" t="s">
        <v>670</v>
      </c>
      <c r="C770" s="20">
        <v>1</v>
      </c>
      <c r="D770" s="20">
        <v>2023</v>
      </c>
      <c r="E770" s="20" t="str">
        <f t="shared" si="11"/>
        <v>Apr</v>
      </c>
      <c r="F770" s="20">
        <v>4</v>
      </c>
      <c r="G770" s="20">
        <v>7</v>
      </c>
      <c r="H770" s="21">
        <v>1730</v>
      </c>
      <c r="I770" s="21">
        <v>117747907</v>
      </c>
      <c r="J770" s="20">
        <v>5</v>
      </c>
      <c r="K770" s="20">
        <v>41</v>
      </c>
      <c r="L770" s="20">
        <v>36</v>
      </c>
      <c r="M770" s="20">
        <v>44</v>
      </c>
      <c r="N770" s="20">
        <v>3</v>
      </c>
      <c r="O770" s="20">
        <v>46</v>
      </c>
      <c r="P770" s="20">
        <v>5</v>
      </c>
      <c r="Q770" s="20">
        <v>51</v>
      </c>
      <c r="R770" s="20">
        <v>0</v>
      </c>
      <c r="S770" s="20">
        <v>20</v>
      </c>
      <c r="T770" s="20">
        <v>98</v>
      </c>
      <c r="U770" s="20" t="s">
        <v>36</v>
      </c>
      <c r="V770" s="23" t="s">
        <v>28</v>
      </c>
      <c r="W770">
        <v>50</v>
      </c>
      <c r="X770">
        <v>0</v>
      </c>
      <c r="Y770">
        <v>38</v>
      </c>
      <c r="Z770" t="s">
        <v>671</v>
      </c>
    </row>
    <row r="771" spans="1:26" x14ac:dyDescent="0.35">
      <c r="A771" s="24" t="s">
        <v>761</v>
      </c>
      <c r="B771" s="24" t="s">
        <v>359</v>
      </c>
      <c r="C771" s="24">
        <v>1</v>
      </c>
      <c r="D771" s="24">
        <v>2023</v>
      </c>
      <c r="E771" s="24" t="str">
        <f t="shared" ref="E771:E834" si="12">TEXT(DATE(2024,F771,1),"mmm")</f>
        <v>Mar</v>
      </c>
      <c r="F771" s="24">
        <v>3</v>
      </c>
      <c r="G771" s="24">
        <v>17</v>
      </c>
      <c r="H771" s="25">
        <v>1235</v>
      </c>
      <c r="I771" s="25">
        <v>117206995</v>
      </c>
      <c r="J771" s="24">
        <v>20</v>
      </c>
      <c r="K771" s="24">
        <v>56</v>
      </c>
      <c r="L771" s="24">
        <v>71</v>
      </c>
      <c r="M771" s="24">
        <v>65</v>
      </c>
      <c r="N771" s="24">
        <v>9</v>
      </c>
      <c r="O771" s="24">
        <v>20</v>
      </c>
      <c r="P771" s="24">
        <v>8</v>
      </c>
      <c r="Q771" s="24">
        <v>15</v>
      </c>
      <c r="R771" s="24">
        <v>0</v>
      </c>
      <c r="S771" s="24">
        <v>6</v>
      </c>
      <c r="T771" s="24">
        <v>87</v>
      </c>
      <c r="U771" s="24" t="s">
        <v>36</v>
      </c>
      <c r="V771" s="27" t="s">
        <v>44</v>
      </c>
      <c r="W771">
        <v>4</v>
      </c>
      <c r="X771">
        <v>0</v>
      </c>
      <c r="Y771">
        <v>15</v>
      </c>
      <c r="Z771" t="s">
        <v>762</v>
      </c>
    </row>
    <row r="772" spans="1:26" x14ac:dyDescent="0.35">
      <c r="A772" s="20" t="s">
        <v>1219</v>
      </c>
      <c r="B772" s="20" t="s">
        <v>162</v>
      </c>
      <c r="C772" s="20">
        <v>1</v>
      </c>
      <c r="D772" s="20">
        <v>2022</v>
      </c>
      <c r="E772" s="20" t="str">
        <f t="shared" si="12"/>
        <v>Jan</v>
      </c>
      <c r="F772" s="20">
        <v>1</v>
      </c>
      <c r="G772" s="20">
        <v>7</v>
      </c>
      <c r="H772" s="21">
        <v>2297</v>
      </c>
      <c r="I772" s="21">
        <v>116903579</v>
      </c>
      <c r="J772" s="20">
        <v>5</v>
      </c>
      <c r="K772" s="20">
        <v>73</v>
      </c>
      <c r="L772" s="20">
        <v>35</v>
      </c>
      <c r="M772" s="20">
        <v>74</v>
      </c>
      <c r="N772" s="20">
        <v>0</v>
      </c>
      <c r="O772" s="20">
        <v>11</v>
      </c>
      <c r="P772" s="20">
        <v>29</v>
      </c>
      <c r="Q772" s="20">
        <v>14</v>
      </c>
      <c r="R772" s="20">
        <v>0</v>
      </c>
      <c r="S772" s="20">
        <v>0</v>
      </c>
      <c r="T772" s="20">
        <v>123</v>
      </c>
      <c r="U772" s="20" t="s">
        <v>63</v>
      </c>
      <c r="V772" s="23" t="s">
        <v>44</v>
      </c>
      <c r="W772">
        <v>0</v>
      </c>
      <c r="X772">
        <v>0</v>
      </c>
      <c r="Y772">
        <v>21</v>
      </c>
      <c r="Z772" t="s">
        <v>1206</v>
      </c>
    </row>
    <row r="773" spans="1:26" x14ac:dyDescent="0.35">
      <c r="A773" s="24" t="s">
        <v>835</v>
      </c>
      <c r="B773" s="24" t="s">
        <v>836</v>
      </c>
      <c r="C773" s="24">
        <v>2</v>
      </c>
      <c r="D773" s="24">
        <v>2023</v>
      </c>
      <c r="E773" s="24" t="str">
        <f t="shared" si="12"/>
        <v>Mar</v>
      </c>
      <c r="F773" s="24">
        <v>3</v>
      </c>
      <c r="G773" s="24">
        <v>3</v>
      </c>
      <c r="H773" s="25">
        <v>615</v>
      </c>
      <c r="I773" s="25">
        <v>116599790</v>
      </c>
      <c r="J773" s="24">
        <v>13</v>
      </c>
      <c r="K773" s="24">
        <v>82</v>
      </c>
      <c r="L773" s="24">
        <v>81</v>
      </c>
      <c r="M773" s="24">
        <v>68</v>
      </c>
      <c r="N773" s="24">
        <v>2</v>
      </c>
      <c r="O773" s="24">
        <v>22</v>
      </c>
      <c r="P773" s="24">
        <v>82</v>
      </c>
      <c r="Q773" s="24">
        <v>8</v>
      </c>
      <c r="R773" s="24">
        <v>0</v>
      </c>
      <c r="S773" s="24">
        <v>9</v>
      </c>
      <c r="T773" s="24">
        <v>94</v>
      </c>
      <c r="U773" s="24" t="s">
        <v>27</v>
      </c>
      <c r="V773" s="27" t="s">
        <v>44</v>
      </c>
      <c r="W773">
        <v>53</v>
      </c>
      <c r="X773">
        <v>0</v>
      </c>
      <c r="Y773">
        <v>9</v>
      </c>
      <c r="Z773" t="s">
        <v>837</v>
      </c>
    </row>
    <row r="774" spans="1:26" x14ac:dyDescent="0.35">
      <c r="A774" s="20" t="s">
        <v>789</v>
      </c>
      <c r="B774" s="20" t="s">
        <v>790</v>
      </c>
      <c r="C774" s="20">
        <v>2</v>
      </c>
      <c r="D774" s="20">
        <v>2023</v>
      </c>
      <c r="E774" s="20" t="str">
        <f t="shared" si="12"/>
        <v>Mar</v>
      </c>
      <c r="F774" s="20">
        <v>3</v>
      </c>
      <c r="G774" s="20">
        <v>14</v>
      </c>
      <c r="H774" s="21">
        <v>320</v>
      </c>
      <c r="I774" s="21">
        <v>116334601</v>
      </c>
      <c r="J774" s="20">
        <v>7</v>
      </c>
      <c r="K774" s="20">
        <v>79</v>
      </c>
      <c r="L774" s="20">
        <v>76</v>
      </c>
      <c r="M774" s="20">
        <v>70</v>
      </c>
      <c r="N774" s="20">
        <v>6</v>
      </c>
      <c r="O774" s="20">
        <v>5</v>
      </c>
      <c r="P774" s="20">
        <v>48</v>
      </c>
      <c r="Q774" s="20">
        <v>2</v>
      </c>
      <c r="R774" s="20">
        <v>1</v>
      </c>
      <c r="S774" s="20">
        <v>9</v>
      </c>
      <c r="T774" s="20">
        <v>142</v>
      </c>
      <c r="U774" s="20" t="s">
        <v>90</v>
      </c>
      <c r="V774" s="23" t="s">
        <v>44</v>
      </c>
      <c r="W774">
        <v>26</v>
      </c>
      <c r="X774">
        <v>0</v>
      </c>
      <c r="Y774">
        <v>11</v>
      </c>
      <c r="Z774" t="s">
        <v>29</v>
      </c>
    </row>
    <row r="775" spans="1:26" x14ac:dyDescent="0.35">
      <c r="A775" s="24" t="s">
        <v>1177</v>
      </c>
      <c r="B775" s="24" t="s">
        <v>1178</v>
      </c>
      <c r="C775" s="24">
        <v>4</v>
      </c>
      <c r="D775" s="24">
        <v>2022</v>
      </c>
      <c r="E775" s="24" t="str">
        <f t="shared" si="12"/>
        <v>Sep</v>
      </c>
      <c r="F775" s="24">
        <v>9</v>
      </c>
      <c r="G775" s="24">
        <v>28</v>
      </c>
      <c r="H775" s="25">
        <v>1003</v>
      </c>
      <c r="I775" s="25">
        <v>116144341</v>
      </c>
      <c r="J775" s="24">
        <v>36</v>
      </c>
      <c r="K775" s="24">
        <v>74</v>
      </c>
      <c r="L775" s="24">
        <v>48</v>
      </c>
      <c r="M775" s="24">
        <v>89</v>
      </c>
      <c r="N775" s="24">
        <v>0</v>
      </c>
      <c r="O775" s="24">
        <v>21</v>
      </c>
      <c r="P775" s="24">
        <v>0</v>
      </c>
      <c r="Q775" s="24">
        <v>44</v>
      </c>
      <c r="R775" s="24">
        <v>0</v>
      </c>
      <c r="S775" s="24">
        <v>0</v>
      </c>
      <c r="T775" s="24">
        <v>130</v>
      </c>
      <c r="U775" s="24" t="s">
        <v>128</v>
      </c>
      <c r="V775" s="27" t="s">
        <v>44</v>
      </c>
      <c r="W775">
        <v>30</v>
      </c>
      <c r="X775">
        <v>0</v>
      </c>
      <c r="Y775">
        <v>7</v>
      </c>
      <c r="Z775" t="s">
        <v>29</v>
      </c>
    </row>
    <row r="776" spans="1:26" x14ac:dyDescent="0.35">
      <c r="A776" s="20" t="s">
        <v>101</v>
      </c>
      <c r="B776" s="20" t="s">
        <v>102</v>
      </c>
      <c r="C776" s="20">
        <v>3</v>
      </c>
      <c r="D776" s="20">
        <v>2023</v>
      </c>
      <c r="E776" s="20" t="str">
        <f t="shared" si="12"/>
        <v>Jun</v>
      </c>
      <c r="F776" s="20">
        <v>6</v>
      </c>
      <c r="G776" s="20">
        <v>2</v>
      </c>
      <c r="H776" s="21">
        <v>1945</v>
      </c>
      <c r="I776" s="21">
        <v>115364561</v>
      </c>
      <c r="J776" s="20">
        <v>20</v>
      </c>
      <c r="K776" s="20">
        <v>68</v>
      </c>
      <c r="L776" s="20">
        <v>83</v>
      </c>
      <c r="M776" s="20">
        <v>85</v>
      </c>
      <c r="N776" s="20">
        <v>87</v>
      </c>
      <c r="O776" s="20">
        <v>74</v>
      </c>
      <c r="P776" s="20">
        <v>182</v>
      </c>
      <c r="Q776" s="20">
        <v>87</v>
      </c>
      <c r="R776" s="20">
        <v>14</v>
      </c>
      <c r="S776" s="22">
        <v>1093</v>
      </c>
      <c r="T776" s="20">
        <v>99</v>
      </c>
      <c r="U776" s="20" t="s">
        <v>32</v>
      </c>
      <c r="V776" s="23" t="s">
        <v>28</v>
      </c>
      <c r="W776">
        <v>7</v>
      </c>
      <c r="X776">
        <v>0</v>
      </c>
      <c r="Y776">
        <v>36</v>
      </c>
      <c r="Z776" t="s">
        <v>103</v>
      </c>
    </row>
    <row r="777" spans="1:26" x14ac:dyDescent="0.35">
      <c r="A777" s="24" t="s">
        <v>2089</v>
      </c>
      <c r="B777" s="24" t="s">
        <v>2090</v>
      </c>
      <c r="C777" s="24">
        <v>1</v>
      </c>
      <c r="D777" s="24">
        <v>2022</v>
      </c>
      <c r="E777" s="24" t="str">
        <f t="shared" si="12"/>
        <v>Jun</v>
      </c>
      <c r="F777" s="24">
        <v>6</v>
      </c>
      <c r="G777" s="24">
        <v>23</v>
      </c>
      <c r="H777" s="25">
        <v>1584</v>
      </c>
      <c r="I777" s="25">
        <v>115331792</v>
      </c>
      <c r="J777" s="24">
        <v>5</v>
      </c>
      <c r="K777" s="24">
        <v>56</v>
      </c>
      <c r="L777" s="24">
        <v>26</v>
      </c>
      <c r="M777" s="24">
        <v>70</v>
      </c>
      <c r="N777" s="24">
        <v>0</v>
      </c>
      <c r="O777" s="24">
        <v>38</v>
      </c>
      <c r="P777" s="24">
        <v>0</v>
      </c>
      <c r="Q777" s="24">
        <v>24</v>
      </c>
      <c r="R777" s="24">
        <v>0</v>
      </c>
      <c r="S777" s="24">
        <v>0</v>
      </c>
      <c r="T777" s="24">
        <v>150</v>
      </c>
      <c r="U777" s="24" t="s">
        <v>36</v>
      </c>
      <c r="V777" s="27" t="s">
        <v>44</v>
      </c>
      <c r="W777">
        <v>14</v>
      </c>
      <c r="X777">
        <v>83</v>
      </c>
      <c r="Y777">
        <v>11</v>
      </c>
      <c r="Z777" t="s">
        <v>2091</v>
      </c>
    </row>
    <row r="778" spans="1:26" x14ac:dyDescent="0.35">
      <c r="A778" s="20" t="s">
        <v>611</v>
      </c>
      <c r="B778" s="20" t="s">
        <v>612</v>
      </c>
      <c r="C778" s="20">
        <v>2</v>
      </c>
      <c r="D778" s="20">
        <v>2023</v>
      </c>
      <c r="E778" s="20" t="str">
        <f t="shared" si="12"/>
        <v>Apr</v>
      </c>
      <c r="F778" s="20">
        <v>4</v>
      </c>
      <c r="G778" s="20">
        <v>21</v>
      </c>
      <c r="H778" s="21">
        <v>1305</v>
      </c>
      <c r="I778" s="21">
        <v>115010040</v>
      </c>
      <c r="J778" s="20">
        <v>15</v>
      </c>
      <c r="K778" s="20">
        <v>62</v>
      </c>
      <c r="L778" s="20">
        <v>47</v>
      </c>
      <c r="M778" s="20">
        <v>82</v>
      </c>
      <c r="N778" s="20">
        <v>34</v>
      </c>
      <c r="O778" s="20">
        <v>29</v>
      </c>
      <c r="P778" s="20">
        <v>26</v>
      </c>
      <c r="Q778" s="20">
        <v>43</v>
      </c>
      <c r="R778" s="20">
        <v>5</v>
      </c>
      <c r="S778" s="20">
        <v>44</v>
      </c>
      <c r="T778" s="20">
        <v>91</v>
      </c>
      <c r="U778" s="20" t="s">
        <v>90</v>
      </c>
      <c r="V778" s="23" t="s">
        <v>28</v>
      </c>
      <c r="W778">
        <v>10</v>
      </c>
      <c r="X778">
        <v>0</v>
      </c>
      <c r="Y778">
        <v>10</v>
      </c>
      <c r="Z778" t="s">
        <v>29</v>
      </c>
    </row>
    <row r="779" spans="1:26" x14ac:dyDescent="0.35">
      <c r="A779" s="24" t="s">
        <v>1901</v>
      </c>
      <c r="B779" s="24" t="s">
        <v>295</v>
      </c>
      <c r="C779" s="24">
        <v>1</v>
      </c>
      <c r="D779" s="24">
        <v>2022</v>
      </c>
      <c r="E779" s="24" t="str">
        <f t="shared" si="12"/>
        <v>Jun</v>
      </c>
      <c r="F779" s="24">
        <v>6</v>
      </c>
      <c r="G779" s="24">
        <v>10</v>
      </c>
      <c r="H779" s="25">
        <v>327</v>
      </c>
      <c r="I779" s="25">
        <v>114546317</v>
      </c>
      <c r="J779" s="24">
        <v>4</v>
      </c>
      <c r="K779" s="24">
        <v>51</v>
      </c>
      <c r="L779" s="24">
        <v>29</v>
      </c>
      <c r="M779" s="24">
        <v>63</v>
      </c>
      <c r="N779" s="24">
        <v>0</v>
      </c>
      <c r="O779" s="24">
        <v>5</v>
      </c>
      <c r="P779" s="24">
        <v>40</v>
      </c>
      <c r="Q779" s="24">
        <v>12</v>
      </c>
      <c r="R779" s="24">
        <v>0</v>
      </c>
      <c r="S779" s="24">
        <v>0</v>
      </c>
      <c r="T779" s="24">
        <v>117</v>
      </c>
      <c r="U779" s="24" t="s">
        <v>60</v>
      </c>
      <c r="V779" s="27" t="s">
        <v>28</v>
      </c>
      <c r="W779">
        <v>43</v>
      </c>
      <c r="X779">
        <v>0</v>
      </c>
      <c r="Y779">
        <v>25</v>
      </c>
      <c r="Z779" t="s">
        <v>1332</v>
      </c>
    </row>
    <row r="780" spans="1:26" x14ac:dyDescent="0.35">
      <c r="A780" s="20" t="s">
        <v>550</v>
      </c>
      <c r="B780" s="20" t="s">
        <v>551</v>
      </c>
      <c r="C780" s="20">
        <v>2</v>
      </c>
      <c r="D780" s="20">
        <v>2023</v>
      </c>
      <c r="E780" s="20" t="str">
        <f t="shared" si="12"/>
        <v>Mar</v>
      </c>
      <c r="F780" s="20">
        <v>3</v>
      </c>
      <c r="G780" s="20">
        <v>17</v>
      </c>
      <c r="H780" s="21">
        <v>1197</v>
      </c>
      <c r="I780" s="21">
        <v>113509496</v>
      </c>
      <c r="J780" s="20">
        <v>49</v>
      </c>
      <c r="K780" s="20">
        <v>39</v>
      </c>
      <c r="L780" s="20">
        <v>51</v>
      </c>
      <c r="M780" s="20">
        <v>82</v>
      </c>
      <c r="N780" s="20">
        <v>13</v>
      </c>
      <c r="O780" s="20">
        <v>44</v>
      </c>
      <c r="P780" s="20">
        <v>34</v>
      </c>
      <c r="Q780" s="20">
        <v>25</v>
      </c>
      <c r="R780" s="20">
        <v>1</v>
      </c>
      <c r="S780" s="20">
        <v>171</v>
      </c>
      <c r="T780" s="20">
        <v>155</v>
      </c>
      <c r="U780" s="20" t="s">
        <v>32</v>
      </c>
      <c r="V780" s="23" t="s">
        <v>28</v>
      </c>
      <c r="W780">
        <v>2</v>
      </c>
      <c r="X780">
        <v>0</v>
      </c>
      <c r="Y780">
        <v>9</v>
      </c>
      <c r="Z780" t="s">
        <v>552</v>
      </c>
    </row>
    <row r="781" spans="1:26" x14ac:dyDescent="0.35">
      <c r="A781" s="24" t="s">
        <v>2135</v>
      </c>
      <c r="B781" s="24" t="s">
        <v>428</v>
      </c>
      <c r="C781" s="24">
        <v>2</v>
      </c>
      <c r="D781" s="24">
        <v>2022</v>
      </c>
      <c r="E781" s="24" t="str">
        <f t="shared" si="12"/>
        <v>Nov</v>
      </c>
      <c r="F781" s="24">
        <v>11</v>
      </c>
      <c r="G781" s="24">
        <v>4</v>
      </c>
      <c r="H781" s="25">
        <v>1007</v>
      </c>
      <c r="I781" s="25">
        <v>112436403</v>
      </c>
      <c r="J781" s="24">
        <v>20</v>
      </c>
      <c r="K781" s="24">
        <v>61</v>
      </c>
      <c r="L781" s="24">
        <v>62</v>
      </c>
      <c r="M781" s="24">
        <v>93</v>
      </c>
      <c r="N781" s="24">
        <v>0</v>
      </c>
      <c r="O781" s="24">
        <v>6</v>
      </c>
      <c r="P781" s="24">
        <v>5</v>
      </c>
      <c r="Q781" s="24">
        <v>3</v>
      </c>
      <c r="R781" s="24">
        <v>0</v>
      </c>
      <c r="S781" s="24">
        <v>0</v>
      </c>
      <c r="T781" s="24">
        <v>144</v>
      </c>
      <c r="U781" s="24" t="s">
        <v>36</v>
      </c>
      <c r="V781" s="27" t="s">
        <v>28</v>
      </c>
      <c r="W781">
        <v>0</v>
      </c>
      <c r="X781">
        <v>0</v>
      </c>
      <c r="Y781">
        <v>12</v>
      </c>
      <c r="Z781" t="s">
        <v>639</v>
      </c>
    </row>
    <row r="782" spans="1:26" x14ac:dyDescent="0.35">
      <c r="A782" s="20" t="s">
        <v>195</v>
      </c>
      <c r="B782" s="20" t="s">
        <v>196</v>
      </c>
      <c r="C782" s="20">
        <v>2</v>
      </c>
      <c r="D782" s="20">
        <v>2023</v>
      </c>
      <c r="E782" s="20" t="str">
        <f t="shared" si="12"/>
        <v>May</v>
      </c>
      <c r="F782" s="20">
        <v>5</v>
      </c>
      <c r="G782" s="20">
        <v>4</v>
      </c>
      <c r="H782" s="21">
        <v>731</v>
      </c>
      <c r="I782" s="21">
        <v>111947664</v>
      </c>
      <c r="J782" s="20">
        <v>5</v>
      </c>
      <c r="K782" s="20">
        <v>96</v>
      </c>
      <c r="L782" s="20">
        <v>59</v>
      </c>
      <c r="M782" s="20">
        <v>86</v>
      </c>
      <c r="N782" s="20">
        <v>15</v>
      </c>
      <c r="O782" s="20">
        <v>27</v>
      </c>
      <c r="P782" s="20">
        <v>17</v>
      </c>
      <c r="Q782" s="20">
        <v>73</v>
      </c>
      <c r="R782" s="20">
        <v>4</v>
      </c>
      <c r="S782" s="20">
        <v>167</v>
      </c>
      <c r="T782" s="20">
        <v>130</v>
      </c>
      <c r="U782" s="20" t="s">
        <v>27</v>
      </c>
      <c r="V782" s="23" t="s">
        <v>28</v>
      </c>
      <c r="W782">
        <v>50</v>
      </c>
      <c r="X782">
        <v>1</v>
      </c>
      <c r="Y782">
        <v>9</v>
      </c>
      <c r="Z782" t="s">
        <v>29</v>
      </c>
    </row>
    <row r="783" spans="1:26" x14ac:dyDescent="0.35">
      <c r="A783" s="24" t="s">
        <v>1114</v>
      </c>
      <c r="B783" s="24" t="s">
        <v>77</v>
      </c>
      <c r="C783" s="24">
        <v>1</v>
      </c>
      <c r="D783" s="24">
        <v>2022</v>
      </c>
      <c r="E783" s="24" t="str">
        <f t="shared" si="12"/>
        <v>Dec</v>
      </c>
      <c r="F783" s="24">
        <v>12</v>
      </c>
      <c r="G783" s="24">
        <v>9</v>
      </c>
      <c r="H783" s="25">
        <v>1127</v>
      </c>
      <c r="I783" s="25">
        <v>110849052</v>
      </c>
      <c r="J783" s="24">
        <v>8</v>
      </c>
      <c r="K783" s="24">
        <v>26</v>
      </c>
      <c r="L783" s="24">
        <v>55</v>
      </c>
      <c r="M783" s="24">
        <v>71</v>
      </c>
      <c r="N783" s="24">
        <v>0</v>
      </c>
      <c r="O783" s="24">
        <v>16</v>
      </c>
      <c r="P783" s="24">
        <v>63</v>
      </c>
      <c r="Q783" s="24">
        <v>8</v>
      </c>
      <c r="R783" s="24">
        <v>0</v>
      </c>
      <c r="S783" s="24">
        <v>0</v>
      </c>
      <c r="T783" s="24">
        <v>65</v>
      </c>
      <c r="U783" s="24" t="s">
        <v>40</v>
      </c>
      <c r="V783" s="27" t="s">
        <v>44</v>
      </c>
      <c r="W783">
        <v>85</v>
      </c>
      <c r="X783">
        <v>0</v>
      </c>
      <c r="Y783">
        <v>13</v>
      </c>
      <c r="Z783" t="s">
        <v>291</v>
      </c>
    </row>
    <row r="784" spans="1:26" x14ac:dyDescent="0.35">
      <c r="A784" s="20" t="s">
        <v>1168</v>
      </c>
      <c r="B784" s="20" t="s">
        <v>1169</v>
      </c>
      <c r="C784" s="20">
        <v>2</v>
      </c>
      <c r="D784" s="20">
        <v>2022</v>
      </c>
      <c r="E784" s="20" t="str">
        <f t="shared" si="12"/>
        <v>Dec</v>
      </c>
      <c r="F784" s="20">
        <v>12</v>
      </c>
      <c r="G784" s="20">
        <v>2</v>
      </c>
      <c r="H784" s="21">
        <v>880</v>
      </c>
      <c r="I784" s="21">
        <v>110649992</v>
      </c>
      <c r="J784" s="20">
        <v>5</v>
      </c>
      <c r="K784" s="20">
        <v>54</v>
      </c>
      <c r="L784" s="20">
        <v>15</v>
      </c>
      <c r="M784" s="20">
        <v>80</v>
      </c>
      <c r="N784" s="20">
        <v>0</v>
      </c>
      <c r="O784" s="20">
        <v>3</v>
      </c>
      <c r="P784" s="20">
        <v>7</v>
      </c>
      <c r="Q784" s="20">
        <v>10</v>
      </c>
      <c r="R784" s="20">
        <v>0</v>
      </c>
      <c r="S784" s="20">
        <v>0</v>
      </c>
      <c r="T784" s="20">
        <v>112</v>
      </c>
      <c r="U784" s="20" t="s">
        <v>78</v>
      </c>
      <c r="V784" s="23" t="s">
        <v>28</v>
      </c>
      <c r="W784">
        <v>9</v>
      </c>
      <c r="X784">
        <v>0</v>
      </c>
      <c r="Y784">
        <v>38</v>
      </c>
      <c r="Z784" t="s">
        <v>29</v>
      </c>
    </row>
    <row r="785" spans="1:26" x14ac:dyDescent="0.35">
      <c r="A785" s="24" t="s">
        <v>1132</v>
      </c>
      <c r="B785" s="24" t="s">
        <v>1133</v>
      </c>
      <c r="C785" s="24">
        <v>2</v>
      </c>
      <c r="D785" s="24">
        <v>2022</v>
      </c>
      <c r="E785" s="24" t="str">
        <f t="shared" si="12"/>
        <v>Dec</v>
      </c>
      <c r="F785" s="24">
        <v>12</v>
      </c>
      <c r="G785" s="24">
        <v>9</v>
      </c>
      <c r="H785" s="25">
        <v>1634</v>
      </c>
      <c r="I785" s="25">
        <v>110073250</v>
      </c>
      <c r="J785" s="24">
        <v>5</v>
      </c>
      <c r="K785" s="24">
        <v>43</v>
      </c>
      <c r="L785" s="24">
        <v>59</v>
      </c>
      <c r="M785" s="24">
        <v>62</v>
      </c>
      <c r="N785" s="24">
        <v>0</v>
      </c>
      <c r="O785" s="24">
        <v>16</v>
      </c>
      <c r="P785" s="24">
        <v>20</v>
      </c>
      <c r="Q785" s="24">
        <v>4</v>
      </c>
      <c r="R785" s="24">
        <v>0</v>
      </c>
      <c r="S785" s="24">
        <v>0</v>
      </c>
      <c r="T785" s="24">
        <v>125</v>
      </c>
      <c r="U785" s="24" t="s">
        <v>63</v>
      </c>
      <c r="V785" s="27" t="s">
        <v>28</v>
      </c>
      <c r="W785">
        <v>84</v>
      </c>
      <c r="X785">
        <v>3</v>
      </c>
      <c r="Y785">
        <v>11</v>
      </c>
      <c r="Z785" t="s">
        <v>29</v>
      </c>
    </row>
    <row r="786" spans="1:26" x14ac:dyDescent="0.35">
      <c r="A786" s="20" t="s">
        <v>376</v>
      </c>
      <c r="B786" s="20" t="s">
        <v>377</v>
      </c>
      <c r="C786" s="20">
        <v>4</v>
      </c>
      <c r="D786" s="20">
        <v>2023</v>
      </c>
      <c r="E786" s="20" t="str">
        <f t="shared" si="12"/>
        <v>Jun</v>
      </c>
      <c r="F786" s="20">
        <v>6</v>
      </c>
      <c r="G786" s="20">
        <v>2</v>
      </c>
      <c r="H786" s="21">
        <v>1051</v>
      </c>
      <c r="I786" s="21">
        <v>109276132</v>
      </c>
      <c r="J786" s="20">
        <v>8</v>
      </c>
      <c r="K786" s="20">
        <v>54</v>
      </c>
      <c r="L786" s="20">
        <v>22</v>
      </c>
      <c r="M786" s="20">
        <v>63</v>
      </c>
      <c r="N786" s="20">
        <v>16</v>
      </c>
      <c r="O786" s="20">
        <v>31</v>
      </c>
      <c r="P786" s="20">
        <v>37</v>
      </c>
      <c r="Q786" s="20">
        <v>31</v>
      </c>
      <c r="R786" s="20">
        <v>0</v>
      </c>
      <c r="S786" s="20">
        <v>189</v>
      </c>
      <c r="T786" s="20">
        <v>140</v>
      </c>
      <c r="U786" s="20"/>
      <c r="V786" s="23" t="s">
        <v>28</v>
      </c>
      <c r="W786">
        <v>46</v>
      </c>
      <c r="X786">
        <v>0</v>
      </c>
      <c r="Y786">
        <v>12</v>
      </c>
      <c r="Z786" t="s">
        <v>378</v>
      </c>
    </row>
    <row r="787" spans="1:26" x14ac:dyDescent="0.35">
      <c r="A787" s="24" t="s">
        <v>1672</v>
      </c>
      <c r="B787" s="24" t="s">
        <v>1673</v>
      </c>
      <c r="C787" s="24">
        <v>2</v>
      </c>
      <c r="D787" s="24">
        <v>2013</v>
      </c>
      <c r="E787" s="24" t="str">
        <f t="shared" si="12"/>
        <v>Jul</v>
      </c>
      <c r="F787" s="24">
        <v>7</v>
      </c>
      <c r="G787" s="24">
        <v>16</v>
      </c>
      <c r="H787" s="25">
        <v>1550</v>
      </c>
      <c r="I787" s="25">
        <v>109091573</v>
      </c>
      <c r="J787" s="24">
        <v>20</v>
      </c>
      <c r="K787" s="24">
        <v>70</v>
      </c>
      <c r="L787" s="24">
        <v>68</v>
      </c>
      <c r="M787" s="24">
        <v>77</v>
      </c>
      <c r="N787" s="24">
        <v>0</v>
      </c>
      <c r="O787" s="24">
        <v>0</v>
      </c>
      <c r="P787" s="24">
        <v>0</v>
      </c>
      <c r="Q787" s="24">
        <v>14</v>
      </c>
      <c r="R787" s="24">
        <v>0</v>
      </c>
      <c r="S787" s="24">
        <v>0</v>
      </c>
      <c r="T787" s="24">
        <v>81</v>
      </c>
      <c r="U787" s="24"/>
      <c r="V787" s="27" t="s">
        <v>28</v>
      </c>
      <c r="W787">
        <v>6</v>
      </c>
      <c r="X787">
        <v>0</v>
      </c>
      <c r="Y787">
        <v>17</v>
      </c>
      <c r="Z787" t="s">
        <v>1674</v>
      </c>
    </row>
    <row r="788" spans="1:26" x14ac:dyDescent="0.35">
      <c r="A788" s="20" t="s">
        <v>1319</v>
      </c>
      <c r="B788" s="20" t="s">
        <v>1320</v>
      </c>
      <c r="C788" s="20">
        <v>1</v>
      </c>
      <c r="D788" s="20">
        <v>2022</v>
      </c>
      <c r="E788" s="20" t="str">
        <f t="shared" si="12"/>
        <v>Jan</v>
      </c>
      <c r="F788" s="20">
        <v>1</v>
      </c>
      <c r="G788" s="20">
        <v>9</v>
      </c>
      <c r="H788" s="21">
        <v>2035</v>
      </c>
      <c r="I788" s="21">
        <v>108809090</v>
      </c>
      <c r="J788" s="20">
        <v>11</v>
      </c>
      <c r="K788" s="20">
        <v>55</v>
      </c>
      <c r="L788" s="20">
        <v>58</v>
      </c>
      <c r="M788" s="20">
        <v>56</v>
      </c>
      <c r="N788" s="20">
        <v>0</v>
      </c>
      <c r="O788" s="20">
        <v>41</v>
      </c>
      <c r="P788" s="20">
        <v>122</v>
      </c>
      <c r="Q788" s="20">
        <v>394</v>
      </c>
      <c r="R788" s="20">
        <v>0</v>
      </c>
      <c r="S788" s="20">
        <v>2</v>
      </c>
      <c r="T788" s="20">
        <v>88</v>
      </c>
      <c r="U788" s="20" t="s">
        <v>60</v>
      </c>
      <c r="V788" s="23" t="s">
        <v>44</v>
      </c>
      <c r="W788">
        <v>35</v>
      </c>
      <c r="X788">
        <v>0</v>
      </c>
      <c r="Y788">
        <v>23</v>
      </c>
      <c r="Z788" t="s">
        <v>29</v>
      </c>
    </row>
    <row r="789" spans="1:26" x14ac:dyDescent="0.35">
      <c r="A789" s="24" t="s">
        <v>169</v>
      </c>
      <c r="B789" s="24" t="s">
        <v>170</v>
      </c>
      <c r="C789" s="24">
        <v>3</v>
      </c>
      <c r="D789" s="24">
        <v>2023</v>
      </c>
      <c r="E789" s="24" t="str">
        <f t="shared" si="12"/>
        <v>Jun</v>
      </c>
      <c r="F789" s="24">
        <v>6</v>
      </c>
      <c r="G789" s="24">
        <v>2</v>
      </c>
      <c r="H789" s="25">
        <v>1298</v>
      </c>
      <c r="I789" s="25">
        <v>107753850</v>
      </c>
      <c r="J789" s="24">
        <v>5</v>
      </c>
      <c r="K789" s="24">
        <v>64</v>
      </c>
      <c r="L789" s="24">
        <v>17</v>
      </c>
      <c r="M789" s="24">
        <v>72</v>
      </c>
      <c r="N789" s="24">
        <v>38</v>
      </c>
      <c r="O789" s="24">
        <v>44</v>
      </c>
      <c r="P789" s="24">
        <v>64</v>
      </c>
      <c r="Q789" s="24">
        <v>57</v>
      </c>
      <c r="R789" s="24">
        <v>10</v>
      </c>
      <c r="S789" s="24">
        <v>110</v>
      </c>
      <c r="T789" s="24">
        <v>106</v>
      </c>
      <c r="U789" s="24" t="s">
        <v>171</v>
      </c>
      <c r="V789" s="27" t="s">
        <v>44</v>
      </c>
      <c r="W789">
        <v>7</v>
      </c>
      <c r="X789">
        <v>0</v>
      </c>
      <c r="Y789">
        <v>10</v>
      </c>
      <c r="Z789" t="s">
        <v>29</v>
      </c>
    </row>
    <row r="790" spans="1:26" x14ac:dyDescent="0.35">
      <c r="A790" s="20" t="s">
        <v>989</v>
      </c>
      <c r="B790" s="20" t="s">
        <v>990</v>
      </c>
      <c r="C790" s="20">
        <v>1</v>
      </c>
      <c r="D790" s="20">
        <v>2023</v>
      </c>
      <c r="E790" s="20" t="str">
        <f t="shared" si="12"/>
        <v>Jan</v>
      </c>
      <c r="F790" s="20">
        <v>1</v>
      </c>
      <c r="G790" s="20">
        <v>27</v>
      </c>
      <c r="H790" s="21">
        <v>359</v>
      </c>
      <c r="I790" s="21">
        <v>107642809</v>
      </c>
      <c r="J790" s="20">
        <v>9</v>
      </c>
      <c r="K790" s="20">
        <v>89</v>
      </c>
      <c r="L790" s="20">
        <v>83</v>
      </c>
      <c r="M790" s="20">
        <v>71</v>
      </c>
      <c r="N790" s="20">
        <v>0</v>
      </c>
      <c r="O790" s="20">
        <v>12</v>
      </c>
      <c r="P790" s="20">
        <v>56</v>
      </c>
      <c r="Q790" s="20">
        <v>13</v>
      </c>
      <c r="R790" s="20">
        <v>0</v>
      </c>
      <c r="S790" s="20">
        <v>13</v>
      </c>
      <c r="T790" s="20">
        <v>125</v>
      </c>
      <c r="U790" s="20" t="s">
        <v>171</v>
      </c>
      <c r="V790" s="23" t="s">
        <v>44</v>
      </c>
      <c r="W790">
        <v>1</v>
      </c>
      <c r="X790">
        <v>0</v>
      </c>
      <c r="Y790">
        <v>17</v>
      </c>
      <c r="Z790" t="s">
        <v>991</v>
      </c>
    </row>
    <row r="791" spans="1:26" x14ac:dyDescent="0.35">
      <c r="A791" s="24" t="s">
        <v>1539</v>
      </c>
      <c r="B791" s="24" t="s">
        <v>1540</v>
      </c>
      <c r="C791" s="24">
        <v>3</v>
      </c>
      <c r="D791" s="24">
        <v>2022</v>
      </c>
      <c r="E791" s="24" t="str">
        <f t="shared" si="12"/>
        <v>Feb</v>
      </c>
      <c r="F791" s="24">
        <v>2</v>
      </c>
      <c r="G791" s="24">
        <v>11</v>
      </c>
      <c r="H791" s="25">
        <v>2096</v>
      </c>
      <c r="I791" s="25">
        <v>107255472</v>
      </c>
      <c r="J791" s="24">
        <v>38</v>
      </c>
      <c r="K791" s="24">
        <v>80</v>
      </c>
      <c r="L791" s="24">
        <v>50</v>
      </c>
      <c r="M791" s="24">
        <v>47</v>
      </c>
      <c r="N791" s="24">
        <v>0</v>
      </c>
      <c r="O791" s="24">
        <v>34</v>
      </c>
      <c r="P791" s="24">
        <v>3</v>
      </c>
      <c r="Q791" s="24">
        <v>30</v>
      </c>
      <c r="R791" s="24">
        <v>0</v>
      </c>
      <c r="S791" s="24">
        <v>0</v>
      </c>
      <c r="T791" s="24">
        <v>147</v>
      </c>
      <c r="U791" s="24" t="s">
        <v>78</v>
      </c>
      <c r="V791" s="27" t="s">
        <v>44</v>
      </c>
      <c r="W791">
        <v>10</v>
      </c>
      <c r="X791">
        <v>0</v>
      </c>
      <c r="Y791">
        <v>32</v>
      </c>
      <c r="Z791" t="s">
        <v>29</v>
      </c>
    </row>
    <row r="792" spans="1:26" x14ac:dyDescent="0.35">
      <c r="A792" s="20" t="s">
        <v>1759</v>
      </c>
      <c r="B792" s="20" t="s">
        <v>1760</v>
      </c>
      <c r="C792" s="20">
        <v>2</v>
      </c>
      <c r="D792" s="20">
        <v>1996</v>
      </c>
      <c r="E792" s="20" t="str">
        <f t="shared" si="12"/>
        <v>Nov</v>
      </c>
      <c r="F792" s="20">
        <v>11</v>
      </c>
      <c r="G792" s="20">
        <v>24</v>
      </c>
      <c r="H792" s="21">
        <v>1370</v>
      </c>
      <c r="I792" s="21">
        <v>106933107</v>
      </c>
      <c r="J792" s="20">
        <v>7</v>
      </c>
      <c r="K792" s="20">
        <v>64</v>
      </c>
      <c r="L792" s="20">
        <v>59</v>
      </c>
      <c r="M792" s="20">
        <v>89</v>
      </c>
      <c r="N792" s="20">
        <v>0</v>
      </c>
      <c r="O792" s="20">
        <v>46</v>
      </c>
      <c r="P792" s="20">
        <v>8</v>
      </c>
      <c r="Q792" s="20">
        <v>60</v>
      </c>
      <c r="R792" s="20">
        <v>0</v>
      </c>
      <c r="S792" s="20">
        <v>0</v>
      </c>
      <c r="T792" s="20">
        <v>88</v>
      </c>
      <c r="U792" s="20" t="s">
        <v>90</v>
      </c>
      <c r="V792" s="23" t="s">
        <v>28</v>
      </c>
      <c r="W792">
        <v>5</v>
      </c>
      <c r="X792">
        <v>0</v>
      </c>
      <c r="Y792">
        <v>19</v>
      </c>
      <c r="Z792" t="s">
        <v>29</v>
      </c>
    </row>
    <row r="793" spans="1:26" x14ac:dyDescent="0.35">
      <c r="A793" s="24" t="s">
        <v>1865</v>
      </c>
      <c r="B793" s="24" t="s">
        <v>1866</v>
      </c>
      <c r="C793" s="24">
        <v>2</v>
      </c>
      <c r="D793" s="24">
        <v>2022</v>
      </c>
      <c r="E793" s="24" t="str">
        <f t="shared" si="12"/>
        <v>Apr</v>
      </c>
      <c r="F793" s="24">
        <v>4</v>
      </c>
      <c r="G793" s="24">
        <v>29</v>
      </c>
      <c r="H793" s="25">
        <v>1351</v>
      </c>
      <c r="I793" s="25">
        <v>106919680</v>
      </c>
      <c r="J793" s="24">
        <v>6</v>
      </c>
      <c r="K793" s="24">
        <v>66</v>
      </c>
      <c r="L793" s="24">
        <v>82</v>
      </c>
      <c r="M793" s="24">
        <v>82</v>
      </c>
      <c r="N793" s="24">
        <v>0</v>
      </c>
      <c r="O793" s="24">
        <v>26</v>
      </c>
      <c r="P793" s="24">
        <v>1</v>
      </c>
      <c r="Q793" s="24">
        <v>17</v>
      </c>
      <c r="R793" s="24">
        <v>0</v>
      </c>
      <c r="S793" s="24">
        <v>0</v>
      </c>
      <c r="T793" s="24">
        <v>150</v>
      </c>
      <c r="U793" s="24" t="s">
        <v>78</v>
      </c>
      <c r="V793" s="27" t="s">
        <v>44</v>
      </c>
      <c r="W793">
        <v>13</v>
      </c>
      <c r="X793">
        <v>0</v>
      </c>
      <c r="Y793">
        <v>11</v>
      </c>
      <c r="Z793" t="s">
        <v>1867</v>
      </c>
    </row>
    <row r="794" spans="1:26" x14ac:dyDescent="0.35">
      <c r="A794" s="20" t="s">
        <v>2140</v>
      </c>
      <c r="B794" s="20" t="s">
        <v>428</v>
      </c>
      <c r="C794" s="20">
        <v>2</v>
      </c>
      <c r="D794" s="20">
        <v>2022</v>
      </c>
      <c r="E794" s="20" t="str">
        <f t="shared" si="12"/>
        <v>Nov</v>
      </c>
      <c r="F794" s="20">
        <v>11</v>
      </c>
      <c r="G794" s="20">
        <v>4</v>
      </c>
      <c r="H794" s="21">
        <v>1060</v>
      </c>
      <c r="I794" s="21">
        <v>106249219</v>
      </c>
      <c r="J794" s="20">
        <v>27</v>
      </c>
      <c r="K794" s="20">
        <v>53</v>
      </c>
      <c r="L794" s="20">
        <v>11</v>
      </c>
      <c r="M794" s="20">
        <v>64</v>
      </c>
      <c r="N794" s="20">
        <v>0</v>
      </c>
      <c r="O794" s="20">
        <v>3</v>
      </c>
      <c r="P794" s="20">
        <v>8</v>
      </c>
      <c r="Q794" s="20">
        <v>5</v>
      </c>
      <c r="R794" s="20">
        <v>0</v>
      </c>
      <c r="S794" s="20">
        <v>0</v>
      </c>
      <c r="T794" s="20">
        <v>120</v>
      </c>
      <c r="U794" s="20" t="s">
        <v>60</v>
      </c>
      <c r="V794" s="23" t="s">
        <v>28</v>
      </c>
      <c r="W794">
        <v>1</v>
      </c>
      <c r="X794">
        <v>0</v>
      </c>
      <c r="Y794">
        <v>25</v>
      </c>
      <c r="Z794" t="s">
        <v>639</v>
      </c>
    </row>
    <row r="795" spans="1:26" x14ac:dyDescent="0.35">
      <c r="A795" s="24" t="s">
        <v>843</v>
      </c>
      <c r="B795" s="24" t="s">
        <v>844</v>
      </c>
      <c r="C795" s="24">
        <v>3</v>
      </c>
      <c r="D795" s="24">
        <v>2023</v>
      </c>
      <c r="E795" s="24" t="str">
        <f t="shared" si="12"/>
        <v>Feb</v>
      </c>
      <c r="F795" s="24">
        <v>2</v>
      </c>
      <c r="G795" s="24">
        <v>23</v>
      </c>
      <c r="H795" s="25">
        <v>1190</v>
      </c>
      <c r="I795" s="25">
        <v>105062254</v>
      </c>
      <c r="J795" s="24">
        <v>6</v>
      </c>
      <c r="K795" s="24">
        <v>67</v>
      </c>
      <c r="L795" s="24">
        <v>44</v>
      </c>
      <c r="M795" s="24">
        <v>84</v>
      </c>
      <c r="N795" s="24">
        <v>0</v>
      </c>
      <c r="O795" s="24">
        <v>29</v>
      </c>
      <c r="P795" s="24">
        <v>3</v>
      </c>
      <c r="Q795" s="24">
        <v>18</v>
      </c>
      <c r="R795" s="24">
        <v>0</v>
      </c>
      <c r="S795" s="24">
        <v>19</v>
      </c>
      <c r="T795" s="24">
        <v>137</v>
      </c>
      <c r="U795" s="24" t="s">
        <v>32</v>
      </c>
      <c r="V795" s="27" t="s">
        <v>44</v>
      </c>
      <c r="W795">
        <v>8</v>
      </c>
      <c r="X795">
        <v>0</v>
      </c>
      <c r="Y795">
        <v>11</v>
      </c>
      <c r="Z795" t="s">
        <v>845</v>
      </c>
    </row>
    <row r="796" spans="1:26" x14ac:dyDescent="0.35">
      <c r="A796" s="20" t="s">
        <v>698</v>
      </c>
      <c r="B796" s="20" t="s">
        <v>699</v>
      </c>
      <c r="C796" s="20">
        <v>2</v>
      </c>
      <c r="D796" s="20">
        <v>2023</v>
      </c>
      <c r="E796" s="20" t="str">
        <f t="shared" si="12"/>
        <v>Apr</v>
      </c>
      <c r="F796" s="20">
        <v>4</v>
      </c>
      <c r="G796" s="20">
        <v>14</v>
      </c>
      <c r="H796" s="21">
        <v>1444</v>
      </c>
      <c r="I796" s="21">
        <v>104992946</v>
      </c>
      <c r="J796" s="20">
        <v>19</v>
      </c>
      <c r="K796" s="20">
        <v>68</v>
      </c>
      <c r="L796" s="20">
        <v>74</v>
      </c>
      <c r="M796" s="20">
        <v>90</v>
      </c>
      <c r="N796" s="20">
        <v>4</v>
      </c>
      <c r="O796" s="20">
        <v>0</v>
      </c>
      <c r="P796" s="20">
        <v>0</v>
      </c>
      <c r="Q796" s="20">
        <v>0</v>
      </c>
      <c r="R796" s="20">
        <v>0</v>
      </c>
      <c r="S796" s="20">
        <v>0</v>
      </c>
      <c r="T796" s="20">
        <v>148</v>
      </c>
      <c r="U796" s="20" t="s">
        <v>40</v>
      </c>
      <c r="V796" s="23" t="s">
        <v>28</v>
      </c>
      <c r="W796">
        <v>14</v>
      </c>
      <c r="X796">
        <v>0</v>
      </c>
      <c r="Y796">
        <v>10</v>
      </c>
      <c r="Z796" t="s">
        <v>29</v>
      </c>
    </row>
    <row r="797" spans="1:26" x14ac:dyDescent="0.35">
      <c r="A797" s="24" t="s">
        <v>934</v>
      </c>
      <c r="B797" s="24" t="s">
        <v>935</v>
      </c>
      <c r="C797" s="24">
        <v>3</v>
      </c>
      <c r="D797" s="24">
        <v>2023</v>
      </c>
      <c r="E797" s="24" t="str">
        <f t="shared" si="12"/>
        <v>Jan</v>
      </c>
      <c r="F797" s="24">
        <v>1</v>
      </c>
      <c r="G797" s="24">
        <v>27</v>
      </c>
      <c r="H797" s="25">
        <v>1890</v>
      </c>
      <c r="I797" s="25">
        <v>103787664</v>
      </c>
      <c r="J797" s="24">
        <v>6</v>
      </c>
      <c r="K797" s="24">
        <v>90</v>
      </c>
      <c r="L797" s="24">
        <v>84</v>
      </c>
      <c r="M797" s="24">
        <v>70</v>
      </c>
      <c r="N797" s="24">
        <v>0</v>
      </c>
      <c r="O797" s="24">
        <v>86</v>
      </c>
      <c r="P797" s="24">
        <v>1</v>
      </c>
      <c r="Q797" s="24">
        <v>49</v>
      </c>
      <c r="R797" s="24">
        <v>0</v>
      </c>
      <c r="S797" s="24">
        <v>9</v>
      </c>
      <c r="T797" s="24">
        <v>115</v>
      </c>
      <c r="U797" s="24"/>
      <c r="V797" s="27" t="s">
        <v>28</v>
      </c>
      <c r="W797">
        <v>17</v>
      </c>
      <c r="X797">
        <v>0</v>
      </c>
      <c r="Y797">
        <v>41</v>
      </c>
      <c r="Z797" t="s">
        <v>29</v>
      </c>
    </row>
    <row r="798" spans="1:26" x14ac:dyDescent="0.35">
      <c r="A798" s="20" t="s">
        <v>681</v>
      </c>
      <c r="B798" s="20" t="s">
        <v>682</v>
      </c>
      <c r="C798" s="20">
        <v>1</v>
      </c>
      <c r="D798" s="20">
        <v>1997</v>
      </c>
      <c r="E798" s="20" t="str">
        <f t="shared" si="12"/>
        <v>Jan</v>
      </c>
      <c r="F798" s="20">
        <v>1</v>
      </c>
      <c r="G798" s="20">
        <v>1</v>
      </c>
      <c r="H798" s="21">
        <v>472</v>
      </c>
      <c r="I798" s="21">
        <v>103762518</v>
      </c>
      <c r="J798" s="20">
        <v>4</v>
      </c>
      <c r="K798" s="20">
        <v>73</v>
      </c>
      <c r="L798" s="20">
        <v>75</v>
      </c>
      <c r="M798" s="20">
        <v>74</v>
      </c>
      <c r="N798" s="20">
        <v>2</v>
      </c>
      <c r="O798" s="20">
        <v>0</v>
      </c>
      <c r="P798" s="20">
        <v>0</v>
      </c>
      <c r="Q798" s="20">
        <v>6</v>
      </c>
      <c r="R798" s="20">
        <v>0</v>
      </c>
      <c r="S798" s="20">
        <v>0</v>
      </c>
      <c r="T798" s="20">
        <v>144</v>
      </c>
      <c r="U798" s="20" t="s">
        <v>36</v>
      </c>
      <c r="V798" s="23" t="s">
        <v>28</v>
      </c>
      <c r="W798">
        <v>42</v>
      </c>
      <c r="X798">
        <v>0</v>
      </c>
      <c r="Y798">
        <v>9</v>
      </c>
      <c r="Z798" t="s">
        <v>29</v>
      </c>
    </row>
    <row r="799" spans="1:26" x14ac:dyDescent="0.35">
      <c r="A799" s="24" t="s">
        <v>1744</v>
      </c>
      <c r="B799" s="24" t="s">
        <v>1745</v>
      </c>
      <c r="C799" s="24">
        <v>1</v>
      </c>
      <c r="D799" s="24">
        <v>2022</v>
      </c>
      <c r="E799" s="24" t="str">
        <f t="shared" si="12"/>
        <v>Apr</v>
      </c>
      <c r="F799" s="24">
        <v>4</v>
      </c>
      <c r="G799" s="24">
        <v>8</v>
      </c>
      <c r="H799" s="25">
        <v>1116</v>
      </c>
      <c r="I799" s="25">
        <v>101780047</v>
      </c>
      <c r="J799" s="24">
        <v>34</v>
      </c>
      <c r="K799" s="24">
        <v>61</v>
      </c>
      <c r="L799" s="24">
        <v>22</v>
      </c>
      <c r="M799" s="24">
        <v>70</v>
      </c>
      <c r="N799" s="24">
        <v>0</v>
      </c>
      <c r="O799" s="24">
        <v>31</v>
      </c>
      <c r="P799" s="24">
        <v>9</v>
      </c>
      <c r="Q799" s="24">
        <v>15</v>
      </c>
      <c r="R799" s="24">
        <v>0</v>
      </c>
      <c r="S799" s="24">
        <v>1</v>
      </c>
      <c r="T799" s="24">
        <v>166</v>
      </c>
      <c r="U799" s="24" t="s">
        <v>60</v>
      </c>
      <c r="V799" s="27" t="s">
        <v>28</v>
      </c>
      <c r="W799">
        <v>2</v>
      </c>
      <c r="X799">
        <v>0</v>
      </c>
      <c r="Y799">
        <v>10</v>
      </c>
      <c r="Z799" t="s">
        <v>1746</v>
      </c>
    </row>
    <row r="800" spans="1:26" x14ac:dyDescent="0.35">
      <c r="A800" s="20" t="s">
        <v>1230</v>
      </c>
      <c r="B800" s="20" t="s">
        <v>162</v>
      </c>
      <c r="C800" s="20">
        <v>1</v>
      </c>
      <c r="D800" s="20">
        <v>2022</v>
      </c>
      <c r="E800" s="20" t="str">
        <f t="shared" si="12"/>
        <v>Jan</v>
      </c>
      <c r="F800" s="20">
        <v>1</v>
      </c>
      <c r="G800" s="20">
        <v>7</v>
      </c>
      <c r="H800" s="21">
        <v>1292</v>
      </c>
      <c r="I800" s="21">
        <v>101114984</v>
      </c>
      <c r="J800" s="20">
        <v>21</v>
      </c>
      <c r="K800" s="20">
        <v>59</v>
      </c>
      <c r="L800" s="20">
        <v>49</v>
      </c>
      <c r="M800" s="20">
        <v>49</v>
      </c>
      <c r="N800" s="20">
        <v>0</v>
      </c>
      <c r="O800" s="20">
        <v>3</v>
      </c>
      <c r="P800" s="20">
        <v>18</v>
      </c>
      <c r="Q800" s="20">
        <v>14</v>
      </c>
      <c r="R800" s="20">
        <v>0</v>
      </c>
      <c r="S800" s="20">
        <v>0</v>
      </c>
      <c r="T800" s="20">
        <v>87</v>
      </c>
      <c r="U800" s="20" t="s">
        <v>128</v>
      </c>
      <c r="V800" s="23" t="s">
        <v>44</v>
      </c>
      <c r="W800">
        <v>44</v>
      </c>
      <c r="X800">
        <v>0</v>
      </c>
      <c r="Y800">
        <v>35</v>
      </c>
      <c r="Z800" t="s">
        <v>1206</v>
      </c>
    </row>
    <row r="801" spans="1:26" x14ac:dyDescent="0.35">
      <c r="A801" s="24" t="s">
        <v>763</v>
      </c>
      <c r="B801" s="24" t="s">
        <v>764</v>
      </c>
      <c r="C801" s="24">
        <v>2</v>
      </c>
      <c r="D801" s="24">
        <v>2023</v>
      </c>
      <c r="E801" s="24" t="str">
        <f t="shared" si="12"/>
        <v>Mar</v>
      </c>
      <c r="F801" s="24">
        <v>3</v>
      </c>
      <c r="G801" s="24">
        <v>22</v>
      </c>
      <c r="H801" s="25">
        <v>654</v>
      </c>
      <c r="I801" s="25">
        <v>100409613</v>
      </c>
      <c r="J801" s="24">
        <v>30</v>
      </c>
      <c r="K801" s="24">
        <v>78</v>
      </c>
      <c r="L801" s="24">
        <v>79</v>
      </c>
      <c r="M801" s="24">
        <v>72</v>
      </c>
      <c r="N801" s="24">
        <v>3</v>
      </c>
      <c r="O801" s="24">
        <v>11</v>
      </c>
      <c r="P801" s="24">
        <v>3</v>
      </c>
      <c r="Q801" s="24">
        <v>18</v>
      </c>
      <c r="R801" s="24">
        <v>1</v>
      </c>
      <c r="S801" s="24">
        <v>1</v>
      </c>
      <c r="T801" s="24">
        <v>124</v>
      </c>
      <c r="U801" s="24" t="s">
        <v>27</v>
      </c>
      <c r="V801" s="27" t="s">
        <v>44</v>
      </c>
      <c r="W801">
        <v>55</v>
      </c>
      <c r="X801">
        <v>0</v>
      </c>
      <c r="Y801">
        <v>15</v>
      </c>
      <c r="Z801" t="s">
        <v>29</v>
      </c>
    </row>
    <row r="802" spans="1:26" x14ac:dyDescent="0.35">
      <c r="A802" s="20" t="s">
        <v>1113</v>
      </c>
      <c r="B802" s="20" t="s">
        <v>77</v>
      </c>
      <c r="C802" s="20">
        <v>1</v>
      </c>
      <c r="D802" s="20">
        <v>2022</v>
      </c>
      <c r="E802" s="20" t="str">
        <f t="shared" si="12"/>
        <v>Dec</v>
      </c>
      <c r="F802" s="20">
        <v>12</v>
      </c>
      <c r="G802" s="20">
        <v>9</v>
      </c>
      <c r="H802" s="21">
        <v>1007</v>
      </c>
      <c r="I802" s="21">
        <v>98709329</v>
      </c>
      <c r="J802" s="20">
        <v>7</v>
      </c>
      <c r="K802" s="20">
        <v>65</v>
      </c>
      <c r="L802" s="20">
        <v>35</v>
      </c>
      <c r="M802" s="20">
        <v>65</v>
      </c>
      <c r="N802" s="20">
        <v>0</v>
      </c>
      <c r="O802" s="20">
        <v>5</v>
      </c>
      <c r="P802" s="20">
        <v>31</v>
      </c>
      <c r="Q802" s="20">
        <v>1</v>
      </c>
      <c r="R802" s="20">
        <v>0</v>
      </c>
      <c r="S802" s="20">
        <v>0</v>
      </c>
      <c r="T802" s="20">
        <v>152</v>
      </c>
      <c r="U802" s="20" t="s">
        <v>32</v>
      </c>
      <c r="V802" s="23" t="s">
        <v>28</v>
      </c>
      <c r="W802">
        <v>44</v>
      </c>
      <c r="X802">
        <v>18</v>
      </c>
      <c r="Y802">
        <v>21</v>
      </c>
      <c r="Z802" t="s">
        <v>291</v>
      </c>
    </row>
    <row r="803" spans="1:26" x14ac:dyDescent="0.35">
      <c r="A803" s="24" t="s">
        <v>2033</v>
      </c>
      <c r="B803" s="24" t="s">
        <v>2034</v>
      </c>
      <c r="C803" s="24">
        <v>1</v>
      </c>
      <c r="D803" s="24">
        <v>2022</v>
      </c>
      <c r="E803" s="24" t="str">
        <f t="shared" si="12"/>
        <v>Jul</v>
      </c>
      <c r="F803" s="24">
        <v>7</v>
      </c>
      <c r="G803" s="24">
        <v>12</v>
      </c>
      <c r="H803" s="25">
        <v>367</v>
      </c>
      <c r="I803" s="25">
        <v>97610446</v>
      </c>
      <c r="J803" s="24">
        <v>4</v>
      </c>
      <c r="K803" s="24">
        <v>53</v>
      </c>
      <c r="L803" s="24">
        <v>43</v>
      </c>
      <c r="M803" s="24">
        <v>56</v>
      </c>
      <c r="N803" s="24">
        <v>0</v>
      </c>
      <c r="O803" s="24">
        <v>28</v>
      </c>
      <c r="P803" s="24">
        <v>67</v>
      </c>
      <c r="Q803" s="24">
        <v>195</v>
      </c>
      <c r="R803" s="24">
        <v>0</v>
      </c>
      <c r="S803" s="24">
        <v>0</v>
      </c>
      <c r="T803" s="24">
        <v>145</v>
      </c>
      <c r="U803" s="24" t="s">
        <v>90</v>
      </c>
      <c r="V803" s="27" t="s">
        <v>28</v>
      </c>
      <c r="W803">
        <v>24</v>
      </c>
      <c r="X803">
        <v>0</v>
      </c>
      <c r="Y803">
        <v>12</v>
      </c>
      <c r="Z803" t="s">
        <v>2035</v>
      </c>
    </row>
    <row r="804" spans="1:26" x14ac:dyDescent="0.35">
      <c r="A804" s="20" t="s">
        <v>367</v>
      </c>
      <c r="B804" s="20" t="s">
        <v>368</v>
      </c>
      <c r="C804" s="20">
        <v>1</v>
      </c>
      <c r="D804" s="20">
        <v>2023</v>
      </c>
      <c r="E804" s="20" t="str">
        <f t="shared" si="12"/>
        <v>May</v>
      </c>
      <c r="F804" s="20">
        <v>5</v>
      </c>
      <c r="G804" s="20">
        <v>15</v>
      </c>
      <c r="H804" s="21">
        <v>451</v>
      </c>
      <c r="I804" s="21">
        <v>96273746</v>
      </c>
      <c r="J804" s="20">
        <v>5</v>
      </c>
      <c r="K804" s="20">
        <v>83</v>
      </c>
      <c r="L804" s="20">
        <v>69</v>
      </c>
      <c r="M804" s="20">
        <v>82</v>
      </c>
      <c r="N804" s="20">
        <v>33</v>
      </c>
      <c r="O804" s="20">
        <v>10</v>
      </c>
      <c r="P804" s="20">
        <v>126</v>
      </c>
      <c r="Q804" s="20">
        <v>7</v>
      </c>
      <c r="R804" s="20">
        <v>0</v>
      </c>
      <c r="S804" s="20">
        <v>148</v>
      </c>
      <c r="T804" s="20">
        <v>130</v>
      </c>
      <c r="U804" s="20" t="s">
        <v>128</v>
      </c>
      <c r="V804" s="23" t="s">
        <v>44</v>
      </c>
      <c r="W804">
        <v>3</v>
      </c>
      <c r="X804">
        <v>0</v>
      </c>
      <c r="Y804">
        <v>27</v>
      </c>
      <c r="Z804" t="s">
        <v>369</v>
      </c>
    </row>
    <row r="805" spans="1:26" x14ac:dyDescent="0.35">
      <c r="A805" s="24" t="s">
        <v>692</v>
      </c>
      <c r="B805" s="24" t="s">
        <v>693</v>
      </c>
      <c r="C805" s="24">
        <v>2</v>
      </c>
      <c r="D805" s="24">
        <v>2023</v>
      </c>
      <c r="E805" s="24" t="str">
        <f t="shared" si="12"/>
        <v>Apr</v>
      </c>
      <c r="F805" s="24">
        <v>4</v>
      </c>
      <c r="G805" s="24">
        <v>21</v>
      </c>
      <c r="H805" s="25">
        <v>1169</v>
      </c>
      <c r="I805" s="25">
        <v>96180277</v>
      </c>
      <c r="J805" s="24">
        <v>3</v>
      </c>
      <c r="K805" s="24">
        <v>57</v>
      </c>
      <c r="L805" s="24">
        <v>10</v>
      </c>
      <c r="M805" s="24">
        <v>60</v>
      </c>
      <c r="N805" s="24">
        <v>0</v>
      </c>
      <c r="O805" s="24">
        <v>36</v>
      </c>
      <c r="P805" s="24">
        <v>65</v>
      </c>
      <c r="Q805" s="24">
        <v>28</v>
      </c>
      <c r="R805" s="24">
        <v>0</v>
      </c>
      <c r="S805" s="24">
        <v>0</v>
      </c>
      <c r="T805" s="24">
        <v>119</v>
      </c>
      <c r="U805" s="24" t="s">
        <v>40</v>
      </c>
      <c r="V805" s="27" t="s">
        <v>44</v>
      </c>
      <c r="W805">
        <v>1</v>
      </c>
      <c r="X805">
        <v>0</v>
      </c>
      <c r="Y805">
        <v>50</v>
      </c>
      <c r="Z805" t="s">
        <v>694</v>
      </c>
    </row>
    <row r="806" spans="1:26" x14ac:dyDescent="0.35">
      <c r="A806" s="20" t="s">
        <v>2151</v>
      </c>
      <c r="B806" s="20" t="s">
        <v>1991</v>
      </c>
      <c r="C806" s="20">
        <v>1</v>
      </c>
      <c r="D806" s="20">
        <v>2022</v>
      </c>
      <c r="E806" s="20" t="str">
        <f t="shared" si="12"/>
        <v>Nov</v>
      </c>
      <c r="F806" s="20">
        <v>11</v>
      </c>
      <c r="G806" s="20">
        <v>4</v>
      </c>
      <c r="H806" s="21">
        <v>782</v>
      </c>
      <c r="I806" s="21">
        <v>96007391</v>
      </c>
      <c r="J806" s="20">
        <v>5</v>
      </c>
      <c r="K806" s="20">
        <v>67</v>
      </c>
      <c r="L806" s="20">
        <v>32</v>
      </c>
      <c r="M806" s="20">
        <v>61</v>
      </c>
      <c r="N806" s="20">
        <v>2</v>
      </c>
      <c r="O806" s="20">
        <v>27</v>
      </c>
      <c r="P806" s="20">
        <v>18</v>
      </c>
      <c r="Q806" s="20">
        <v>32</v>
      </c>
      <c r="R806" s="20">
        <v>1</v>
      </c>
      <c r="S806" s="20">
        <v>0</v>
      </c>
      <c r="T806" s="20">
        <v>90</v>
      </c>
      <c r="U806" s="20" t="s">
        <v>128</v>
      </c>
      <c r="V806" s="23" t="s">
        <v>44</v>
      </c>
      <c r="W806">
        <v>15</v>
      </c>
      <c r="X806">
        <v>0</v>
      </c>
      <c r="Y806">
        <v>11</v>
      </c>
      <c r="Z806" t="s">
        <v>2152</v>
      </c>
    </row>
    <row r="807" spans="1:26" x14ac:dyDescent="0.35">
      <c r="A807" s="24" t="s">
        <v>759</v>
      </c>
      <c r="B807" s="24" t="s">
        <v>760</v>
      </c>
      <c r="C807" s="24">
        <v>2</v>
      </c>
      <c r="D807" s="24">
        <v>2023</v>
      </c>
      <c r="E807" s="24" t="str">
        <f t="shared" si="12"/>
        <v>Apr</v>
      </c>
      <c r="F807" s="24">
        <v>4</v>
      </c>
      <c r="G807" s="24">
        <v>7</v>
      </c>
      <c r="H807" s="25">
        <v>209</v>
      </c>
      <c r="I807" s="25">
        <v>95816024</v>
      </c>
      <c r="J807" s="24">
        <v>6</v>
      </c>
      <c r="K807" s="24">
        <v>57</v>
      </c>
      <c r="L807" s="24">
        <v>44</v>
      </c>
      <c r="M807" s="24">
        <v>73</v>
      </c>
      <c r="N807" s="24">
        <v>4</v>
      </c>
      <c r="O807" s="24">
        <v>4</v>
      </c>
      <c r="P807" s="24">
        <v>45</v>
      </c>
      <c r="Q807" s="24">
        <v>11</v>
      </c>
      <c r="R807" s="24">
        <v>2</v>
      </c>
      <c r="S807" s="24">
        <v>24</v>
      </c>
      <c r="T807" s="24">
        <v>89</v>
      </c>
      <c r="U807" s="24" t="s">
        <v>90</v>
      </c>
      <c r="V807" s="27" t="s">
        <v>44</v>
      </c>
      <c r="W807">
        <v>39</v>
      </c>
      <c r="X807">
        <v>0</v>
      </c>
      <c r="Y807">
        <v>32</v>
      </c>
      <c r="Z807" t="s">
        <v>29</v>
      </c>
    </row>
    <row r="808" spans="1:26" x14ac:dyDescent="0.35">
      <c r="A808" s="20" t="s">
        <v>846</v>
      </c>
      <c r="B808" s="20" t="s">
        <v>113</v>
      </c>
      <c r="C808" s="20">
        <v>1</v>
      </c>
      <c r="D808" s="20">
        <v>2023</v>
      </c>
      <c r="E808" s="20" t="str">
        <f t="shared" si="12"/>
        <v>Jan</v>
      </c>
      <c r="F808" s="20">
        <v>1</v>
      </c>
      <c r="G808" s="20">
        <v>31</v>
      </c>
      <c r="H808" s="21">
        <v>579</v>
      </c>
      <c r="I808" s="21">
        <v>95623148</v>
      </c>
      <c r="J808" s="20">
        <v>3</v>
      </c>
      <c r="K808" s="20">
        <v>85</v>
      </c>
      <c r="L808" s="20">
        <v>72</v>
      </c>
      <c r="M808" s="20">
        <v>56</v>
      </c>
      <c r="N808" s="20">
        <v>0</v>
      </c>
      <c r="O808" s="20">
        <v>11</v>
      </c>
      <c r="P808" s="20">
        <v>54</v>
      </c>
      <c r="Q808" s="20">
        <v>0</v>
      </c>
      <c r="R808" s="20">
        <v>0</v>
      </c>
      <c r="S808" s="20">
        <v>103</v>
      </c>
      <c r="T808" s="20">
        <v>104</v>
      </c>
      <c r="U808" s="20" t="s">
        <v>78</v>
      </c>
      <c r="V808" s="23" t="s">
        <v>28</v>
      </c>
      <c r="W808">
        <v>0</v>
      </c>
      <c r="X808">
        <v>0</v>
      </c>
      <c r="Y808">
        <v>15</v>
      </c>
      <c r="Z808" t="s">
        <v>796</v>
      </c>
    </row>
    <row r="809" spans="1:26" x14ac:dyDescent="0.35">
      <c r="A809" s="24" t="s">
        <v>55</v>
      </c>
      <c r="B809" s="24" t="s">
        <v>56</v>
      </c>
      <c r="C809" s="24">
        <v>1</v>
      </c>
      <c r="D809" s="24">
        <v>2023</v>
      </c>
      <c r="E809" s="24" t="str">
        <f t="shared" si="12"/>
        <v>May</v>
      </c>
      <c r="F809" s="24">
        <v>5</v>
      </c>
      <c r="G809" s="24">
        <v>15</v>
      </c>
      <c r="H809" s="25">
        <v>1096</v>
      </c>
      <c r="I809" s="25">
        <v>95217315</v>
      </c>
      <c r="J809" s="24">
        <v>9</v>
      </c>
      <c r="K809" s="24">
        <v>62</v>
      </c>
      <c r="L809" s="24">
        <v>22</v>
      </c>
      <c r="M809" s="24">
        <v>85</v>
      </c>
      <c r="N809" s="24">
        <v>83</v>
      </c>
      <c r="O809" s="24">
        <v>60</v>
      </c>
      <c r="P809" s="24">
        <v>210</v>
      </c>
      <c r="Q809" s="24">
        <v>48</v>
      </c>
      <c r="R809" s="24">
        <v>11</v>
      </c>
      <c r="S809" s="24">
        <v>953</v>
      </c>
      <c r="T809" s="24">
        <v>130</v>
      </c>
      <c r="U809" s="24" t="s">
        <v>32</v>
      </c>
      <c r="V809" s="27" t="s">
        <v>44</v>
      </c>
      <c r="W809">
        <v>12</v>
      </c>
      <c r="X809">
        <v>0</v>
      </c>
      <c r="Y809">
        <v>28</v>
      </c>
      <c r="Z809" t="s">
        <v>57</v>
      </c>
    </row>
    <row r="810" spans="1:26" x14ac:dyDescent="0.35">
      <c r="A810" s="20" t="s">
        <v>275</v>
      </c>
      <c r="B810" s="20" t="s">
        <v>276</v>
      </c>
      <c r="C810" s="20">
        <v>1</v>
      </c>
      <c r="D810" s="20">
        <v>2023</v>
      </c>
      <c r="E810" s="20" t="str">
        <f t="shared" si="12"/>
        <v>Mar</v>
      </c>
      <c r="F810" s="20">
        <v>3</v>
      </c>
      <c r="G810" s="20">
        <v>17</v>
      </c>
      <c r="H810" s="21">
        <v>804</v>
      </c>
      <c r="I810" s="21">
        <v>95131998</v>
      </c>
      <c r="J810" s="20">
        <v>9</v>
      </c>
      <c r="K810" s="20">
        <v>76</v>
      </c>
      <c r="L810" s="20">
        <v>76</v>
      </c>
      <c r="M810" s="20">
        <v>74</v>
      </c>
      <c r="N810" s="20">
        <v>25</v>
      </c>
      <c r="O810" s="20">
        <v>29</v>
      </c>
      <c r="P810" s="20">
        <v>76</v>
      </c>
      <c r="Q810" s="20">
        <v>24</v>
      </c>
      <c r="R810" s="20">
        <v>0</v>
      </c>
      <c r="S810" s="20">
        <v>162</v>
      </c>
      <c r="T810" s="20">
        <v>172</v>
      </c>
      <c r="U810" s="20" t="s">
        <v>32</v>
      </c>
      <c r="V810" s="23" t="s">
        <v>44</v>
      </c>
      <c r="W810">
        <v>6</v>
      </c>
      <c r="X810">
        <v>0</v>
      </c>
      <c r="Y810">
        <v>10</v>
      </c>
      <c r="Z810" t="s">
        <v>277</v>
      </c>
    </row>
    <row r="811" spans="1:26" x14ac:dyDescent="0.35">
      <c r="A811" s="24" t="s">
        <v>415</v>
      </c>
      <c r="B811" s="24" t="s">
        <v>356</v>
      </c>
      <c r="C811" s="24">
        <v>1</v>
      </c>
      <c r="D811" s="24">
        <v>2023</v>
      </c>
      <c r="E811" s="24" t="str">
        <f t="shared" si="12"/>
        <v>May</v>
      </c>
      <c r="F811" s="24">
        <v>5</v>
      </c>
      <c r="G811" s="24">
        <v>26</v>
      </c>
      <c r="H811" s="25">
        <v>324</v>
      </c>
      <c r="I811" s="25">
        <v>95053634</v>
      </c>
      <c r="J811" s="24">
        <v>5</v>
      </c>
      <c r="K811" s="24">
        <v>81</v>
      </c>
      <c r="L811" s="24">
        <v>70</v>
      </c>
      <c r="M811" s="24">
        <v>78</v>
      </c>
      <c r="N811" s="24">
        <v>14</v>
      </c>
      <c r="O811" s="24">
        <v>13</v>
      </c>
      <c r="P811" s="24">
        <v>110</v>
      </c>
      <c r="Q811" s="24">
        <v>8</v>
      </c>
      <c r="R811" s="24">
        <v>2</v>
      </c>
      <c r="S811" s="24">
        <v>60</v>
      </c>
      <c r="T811" s="24">
        <v>122</v>
      </c>
      <c r="U811" s="24"/>
      <c r="V811" s="27" t="s">
        <v>28</v>
      </c>
      <c r="W811">
        <v>57</v>
      </c>
      <c r="X811">
        <v>0</v>
      </c>
      <c r="Y811">
        <v>10</v>
      </c>
      <c r="Z811" t="s">
        <v>416</v>
      </c>
    </row>
    <row r="812" spans="1:26" x14ac:dyDescent="0.35">
      <c r="A812" s="20" t="s">
        <v>1657</v>
      </c>
      <c r="B812" s="20" t="s">
        <v>1658</v>
      </c>
      <c r="C812" s="20">
        <v>2</v>
      </c>
      <c r="D812" s="20">
        <v>2022</v>
      </c>
      <c r="E812" s="20" t="str">
        <f t="shared" si="12"/>
        <v>Mar</v>
      </c>
      <c r="F812" s="20">
        <v>3</v>
      </c>
      <c r="G812" s="20">
        <v>3</v>
      </c>
      <c r="H812" s="21">
        <v>461</v>
      </c>
      <c r="I812" s="21">
        <v>94616487</v>
      </c>
      <c r="J812" s="20">
        <v>40</v>
      </c>
      <c r="K812" s="20">
        <v>74</v>
      </c>
      <c r="L812" s="20">
        <v>70</v>
      </c>
      <c r="M812" s="20">
        <v>59</v>
      </c>
      <c r="N812" s="20">
        <v>0</v>
      </c>
      <c r="O812" s="20">
        <v>7</v>
      </c>
      <c r="P812" s="20">
        <v>11</v>
      </c>
      <c r="Q812" s="20">
        <v>13</v>
      </c>
      <c r="R812" s="20">
        <v>0</v>
      </c>
      <c r="S812" s="20">
        <v>0</v>
      </c>
      <c r="T812" s="20">
        <v>71</v>
      </c>
      <c r="U812" s="20" t="s">
        <v>32</v>
      </c>
      <c r="V812" s="23" t="s">
        <v>44</v>
      </c>
      <c r="W812">
        <v>56</v>
      </c>
      <c r="X812">
        <v>0</v>
      </c>
      <c r="Y812">
        <v>11</v>
      </c>
      <c r="Z812" t="s">
        <v>29</v>
      </c>
    </row>
    <row r="813" spans="1:26" x14ac:dyDescent="0.35">
      <c r="A813" s="24" t="s">
        <v>464</v>
      </c>
      <c r="B813" s="24" t="s">
        <v>465</v>
      </c>
      <c r="C813" s="24">
        <v>3</v>
      </c>
      <c r="D813" s="24">
        <v>2023</v>
      </c>
      <c r="E813" s="24" t="str">
        <f t="shared" si="12"/>
        <v>Jun</v>
      </c>
      <c r="F813" s="24">
        <v>6</v>
      </c>
      <c r="G813" s="24">
        <v>2</v>
      </c>
      <c r="H813" s="25">
        <v>727</v>
      </c>
      <c r="I813" s="25">
        <v>94186466</v>
      </c>
      <c r="J813" s="24">
        <v>4</v>
      </c>
      <c r="K813" s="24">
        <v>53</v>
      </c>
      <c r="L813" s="24">
        <v>13</v>
      </c>
      <c r="M813" s="24">
        <v>60</v>
      </c>
      <c r="N813" s="24">
        <v>16</v>
      </c>
      <c r="O813" s="24">
        <v>17</v>
      </c>
      <c r="P813" s="24">
        <v>60</v>
      </c>
      <c r="Q813" s="24">
        <v>28</v>
      </c>
      <c r="R813" s="24">
        <v>1</v>
      </c>
      <c r="S813" s="24">
        <v>44</v>
      </c>
      <c r="T813" s="24">
        <v>90</v>
      </c>
      <c r="U813" s="24" t="s">
        <v>40</v>
      </c>
      <c r="V813" s="27" t="s">
        <v>44</v>
      </c>
      <c r="W813">
        <v>4</v>
      </c>
      <c r="X813">
        <v>0</v>
      </c>
      <c r="Y813">
        <v>21</v>
      </c>
      <c r="Z813" t="s">
        <v>378</v>
      </c>
    </row>
    <row r="814" spans="1:26" x14ac:dyDescent="0.35">
      <c r="A814" s="20" t="s">
        <v>1118</v>
      </c>
      <c r="B814" s="20" t="s">
        <v>1119</v>
      </c>
      <c r="C814" s="20">
        <v>2</v>
      </c>
      <c r="D814" s="20">
        <v>2022</v>
      </c>
      <c r="E814" s="20" t="str">
        <f t="shared" si="12"/>
        <v>Dec</v>
      </c>
      <c r="F814" s="20">
        <v>12</v>
      </c>
      <c r="G814" s="20">
        <v>8</v>
      </c>
      <c r="H814" s="21">
        <v>1042</v>
      </c>
      <c r="I814" s="21">
        <v>94005786</v>
      </c>
      <c r="J814" s="20">
        <v>9</v>
      </c>
      <c r="K814" s="20">
        <v>69</v>
      </c>
      <c r="L814" s="20">
        <v>71</v>
      </c>
      <c r="M814" s="20">
        <v>73</v>
      </c>
      <c r="N814" s="20">
        <v>0</v>
      </c>
      <c r="O814" s="20">
        <v>7</v>
      </c>
      <c r="P814" s="20">
        <v>29</v>
      </c>
      <c r="Q814" s="20">
        <v>3</v>
      </c>
      <c r="R814" s="20">
        <v>0</v>
      </c>
      <c r="S814" s="20">
        <v>0</v>
      </c>
      <c r="T814" s="20">
        <v>150</v>
      </c>
      <c r="U814" s="20" t="s">
        <v>171</v>
      </c>
      <c r="V814" s="23" t="s">
        <v>44</v>
      </c>
      <c r="W814">
        <v>53</v>
      </c>
      <c r="X814">
        <v>0</v>
      </c>
      <c r="Y814">
        <v>32</v>
      </c>
      <c r="Z814" t="s">
        <v>291</v>
      </c>
    </row>
    <row r="815" spans="1:26" x14ac:dyDescent="0.35">
      <c r="A815" s="24" t="s">
        <v>897</v>
      </c>
      <c r="B815" s="24" t="s">
        <v>898</v>
      </c>
      <c r="C815" s="24">
        <v>2</v>
      </c>
      <c r="D815" s="24">
        <v>2022</v>
      </c>
      <c r="E815" s="24" t="str">
        <f t="shared" si="12"/>
        <v>Dec</v>
      </c>
      <c r="F815" s="24">
        <v>12</v>
      </c>
      <c r="G815" s="24">
        <v>23</v>
      </c>
      <c r="H815" s="25">
        <v>454</v>
      </c>
      <c r="I815" s="25">
        <v>93587665</v>
      </c>
      <c r="J815" s="24">
        <v>33</v>
      </c>
      <c r="K815" s="24">
        <v>36</v>
      </c>
      <c r="L815" s="24">
        <v>40</v>
      </c>
      <c r="M815" s="24">
        <v>53</v>
      </c>
      <c r="N815" s="24">
        <v>4</v>
      </c>
      <c r="O815" s="24">
        <v>6</v>
      </c>
      <c r="P815" s="24">
        <v>1</v>
      </c>
      <c r="Q815" s="24">
        <v>21</v>
      </c>
      <c r="R815" s="24">
        <v>0</v>
      </c>
      <c r="S815" s="24">
        <v>1</v>
      </c>
      <c r="T815" s="24">
        <v>83</v>
      </c>
      <c r="U815" s="24" t="s">
        <v>32</v>
      </c>
      <c r="V815" s="27" t="s">
        <v>28</v>
      </c>
      <c r="W815">
        <v>73</v>
      </c>
      <c r="X815">
        <v>0</v>
      </c>
      <c r="Y815">
        <v>11</v>
      </c>
      <c r="Z815" t="s">
        <v>29</v>
      </c>
    </row>
    <row r="816" spans="1:26" x14ac:dyDescent="0.35">
      <c r="A816" s="20" t="s">
        <v>873</v>
      </c>
      <c r="B816" s="20" t="s">
        <v>874</v>
      </c>
      <c r="C816" s="20">
        <v>2</v>
      </c>
      <c r="D816" s="20">
        <v>2023</v>
      </c>
      <c r="E816" s="20" t="str">
        <f t="shared" si="12"/>
        <v>Feb</v>
      </c>
      <c r="F816" s="20">
        <v>2</v>
      </c>
      <c r="G816" s="20">
        <v>23</v>
      </c>
      <c r="H816" s="21">
        <v>387</v>
      </c>
      <c r="I816" s="21">
        <v>93438910</v>
      </c>
      <c r="J816" s="20">
        <v>29</v>
      </c>
      <c r="K816" s="20">
        <v>79</v>
      </c>
      <c r="L816" s="20">
        <v>68</v>
      </c>
      <c r="M816" s="20">
        <v>86</v>
      </c>
      <c r="N816" s="20">
        <v>11</v>
      </c>
      <c r="O816" s="20">
        <v>11</v>
      </c>
      <c r="P816" s="20">
        <v>15</v>
      </c>
      <c r="Q816" s="20">
        <v>14</v>
      </c>
      <c r="R816" s="20">
        <v>3</v>
      </c>
      <c r="S816" s="20">
        <v>1</v>
      </c>
      <c r="T816" s="20">
        <v>140</v>
      </c>
      <c r="U816" s="20" t="s">
        <v>63</v>
      </c>
      <c r="V816" s="23" t="s">
        <v>28</v>
      </c>
      <c r="W816">
        <v>39</v>
      </c>
      <c r="X816">
        <v>0</v>
      </c>
      <c r="Y816">
        <v>11</v>
      </c>
      <c r="Z816" t="s">
        <v>29</v>
      </c>
    </row>
    <row r="817" spans="1:26" x14ac:dyDescent="0.35">
      <c r="A817" s="24" t="s">
        <v>2139</v>
      </c>
      <c r="B817" s="24" t="s">
        <v>614</v>
      </c>
      <c r="C817" s="24">
        <v>1</v>
      </c>
      <c r="D817" s="24">
        <v>2022</v>
      </c>
      <c r="E817" s="24" t="str">
        <f t="shared" si="12"/>
        <v>Nov</v>
      </c>
      <c r="F817" s="24">
        <v>11</v>
      </c>
      <c r="G817" s="24">
        <v>4</v>
      </c>
      <c r="H817" s="25">
        <v>1045</v>
      </c>
      <c r="I817" s="25">
        <v>93367537</v>
      </c>
      <c r="J817" s="24">
        <v>32</v>
      </c>
      <c r="K817" s="24">
        <v>43</v>
      </c>
      <c r="L817" s="24">
        <v>40</v>
      </c>
      <c r="M817" s="24">
        <v>85</v>
      </c>
      <c r="N817" s="24">
        <v>0</v>
      </c>
      <c r="O817" s="24">
        <v>8</v>
      </c>
      <c r="P817" s="24">
        <v>5</v>
      </c>
      <c r="Q817" s="24">
        <v>2</v>
      </c>
      <c r="R817" s="24">
        <v>0</v>
      </c>
      <c r="S817" s="24">
        <v>0</v>
      </c>
      <c r="T817" s="24">
        <v>142</v>
      </c>
      <c r="U817" s="24" t="s">
        <v>36</v>
      </c>
      <c r="V817" s="27" t="s">
        <v>44</v>
      </c>
      <c r="W817">
        <v>4</v>
      </c>
      <c r="X817">
        <v>0</v>
      </c>
      <c r="Y817">
        <v>39</v>
      </c>
      <c r="Z817" t="s">
        <v>639</v>
      </c>
    </row>
    <row r="818" spans="1:26" x14ac:dyDescent="0.35">
      <c r="A818" s="20" t="s">
        <v>661</v>
      </c>
      <c r="B818" s="20" t="s">
        <v>662</v>
      </c>
      <c r="C818" s="20">
        <v>2</v>
      </c>
      <c r="D818" s="20">
        <v>2023</v>
      </c>
      <c r="E818" s="20" t="str">
        <f t="shared" si="12"/>
        <v>May</v>
      </c>
      <c r="F818" s="20">
        <v>5</v>
      </c>
      <c r="G818" s="20">
        <v>1</v>
      </c>
      <c r="H818" s="21">
        <v>327</v>
      </c>
      <c r="I818" s="21">
        <v>92035115</v>
      </c>
      <c r="J818" s="20">
        <v>5</v>
      </c>
      <c r="K818" s="20">
        <v>88</v>
      </c>
      <c r="L818" s="20">
        <v>38</v>
      </c>
      <c r="M818" s="20">
        <v>80</v>
      </c>
      <c r="N818" s="20">
        <v>13</v>
      </c>
      <c r="O818" s="20">
        <v>14</v>
      </c>
      <c r="P818" s="20">
        <v>110</v>
      </c>
      <c r="Q818" s="20">
        <v>9</v>
      </c>
      <c r="R818" s="20">
        <v>0</v>
      </c>
      <c r="S818" s="20">
        <v>49</v>
      </c>
      <c r="T818" s="20">
        <v>104</v>
      </c>
      <c r="U818" s="20" t="s">
        <v>128</v>
      </c>
      <c r="V818" s="23" t="s">
        <v>44</v>
      </c>
      <c r="W818">
        <v>11</v>
      </c>
      <c r="X818">
        <v>0</v>
      </c>
      <c r="Y818">
        <v>11</v>
      </c>
      <c r="Z818" t="s">
        <v>29</v>
      </c>
    </row>
    <row r="819" spans="1:26" x14ac:dyDescent="0.35">
      <c r="A819" s="24" t="s">
        <v>1926</v>
      </c>
      <c r="B819" s="24" t="s">
        <v>1927</v>
      </c>
      <c r="C819" s="24">
        <v>1</v>
      </c>
      <c r="D819" s="24">
        <v>2022</v>
      </c>
      <c r="E819" s="24" t="str">
        <f t="shared" si="12"/>
        <v>Jun</v>
      </c>
      <c r="F819" s="24">
        <v>6</v>
      </c>
      <c r="G819" s="24">
        <v>9</v>
      </c>
      <c r="H819" s="25">
        <v>1057</v>
      </c>
      <c r="I819" s="25">
        <v>91781263</v>
      </c>
      <c r="J819" s="24">
        <v>4</v>
      </c>
      <c r="K819" s="24">
        <v>62</v>
      </c>
      <c r="L819" s="24">
        <v>29</v>
      </c>
      <c r="M819" s="24">
        <v>63</v>
      </c>
      <c r="N819" s="24">
        <v>0</v>
      </c>
      <c r="O819" s="24">
        <v>51</v>
      </c>
      <c r="P819" s="24">
        <v>14</v>
      </c>
      <c r="Q819" s="24">
        <v>19</v>
      </c>
      <c r="R819" s="24">
        <v>0</v>
      </c>
      <c r="S819" s="24">
        <v>0</v>
      </c>
      <c r="T819" s="24">
        <v>83</v>
      </c>
      <c r="U819" s="24" t="s">
        <v>286</v>
      </c>
      <c r="V819" s="27" t="s">
        <v>44</v>
      </c>
      <c r="W819">
        <v>4</v>
      </c>
      <c r="X819">
        <v>0</v>
      </c>
      <c r="Y819">
        <v>18</v>
      </c>
      <c r="Z819" t="s">
        <v>1928</v>
      </c>
    </row>
    <row r="820" spans="1:26" x14ac:dyDescent="0.35">
      <c r="A820" s="20" t="s">
        <v>1233</v>
      </c>
      <c r="B820" s="20" t="s">
        <v>1234</v>
      </c>
      <c r="C820" s="20">
        <v>2</v>
      </c>
      <c r="D820" s="20">
        <v>2022</v>
      </c>
      <c r="E820" s="20" t="str">
        <f t="shared" si="12"/>
        <v>Jan</v>
      </c>
      <c r="F820" s="20">
        <v>1</v>
      </c>
      <c r="G820" s="20">
        <v>7</v>
      </c>
      <c r="H820" s="21">
        <v>1178</v>
      </c>
      <c r="I820" s="21">
        <v>91656026</v>
      </c>
      <c r="J820" s="20">
        <v>19</v>
      </c>
      <c r="K820" s="20">
        <v>84</v>
      </c>
      <c r="L820" s="20">
        <v>85</v>
      </c>
      <c r="M820" s="20">
        <v>75</v>
      </c>
      <c r="N820" s="20">
        <v>0</v>
      </c>
      <c r="O820" s="20">
        <v>9</v>
      </c>
      <c r="P820" s="20">
        <v>10</v>
      </c>
      <c r="Q820" s="20">
        <v>9</v>
      </c>
      <c r="R820" s="20">
        <v>0</v>
      </c>
      <c r="S820" s="20">
        <v>0</v>
      </c>
      <c r="T820" s="20">
        <v>110</v>
      </c>
      <c r="U820" s="20" t="s">
        <v>60</v>
      </c>
      <c r="V820" s="23" t="s">
        <v>28</v>
      </c>
      <c r="W820">
        <v>10</v>
      </c>
      <c r="X820">
        <v>0</v>
      </c>
      <c r="Y820">
        <v>31</v>
      </c>
      <c r="Z820" t="s">
        <v>1206</v>
      </c>
    </row>
    <row r="821" spans="1:26" x14ac:dyDescent="0.35">
      <c r="A821" s="24" t="s">
        <v>2143</v>
      </c>
      <c r="B821" s="24" t="s">
        <v>2144</v>
      </c>
      <c r="C821" s="24">
        <v>1</v>
      </c>
      <c r="D821" s="24">
        <v>2022</v>
      </c>
      <c r="E821" s="24" t="str">
        <f t="shared" si="12"/>
        <v>Nov</v>
      </c>
      <c r="F821" s="24">
        <v>11</v>
      </c>
      <c r="G821" s="24">
        <v>3</v>
      </c>
      <c r="H821" s="25">
        <v>953</v>
      </c>
      <c r="I821" s="25">
        <v>91473363</v>
      </c>
      <c r="J821" s="24">
        <v>3</v>
      </c>
      <c r="K821" s="24">
        <v>39</v>
      </c>
      <c r="L821" s="24">
        <v>24</v>
      </c>
      <c r="M821" s="24">
        <v>60</v>
      </c>
      <c r="N821" s="24">
        <v>0</v>
      </c>
      <c r="O821" s="24">
        <v>61</v>
      </c>
      <c r="P821" s="24">
        <v>13</v>
      </c>
      <c r="Q821" s="24">
        <v>37</v>
      </c>
      <c r="R821" s="24">
        <v>1</v>
      </c>
      <c r="S821" s="24">
        <v>0</v>
      </c>
      <c r="T821" s="24">
        <v>144</v>
      </c>
      <c r="U821" s="24" t="s">
        <v>40</v>
      </c>
      <c r="V821" s="27" t="s">
        <v>28</v>
      </c>
      <c r="W821">
        <v>57</v>
      </c>
      <c r="X821">
        <v>0</v>
      </c>
      <c r="Y821">
        <v>8</v>
      </c>
      <c r="Z821" t="s">
        <v>2145</v>
      </c>
    </row>
    <row r="822" spans="1:26" x14ac:dyDescent="0.35">
      <c r="A822" s="20" t="s">
        <v>686</v>
      </c>
      <c r="B822" s="20" t="s">
        <v>687</v>
      </c>
      <c r="C822" s="20">
        <v>1</v>
      </c>
      <c r="D822" s="20">
        <v>2023</v>
      </c>
      <c r="E822" s="20" t="str">
        <f t="shared" si="12"/>
        <v>Apr</v>
      </c>
      <c r="F822" s="20">
        <v>4</v>
      </c>
      <c r="G822" s="20">
        <v>24</v>
      </c>
      <c r="H822" s="21">
        <v>271</v>
      </c>
      <c r="I822" s="21">
        <v>91221625</v>
      </c>
      <c r="J822" s="20">
        <v>9</v>
      </c>
      <c r="K822" s="20">
        <v>88</v>
      </c>
      <c r="L822" s="20">
        <v>35</v>
      </c>
      <c r="M822" s="20">
        <v>77</v>
      </c>
      <c r="N822" s="20">
        <v>12</v>
      </c>
      <c r="O822" s="20">
        <v>16</v>
      </c>
      <c r="P822" s="20">
        <v>103</v>
      </c>
      <c r="Q822" s="20">
        <v>9</v>
      </c>
      <c r="R822" s="20">
        <v>0</v>
      </c>
      <c r="S822" s="20">
        <v>55</v>
      </c>
      <c r="T822" s="20">
        <v>137</v>
      </c>
      <c r="U822" s="20" t="s">
        <v>78</v>
      </c>
      <c r="V822" s="23" t="s">
        <v>28</v>
      </c>
      <c r="W822">
        <v>16</v>
      </c>
      <c r="X822">
        <v>0</v>
      </c>
      <c r="Y822">
        <v>17</v>
      </c>
      <c r="Z822" t="s">
        <v>688</v>
      </c>
    </row>
    <row r="823" spans="1:26" x14ac:dyDescent="0.35">
      <c r="A823" s="24" t="s">
        <v>342</v>
      </c>
      <c r="B823" s="24" t="s">
        <v>343</v>
      </c>
      <c r="C823" s="24">
        <v>3</v>
      </c>
      <c r="D823" s="24">
        <v>2023</v>
      </c>
      <c r="E823" s="24" t="str">
        <f t="shared" si="12"/>
        <v>May</v>
      </c>
      <c r="F823" s="24">
        <v>5</v>
      </c>
      <c r="G823" s="24">
        <v>12</v>
      </c>
      <c r="H823" s="25">
        <v>1094</v>
      </c>
      <c r="I823" s="25">
        <v>90839753</v>
      </c>
      <c r="J823" s="24">
        <v>6</v>
      </c>
      <c r="K823" s="24">
        <v>85</v>
      </c>
      <c r="L823" s="24">
        <v>89</v>
      </c>
      <c r="M823" s="24">
        <v>82</v>
      </c>
      <c r="N823" s="24">
        <v>34</v>
      </c>
      <c r="O823" s="24">
        <v>40</v>
      </c>
      <c r="P823" s="24">
        <v>58</v>
      </c>
      <c r="Q823" s="24">
        <v>47</v>
      </c>
      <c r="R823" s="24">
        <v>8</v>
      </c>
      <c r="S823" s="24">
        <v>203</v>
      </c>
      <c r="T823" s="24">
        <v>127</v>
      </c>
      <c r="U823" s="24" t="s">
        <v>27</v>
      </c>
      <c r="V823" s="27" t="s">
        <v>44</v>
      </c>
      <c r="W823">
        <v>4</v>
      </c>
      <c r="X823">
        <v>0</v>
      </c>
      <c r="Y823">
        <v>23</v>
      </c>
      <c r="Z823" t="s">
        <v>29</v>
      </c>
    </row>
    <row r="824" spans="1:26" x14ac:dyDescent="0.35">
      <c r="A824" s="20" t="s">
        <v>1072</v>
      </c>
      <c r="B824" s="20" t="s">
        <v>1073</v>
      </c>
      <c r="C824" s="20">
        <v>3</v>
      </c>
      <c r="D824" s="20">
        <v>1930</v>
      </c>
      <c r="E824" s="20" t="str">
        <f t="shared" si="12"/>
        <v>Jan</v>
      </c>
      <c r="F824" s="20">
        <v>1</v>
      </c>
      <c r="G824" s="20">
        <v>1</v>
      </c>
      <c r="H824" s="21">
        <v>323</v>
      </c>
      <c r="I824" s="21">
        <v>90598517</v>
      </c>
      <c r="J824" s="20">
        <v>5</v>
      </c>
      <c r="K824" s="20">
        <v>80</v>
      </c>
      <c r="L824" s="20">
        <v>49</v>
      </c>
      <c r="M824" s="20">
        <v>65</v>
      </c>
      <c r="N824" s="20">
        <v>0</v>
      </c>
      <c r="O824" s="20">
        <v>4</v>
      </c>
      <c r="P824" s="20">
        <v>0</v>
      </c>
      <c r="Q824" s="20">
        <v>14</v>
      </c>
      <c r="R824" s="20">
        <v>0</v>
      </c>
      <c r="S824" s="20">
        <v>0</v>
      </c>
      <c r="T824" s="20">
        <v>130</v>
      </c>
      <c r="U824" s="20" t="s">
        <v>63</v>
      </c>
      <c r="V824" s="23" t="s">
        <v>44</v>
      </c>
      <c r="W824">
        <v>22</v>
      </c>
      <c r="X824">
        <v>4</v>
      </c>
      <c r="Y824">
        <v>7</v>
      </c>
      <c r="Z824" t="s">
        <v>29</v>
      </c>
    </row>
    <row r="825" spans="1:26" x14ac:dyDescent="0.35">
      <c r="A825" s="24" t="s">
        <v>751</v>
      </c>
      <c r="B825" s="24" t="s">
        <v>328</v>
      </c>
      <c r="C825" s="24">
        <v>2</v>
      </c>
      <c r="D825" s="24">
        <v>2023</v>
      </c>
      <c r="E825" s="24" t="str">
        <f t="shared" si="12"/>
        <v>Feb</v>
      </c>
      <c r="F825" s="24">
        <v>2</v>
      </c>
      <c r="G825" s="24">
        <v>2</v>
      </c>
      <c r="H825" s="25">
        <v>200</v>
      </c>
      <c r="I825" s="25">
        <v>90025258</v>
      </c>
      <c r="J825" s="24">
        <v>4</v>
      </c>
      <c r="K825" s="24">
        <v>68</v>
      </c>
      <c r="L825" s="24">
        <v>86</v>
      </c>
      <c r="M825" s="24">
        <v>70</v>
      </c>
      <c r="N825" s="24">
        <v>4</v>
      </c>
      <c r="O825" s="24">
        <v>8</v>
      </c>
      <c r="P825" s="24">
        <v>77</v>
      </c>
      <c r="Q825" s="24">
        <v>2</v>
      </c>
      <c r="R825" s="24">
        <v>1</v>
      </c>
      <c r="S825" s="24">
        <v>1</v>
      </c>
      <c r="T825" s="24">
        <v>123</v>
      </c>
      <c r="U825" s="24" t="s">
        <v>90</v>
      </c>
      <c r="V825" s="27" t="s">
        <v>44</v>
      </c>
      <c r="W825">
        <v>24</v>
      </c>
      <c r="X825">
        <v>0</v>
      </c>
      <c r="Y825">
        <v>11</v>
      </c>
      <c r="Z825" t="s">
        <v>29</v>
      </c>
    </row>
    <row r="826" spans="1:26" x14ac:dyDescent="0.35">
      <c r="A826" s="20" t="s">
        <v>553</v>
      </c>
      <c r="B826" s="20" t="s">
        <v>554</v>
      </c>
      <c r="C826" s="20">
        <v>2</v>
      </c>
      <c r="D826" s="20">
        <v>2023</v>
      </c>
      <c r="E826" s="20" t="str">
        <f t="shared" si="12"/>
        <v>May</v>
      </c>
      <c r="F826" s="20">
        <v>5</v>
      </c>
      <c r="G826" s="20">
        <v>13</v>
      </c>
      <c r="H826" s="21">
        <v>262</v>
      </c>
      <c r="I826" s="21">
        <v>89933133</v>
      </c>
      <c r="J826" s="20">
        <v>3</v>
      </c>
      <c r="K826" s="20">
        <v>43</v>
      </c>
      <c r="L826" s="20">
        <v>42</v>
      </c>
      <c r="M826" s="20">
        <v>70</v>
      </c>
      <c r="N826" s="20">
        <v>5</v>
      </c>
      <c r="O826" s="20">
        <v>8</v>
      </c>
      <c r="P826" s="20">
        <v>60</v>
      </c>
      <c r="Q826" s="20">
        <v>4</v>
      </c>
      <c r="R826" s="20">
        <v>1</v>
      </c>
      <c r="S826" s="20">
        <v>109</v>
      </c>
      <c r="T826" s="20">
        <v>129</v>
      </c>
      <c r="U826" s="20" t="s">
        <v>78</v>
      </c>
      <c r="V826" s="23" t="s">
        <v>28</v>
      </c>
      <c r="W826">
        <v>78</v>
      </c>
      <c r="X826">
        <v>0</v>
      </c>
      <c r="Y826">
        <v>11</v>
      </c>
      <c r="Z826" t="s">
        <v>29</v>
      </c>
    </row>
    <row r="827" spans="1:26" x14ac:dyDescent="0.35">
      <c r="A827" s="24" t="s">
        <v>1730</v>
      </c>
      <c r="B827" s="24" t="s">
        <v>1712</v>
      </c>
      <c r="C827" s="24">
        <v>1</v>
      </c>
      <c r="D827" s="24">
        <v>2022</v>
      </c>
      <c r="E827" s="24" t="str">
        <f t="shared" si="12"/>
        <v>Apr</v>
      </c>
      <c r="F827" s="24">
        <v>4</v>
      </c>
      <c r="G827" s="24">
        <v>6</v>
      </c>
      <c r="H827" s="25">
        <v>225</v>
      </c>
      <c r="I827" s="25">
        <v>89566512</v>
      </c>
      <c r="J827" s="24">
        <v>6</v>
      </c>
      <c r="K827" s="24">
        <v>46</v>
      </c>
      <c r="L827" s="24">
        <v>22</v>
      </c>
      <c r="M827" s="24">
        <v>72</v>
      </c>
      <c r="N827" s="24">
        <v>0</v>
      </c>
      <c r="O827" s="24">
        <v>11</v>
      </c>
      <c r="P827" s="24">
        <v>0</v>
      </c>
      <c r="Q827" s="24">
        <v>7</v>
      </c>
      <c r="R827" s="24">
        <v>0</v>
      </c>
      <c r="S827" s="24">
        <v>0</v>
      </c>
      <c r="T827" s="24">
        <v>138</v>
      </c>
      <c r="U827" s="24" t="s">
        <v>32</v>
      </c>
      <c r="V827" s="27" t="s">
        <v>44</v>
      </c>
      <c r="W827">
        <v>24</v>
      </c>
      <c r="X827">
        <v>0</v>
      </c>
      <c r="Y827">
        <v>9</v>
      </c>
      <c r="Z827" t="s">
        <v>1731</v>
      </c>
    </row>
    <row r="828" spans="1:26" x14ac:dyDescent="0.35">
      <c r="A828" s="20" t="s">
        <v>841</v>
      </c>
      <c r="B828" s="20" t="s">
        <v>113</v>
      </c>
      <c r="C828" s="20">
        <v>1</v>
      </c>
      <c r="D828" s="20">
        <v>2023</v>
      </c>
      <c r="E828" s="20" t="str">
        <f t="shared" si="12"/>
        <v>Mar</v>
      </c>
      <c r="F828" s="20">
        <v>3</v>
      </c>
      <c r="G828" s="20">
        <v>3</v>
      </c>
      <c r="H828" s="21">
        <v>356</v>
      </c>
      <c r="I828" s="21">
        <v>88791109</v>
      </c>
      <c r="J828" s="20">
        <v>3</v>
      </c>
      <c r="K828" s="20">
        <v>80</v>
      </c>
      <c r="L828" s="20">
        <v>67</v>
      </c>
      <c r="M828" s="20">
        <v>64</v>
      </c>
      <c r="N828" s="20">
        <v>4</v>
      </c>
      <c r="O828" s="20">
        <v>4</v>
      </c>
      <c r="P828" s="20">
        <v>20</v>
      </c>
      <c r="Q828" s="20">
        <v>0</v>
      </c>
      <c r="R828" s="20">
        <v>0</v>
      </c>
      <c r="S828" s="20">
        <v>0</v>
      </c>
      <c r="T828" s="20">
        <v>121</v>
      </c>
      <c r="U828" s="20" t="s">
        <v>63</v>
      </c>
      <c r="V828" s="23" t="s">
        <v>44</v>
      </c>
      <c r="W828">
        <v>0</v>
      </c>
      <c r="X828">
        <v>0</v>
      </c>
      <c r="Y828">
        <v>36</v>
      </c>
      <c r="Z828" t="s">
        <v>29</v>
      </c>
    </row>
    <row r="829" spans="1:26" x14ac:dyDescent="0.35">
      <c r="A829" s="24" t="s">
        <v>1228</v>
      </c>
      <c r="B829" s="24" t="s">
        <v>1229</v>
      </c>
      <c r="C829" s="24">
        <v>3</v>
      </c>
      <c r="D829" s="24">
        <v>2022</v>
      </c>
      <c r="E829" s="24" t="str">
        <f t="shared" si="12"/>
        <v>Jan</v>
      </c>
      <c r="F829" s="24">
        <v>1</v>
      </c>
      <c r="G829" s="24">
        <v>7</v>
      </c>
      <c r="H829" s="25">
        <v>1420</v>
      </c>
      <c r="I829" s="25">
        <v>88103848</v>
      </c>
      <c r="J829" s="24">
        <v>3</v>
      </c>
      <c r="K829" s="24">
        <v>64</v>
      </c>
      <c r="L829" s="24">
        <v>27</v>
      </c>
      <c r="M829" s="24">
        <v>41</v>
      </c>
      <c r="N829" s="24">
        <v>0</v>
      </c>
      <c r="O829" s="24">
        <v>7</v>
      </c>
      <c r="P829" s="24">
        <v>18</v>
      </c>
      <c r="Q829" s="24">
        <v>7</v>
      </c>
      <c r="R829" s="24">
        <v>0</v>
      </c>
      <c r="S829" s="24">
        <v>0</v>
      </c>
      <c r="T829" s="24">
        <v>135</v>
      </c>
      <c r="U829" s="24" t="s">
        <v>32</v>
      </c>
      <c r="V829" s="27" t="s">
        <v>28</v>
      </c>
      <c r="W829">
        <v>36</v>
      </c>
      <c r="X829">
        <v>0</v>
      </c>
      <c r="Y829">
        <v>60</v>
      </c>
      <c r="Z829" t="s">
        <v>29</v>
      </c>
    </row>
    <row r="830" spans="1:26" x14ac:dyDescent="0.35">
      <c r="A830" s="20" t="s">
        <v>1134</v>
      </c>
      <c r="B830" s="20" t="s">
        <v>77</v>
      </c>
      <c r="C830" s="20">
        <v>1</v>
      </c>
      <c r="D830" s="20">
        <v>2022</v>
      </c>
      <c r="E830" s="20" t="str">
        <f t="shared" si="12"/>
        <v>Dec</v>
      </c>
      <c r="F830" s="20">
        <v>12</v>
      </c>
      <c r="G830" s="20">
        <v>9</v>
      </c>
      <c r="H830" s="21">
        <v>906</v>
      </c>
      <c r="I830" s="21">
        <v>88092256</v>
      </c>
      <c r="J830" s="20">
        <v>5</v>
      </c>
      <c r="K830" s="20">
        <v>20</v>
      </c>
      <c r="L830" s="20">
        <v>19</v>
      </c>
      <c r="M830" s="20">
        <v>60</v>
      </c>
      <c r="N830" s="20">
        <v>0</v>
      </c>
      <c r="O830" s="20">
        <v>6</v>
      </c>
      <c r="P830" s="20">
        <v>21</v>
      </c>
      <c r="Q830" s="20">
        <v>3</v>
      </c>
      <c r="R830" s="20">
        <v>0</v>
      </c>
      <c r="S830" s="20">
        <v>0</v>
      </c>
      <c r="T830" s="20">
        <v>76</v>
      </c>
      <c r="U830" s="20"/>
      <c r="V830" s="23" t="s">
        <v>28</v>
      </c>
      <c r="W830">
        <v>78</v>
      </c>
      <c r="X830">
        <v>0</v>
      </c>
      <c r="Y830">
        <v>11</v>
      </c>
      <c r="Z830" t="s">
        <v>291</v>
      </c>
    </row>
    <row r="831" spans="1:26" x14ac:dyDescent="0.35">
      <c r="A831" s="24" t="s">
        <v>528</v>
      </c>
      <c r="B831" s="24" t="s">
        <v>529</v>
      </c>
      <c r="C831" s="24">
        <v>4</v>
      </c>
      <c r="D831" s="24">
        <v>2023</v>
      </c>
      <c r="E831" s="24" t="str">
        <f t="shared" si="12"/>
        <v>Jun</v>
      </c>
      <c r="F831" s="24">
        <v>6</v>
      </c>
      <c r="G831" s="24">
        <v>2</v>
      </c>
      <c r="H831" s="25">
        <v>551</v>
      </c>
      <c r="I831" s="25">
        <v>86773632</v>
      </c>
      <c r="J831" s="24">
        <v>6</v>
      </c>
      <c r="K831" s="24">
        <v>48</v>
      </c>
      <c r="L831" s="24">
        <v>20</v>
      </c>
      <c r="M831" s="24">
        <v>61</v>
      </c>
      <c r="N831" s="24">
        <v>4</v>
      </c>
      <c r="O831" s="24">
        <v>13</v>
      </c>
      <c r="P831" s="24">
        <v>46</v>
      </c>
      <c r="Q831" s="24">
        <v>20</v>
      </c>
      <c r="R831" s="24">
        <v>1</v>
      </c>
      <c r="S831" s="24">
        <v>10</v>
      </c>
      <c r="T831" s="24">
        <v>146</v>
      </c>
      <c r="U831" s="24" t="s">
        <v>27</v>
      </c>
      <c r="V831" s="27" t="s">
        <v>44</v>
      </c>
      <c r="W831">
        <v>21</v>
      </c>
      <c r="X831">
        <v>0</v>
      </c>
      <c r="Y831">
        <v>12</v>
      </c>
      <c r="Z831" t="s">
        <v>378</v>
      </c>
    </row>
    <row r="832" spans="1:26" x14ac:dyDescent="0.35">
      <c r="A832" s="20" t="s">
        <v>92</v>
      </c>
      <c r="B832" s="20" t="s">
        <v>93</v>
      </c>
      <c r="C832" s="20">
        <v>3</v>
      </c>
      <c r="D832" s="20">
        <v>2023</v>
      </c>
      <c r="E832" s="20" t="str">
        <f t="shared" si="12"/>
        <v>Jun</v>
      </c>
      <c r="F832" s="20">
        <v>6</v>
      </c>
      <c r="G832" s="20">
        <v>22</v>
      </c>
      <c r="H832" s="21">
        <v>332</v>
      </c>
      <c r="I832" s="21">
        <v>86444842</v>
      </c>
      <c r="J832" s="20">
        <v>4</v>
      </c>
      <c r="K832" s="20">
        <v>74</v>
      </c>
      <c r="L832" s="20">
        <v>87</v>
      </c>
      <c r="M832" s="20">
        <v>65</v>
      </c>
      <c r="N832" s="20">
        <v>26</v>
      </c>
      <c r="O832" s="20">
        <v>11</v>
      </c>
      <c r="P832" s="20">
        <v>163</v>
      </c>
      <c r="Q832" s="20">
        <v>10</v>
      </c>
      <c r="R832" s="20">
        <v>4</v>
      </c>
      <c r="S832" s="20">
        <v>0</v>
      </c>
      <c r="T832" s="20">
        <v>140</v>
      </c>
      <c r="U832" s="20" t="s">
        <v>36</v>
      </c>
      <c r="V832" s="23" t="s">
        <v>44</v>
      </c>
      <c r="W832">
        <v>22</v>
      </c>
      <c r="X832">
        <v>0</v>
      </c>
      <c r="Y832">
        <v>42</v>
      </c>
      <c r="Z832" t="s">
        <v>29</v>
      </c>
    </row>
    <row r="833" spans="1:26" x14ac:dyDescent="0.35">
      <c r="A833" s="24" t="s">
        <v>1806</v>
      </c>
      <c r="B833" s="24" t="s">
        <v>1807</v>
      </c>
      <c r="C833" s="24">
        <v>3</v>
      </c>
      <c r="D833" s="24">
        <v>2022</v>
      </c>
      <c r="E833" s="24" t="str">
        <f t="shared" si="12"/>
        <v>May</v>
      </c>
      <c r="F833" s="24">
        <v>5</v>
      </c>
      <c r="G833" s="24">
        <v>13</v>
      </c>
      <c r="H833" s="25">
        <v>2291</v>
      </c>
      <c r="I833" s="25">
        <v>86176890</v>
      </c>
      <c r="J833" s="24">
        <v>46</v>
      </c>
      <c r="K833" s="24">
        <v>71</v>
      </c>
      <c r="L833" s="24">
        <v>66</v>
      </c>
      <c r="M833" s="24">
        <v>61</v>
      </c>
      <c r="N833" s="24">
        <v>0</v>
      </c>
      <c r="O833" s="24">
        <v>9</v>
      </c>
      <c r="P833" s="24">
        <v>0</v>
      </c>
      <c r="Q833" s="24">
        <v>8</v>
      </c>
      <c r="R833" s="24">
        <v>0</v>
      </c>
      <c r="S833" s="24">
        <v>0</v>
      </c>
      <c r="T833" s="24">
        <v>123</v>
      </c>
      <c r="U833" s="24" t="s">
        <v>78</v>
      </c>
      <c r="V833" s="27" t="s">
        <v>28</v>
      </c>
      <c r="W833">
        <v>53</v>
      </c>
      <c r="X833">
        <v>0</v>
      </c>
      <c r="Y833">
        <v>32</v>
      </c>
      <c r="Z833" t="s">
        <v>1783</v>
      </c>
    </row>
    <row r="834" spans="1:26" x14ac:dyDescent="0.35">
      <c r="A834" s="20" t="s">
        <v>1994</v>
      </c>
      <c r="B834" s="20" t="s">
        <v>1995</v>
      </c>
      <c r="C834" s="20">
        <v>3</v>
      </c>
      <c r="D834" s="20">
        <v>2022</v>
      </c>
      <c r="E834" s="20" t="str">
        <f t="shared" si="12"/>
        <v>Jul</v>
      </c>
      <c r="F834" s="20">
        <v>7</v>
      </c>
      <c r="G834" s="20">
        <v>1</v>
      </c>
      <c r="H834" s="21">
        <v>1601</v>
      </c>
      <c r="I834" s="21">
        <v>85924992</v>
      </c>
      <c r="J834" s="20">
        <v>23</v>
      </c>
      <c r="K834" s="20">
        <v>69</v>
      </c>
      <c r="L834" s="20">
        <v>52</v>
      </c>
      <c r="M834" s="20">
        <v>88</v>
      </c>
      <c r="N834" s="20">
        <v>0</v>
      </c>
      <c r="O834" s="20">
        <v>11</v>
      </c>
      <c r="P834" s="20">
        <v>0</v>
      </c>
      <c r="Q834" s="20">
        <v>2</v>
      </c>
      <c r="R834" s="20">
        <v>0</v>
      </c>
      <c r="S834" s="20">
        <v>0</v>
      </c>
      <c r="T834" s="20">
        <v>157</v>
      </c>
      <c r="U834" s="20" t="s">
        <v>40</v>
      </c>
      <c r="V834" s="23" t="s">
        <v>28</v>
      </c>
      <c r="W834">
        <v>0</v>
      </c>
      <c r="X834">
        <v>0</v>
      </c>
      <c r="Y834">
        <v>8</v>
      </c>
      <c r="Z834" t="s">
        <v>1996</v>
      </c>
    </row>
    <row r="835" spans="1:26" x14ac:dyDescent="0.35">
      <c r="A835" s="24" t="s">
        <v>2114</v>
      </c>
      <c r="B835" s="24" t="s">
        <v>1745</v>
      </c>
      <c r="C835" s="24">
        <v>1</v>
      </c>
      <c r="D835" s="24">
        <v>2022</v>
      </c>
      <c r="E835" s="24" t="str">
        <f t="shared" ref="E835:E898" si="13">TEXT(DATE(2024,F835,1),"mmm")</f>
        <v>Oct</v>
      </c>
      <c r="F835" s="24">
        <v>10</v>
      </c>
      <c r="G835" s="24">
        <v>14</v>
      </c>
      <c r="H835" s="25">
        <v>991</v>
      </c>
      <c r="I835" s="25">
        <v>85559365</v>
      </c>
      <c r="J835" s="24">
        <v>46</v>
      </c>
      <c r="K835" s="24">
        <v>67</v>
      </c>
      <c r="L835" s="24">
        <v>22</v>
      </c>
      <c r="M835" s="24">
        <v>74</v>
      </c>
      <c r="N835" s="24">
        <v>0</v>
      </c>
      <c r="O835" s="24">
        <v>36</v>
      </c>
      <c r="P835" s="24">
        <v>38</v>
      </c>
      <c r="Q835" s="24">
        <v>13</v>
      </c>
      <c r="R835" s="24">
        <v>0</v>
      </c>
      <c r="S835" s="24">
        <v>3</v>
      </c>
      <c r="T835" s="24">
        <v>162</v>
      </c>
      <c r="U835" s="24" t="s">
        <v>36</v>
      </c>
      <c r="V835" s="27" t="s">
        <v>44</v>
      </c>
      <c r="W835">
        <v>0</v>
      </c>
      <c r="X835">
        <v>0</v>
      </c>
      <c r="Y835">
        <v>11</v>
      </c>
      <c r="Z835" t="s">
        <v>2115</v>
      </c>
    </row>
    <row r="836" spans="1:26" x14ac:dyDescent="0.35">
      <c r="A836" s="20" t="s">
        <v>2093</v>
      </c>
      <c r="B836" s="20" t="s">
        <v>2094</v>
      </c>
      <c r="C836" s="20">
        <v>2</v>
      </c>
      <c r="D836" s="20">
        <v>2022</v>
      </c>
      <c r="E836" s="20" t="str">
        <f t="shared" si="13"/>
        <v>Oct</v>
      </c>
      <c r="F836" s="20">
        <v>10</v>
      </c>
      <c r="G836" s="20">
        <v>14</v>
      </c>
      <c r="H836" s="21">
        <v>766</v>
      </c>
      <c r="I836" s="21">
        <v>84697729</v>
      </c>
      <c r="J836" s="20">
        <v>4</v>
      </c>
      <c r="K836" s="20">
        <v>53</v>
      </c>
      <c r="L836" s="20">
        <v>24</v>
      </c>
      <c r="M836" s="20">
        <v>65</v>
      </c>
      <c r="N836" s="20">
        <v>0</v>
      </c>
      <c r="O836" s="20">
        <v>16</v>
      </c>
      <c r="P836" s="20">
        <v>0</v>
      </c>
      <c r="Q836" s="20">
        <v>9</v>
      </c>
      <c r="R836" s="20">
        <v>0</v>
      </c>
      <c r="S836" s="20">
        <v>0</v>
      </c>
      <c r="T836" s="20">
        <v>83</v>
      </c>
      <c r="U836" s="20" t="s">
        <v>286</v>
      </c>
      <c r="V836" s="23" t="s">
        <v>44</v>
      </c>
      <c r="W836">
        <v>6</v>
      </c>
      <c r="X836">
        <v>0</v>
      </c>
      <c r="Y836">
        <v>51</v>
      </c>
      <c r="Z836" t="s">
        <v>2095</v>
      </c>
    </row>
    <row r="837" spans="1:26" x14ac:dyDescent="0.35">
      <c r="A837" s="24" t="s">
        <v>856</v>
      </c>
      <c r="B837" s="24" t="s">
        <v>113</v>
      </c>
      <c r="C837" s="24">
        <v>1</v>
      </c>
      <c r="D837" s="24">
        <v>2023</v>
      </c>
      <c r="E837" s="24" t="str">
        <f t="shared" si="13"/>
        <v>Jan</v>
      </c>
      <c r="F837" s="24">
        <v>1</v>
      </c>
      <c r="G837" s="24">
        <v>31</v>
      </c>
      <c r="H837" s="25">
        <v>430</v>
      </c>
      <c r="I837" s="25">
        <v>83021468</v>
      </c>
      <c r="J837" s="24">
        <v>4</v>
      </c>
      <c r="K837" s="24">
        <v>81</v>
      </c>
      <c r="L837" s="24">
        <v>83</v>
      </c>
      <c r="M837" s="24">
        <v>68</v>
      </c>
      <c r="N837" s="24">
        <v>0</v>
      </c>
      <c r="O837" s="24">
        <v>15</v>
      </c>
      <c r="P837" s="24">
        <v>17</v>
      </c>
      <c r="Q837" s="24">
        <v>0</v>
      </c>
      <c r="R837" s="24">
        <v>0</v>
      </c>
      <c r="S837" s="24">
        <v>0</v>
      </c>
      <c r="T837" s="24">
        <v>144</v>
      </c>
      <c r="U837" s="24" t="s">
        <v>60</v>
      </c>
      <c r="V837" s="27" t="s">
        <v>28</v>
      </c>
      <c r="W837">
        <v>9</v>
      </c>
      <c r="X837">
        <v>0</v>
      </c>
      <c r="Y837">
        <v>8</v>
      </c>
      <c r="Z837" t="s">
        <v>796</v>
      </c>
    </row>
    <row r="838" spans="1:26" x14ac:dyDescent="0.35">
      <c r="A838" s="20" t="s">
        <v>866</v>
      </c>
      <c r="B838" s="20" t="s">
        <v>867</v>
      </c>
      <c r="C838" s="20">
        <v>1</v>
      </c>
      <c r="D838" s="20">
        <v>2023</v>
      </c>
      <c r="E838" s="20" t="str">
        <f t="shared" si="13"/>
        <v>Mar</v>
      </c>
      <c r="F838" s="20">
        <v>3</v>
      </c>
      <c r="G838" s="20">
        <v>3</v>
      </c>
      <c r="H838" s="21">
        <v>1168</v>
      </c>
      <c r="I838" s="21">
        <v>81419389</v>
      </c>
      <c r="J838" s="20">
        <v>26</v>
      </c>
      <c r="K838" s="20">
        <v>73</v>
      </c>
      <c r="L838" s="20">
        <v>29</v>
      </c>
      <c r="M838" s="20">
        <v>70</v>
      </c>
      <c r="N838" s="20">
        <v>0</v>
      </c>
      <c r="O838" s="20">
        <v>45</v>
      </c>
      <c r="P838" s="20">
        <v>11</v>
      </c>
      <c r="Q838" s="20">
        <v>20</v>
      </c>
      <c r="R838" s="20">
        <v>0</v>
      </c>
      <c r="S838" s="20">
        <v>21</v>
      </c>
      <c r="T838" s="20">
        <v>98</v>
      </c>
      <c r="U838" s="20" t="s">
        <v>32</v>
      </c>
      <c r="V838" s="23" t="s">
        <v>28</v>
      </c>
      <c r="W838">
        <v>12</v>
      </c>
      <c r="X838">
        <v>0</v>
      </c>
      <c r="Y838">
        <v>11</v>
      </c>
      <c r="Z838" t="s">
        <v>868</v>
      </c>
    </row>
    <row r="839" spans="1:26" x14ac:dyDescent="0.35">
      <c r="A839" s="24" t="s">
        <v>1622</v>
      </c>
      <c r="B839" s="24" t="s">
        <v>1600</v>
      </c>
      <c r="C839" s="24">
        <v>2</v>
      </c>
      <c r="D839" s="24">
        <v>2022</v>
      </c>
      <c r="E839" s="24" t="str">
        <f t="shared" si="13"/>
        <v>Feb</v>
      </c>
      <c r="F839" s="24">
        <v>2</v>
      </c>
      <c r="G839" s="24">
        <v>4</v>
      </c>
      <c r="H839" s="25">
        <v>1064</v>
      </c>
      <c r="I839" s="25">
        <v>81350745</v>
      </c>
      <c r="J839" s="24">
        <v>40</v>
      </c>
      <c r="K839" s="24">
        <v>51</v>
      </c>
      <c r="L839" s="24">
        <v>54</v>
      </c>
      <c r="M839" s="24">
        <v>84</v>
      </c>
      <c r="N839" s="24">
        <v>0</v>
      </c>
      <c r="O839" s="24">
        <v>42</v>
      </c>
      <c r="P839" s="24">
        <v>1</v>
      </c>
      <c r="Q839" s="24">
        <v>26</v>
      </c>
      <c r="R839" s="24">
        <v>0</v>
      </c>
      <c r="S839" s="24">
        <v>0</v>
      </c>
      <c r="T839" s="24">
        <v>120</v>
      </c>
      <c r="U839" s="24" t="s">
        <v>32</v>
      </c>
      <c r="V839" s="27" t="s">
        <v>44</v>
      </c>
      <c r="W839">
        <v>47</v>
      </c>
      <c r="X839">
        <v>0</v>
      </c>
      <c r="Y839">
        <v>12</v>
      </c>
      <c r="Z839" t="s">
        <v>1623</v>
      </c>
    </row>
    <row r="840" spans="1:26" x14ac:dyDescent="0.35">
      <c r="A840" s="20" t="s">
        <v>390</v>
      </c>
      <c r="B840" s="20" t="s">
        <v>391</v>
      </c>
      <c r="C840" s="20">
        <v>4</v>
      </c>
      <c r="D840" s="20">
        <v>2023</v>
      </c>
      <c r="E840" s="20" t="str">
        <f t="shared" si="13"/>
        <v>May</v>
      </c>
      <c r="F840" s="20">
        <v>5</v>
      </c>
      <c r="G840" s="20">
        <v>19</v>
      </c>
      <c r="H840" s="21">
        <v>283</v>
      </c>
      <c r="I840" s="21">
        <v>81102253</v>
      </c>
      <c r="J840" s="20">
        <v>6</v>
      </c>
      <c r="K840" s="20">
        <v>50</v>
      </c>
      <c r="L840" s="20">
        <v>65</v>
      </c>
      <c r="M840" s="20">
        <v>84</v>
      </c>
      <c r="N840" s="20">
        <v>7</v>
      </c>
      <c r="O840" s="20">
        <v>6</v>
      </c>
      <c r="P840" s="20">
        <v>9</v>
      </c>
      <c r="Q840" s="20">
        <v>26</v>
      </c>
      <c r="R840" s="20">
        <v>1</v>
      </c>
      <c r="S840" s="20">
        <v>66</v>
      </c>
      <c r="T840" s="20">
        <v>124</v>
      </c>
      <c r="U840" s="20" t="s">
        <v>286</v>
      </c>
      <c r="V840" s="23" t="s">
        <v>44</v>
      </c>
      <c r="W840">
        <v>67</v>
      </c>
      <c r="X840">
        <v>0</v>
      </c>
      <c r="Y840">
        <v>13</v>
      </c>
      <c r="Z840" t="s">
        <v>29</v>
      </c>
    </row>
    <row r="841" spans="1:26" x14ac:dyDescent="0.35">
      <c r="A841" s="24" t="s">
        <v>765</v>
      </c>
      <c r="B841" s="24" t="s">
        <v>766</v>
      </c>
      <c r="C841" s="24">
        <v>2</v>
      </c>
      <c r="D841" s="24">
        <v>2023</v>
      </c>
      <c r="E841" s="24" t="str">
        <f t="shared" si="13"/>
        <v>Mar</v>
      </c>
      <c r="F841" s="24">
        <v>3</v>
      </c>
      <c r="G841" s="24">
        <v>27</v>
      </c>
      <c r="H841" s="25">
        <v>1479</v>
      </c>
      <c r="I841" s="25">
        <v>80758350</v>
      </c>
      <c r="J841" s="24">
        <v>32</v>
      </c>
      <c r="K841" s="24">
        <v>65</v>
      </c>
      <c r="L841" s="24">
        <v>80</v>
      </c>
      <c r="M841" s="24">
        <v>71</v>
      </c>
      <c r="N841" s="24">
        <v>0</v>
      </c>
      <c r="O841" s="24">
        <v>23</v>
      </c>
      <c r="P841" s="24">
        <v>0</v>
      </c>
      <c r="Q841" s="24">
        <v>18</v>
      </c>
      <c r="R841" s="24">
        <v>0</v>
      </c>
      <c r="S841" s="24">
        <v>33</v>
      </c>
      <c r="T841" s="24">
        <v>78</v>
      </c>
      <c r="U841" s="24" t="s">
        <v>78</v>
      </c>
      <c r="V841" s="27" t="s">
        <v>28</v>
      </c>
      <c r="W841">
        <v>51</v>
      </c>
      <c r="X841">
        <v>0</v>
      </c>
      <c r="Y841">
        <v>22</v>
      </c>
      <c r="Z841" t="s">
        <v>767</v>
      </c>
    </row>
    <row r="842" spans="1:26" x14ac:dyDescent="0.35">
      <c r="A842" s="20" t="s">
        <v>1910</v>
      </c>
      <c r="B842" s="20" t="s">
        <v>295</v>
      </c>
      <c r="C842" s="20">
        <v>1</v>
      </c>
      <c r="D842" s="20">
        <v>2022</v>
      </c>
      <c r="E842" s="20" t="str">
        <f t="shared" si="13"/>
        <v>Jun</v>
      </c>
      <c r="F842" s="20">
        <v>6</v>
      </c>
      <c r="G842" s="20">
        <v>10</v>
      </c>
      <c r="H842" s="21">
        <v>279</v>
      </c>
      <c r="I842" s="21">
        <v>79095270</v>
      </c>
      <c r="J842" s="20">
        <v>11</v>
      </c>
      <c r="K842" s="20">
        <v>84</v>
      </c>
      <c r="L842" s="20">
        <v>68</v>
      </c>
      <c r="M842" s="20">
        <v>60</v>
      </c>
      <c r="N842" s="20">
        <v>0</v>
      </c>
      <c r="O842" s="20">
        <v>0</v>
      </c>
      <c r="P842" s="20">
        <v>18</v>
      </c>
      <c r="Q842" s="20">
        <v>6</v>
      </c>
      <c r="R842" s="20">
        <v>0</v>
      </c>
      <c r="S842" s="20">
        <v>0</v>
      </c>
      <c r="T842" s="20">
        <v>158</v>
      </c>
      <c r="U842" s="20" t="s">
        <v>78</v>
      </c>
      <c r="V842" s="23" t="s">
        <v>44</v>
      </c>
      <c r="W842">
        <v>4</v>
      </c>
      <c r="X842">
        <v>0</v>
      </c>
      <c r="Y842">
        <v>24</v>
      </c>
      <c r="Z842" t="s">
        <v>1332</v>
      </c>
    </row>
    <row r="843" spans="1:26" x14ac:dyDescent="0.35">
      <c r="A843" s="24" t="s">
        <v>1026</v>
      </c>
      <c r="B843" s="24" t="s">
        <v>1027</v>
      </c>
      <c r="C843" s="24">
        <v>3</v>
      </c>
      <c r="D843" s="24">
        <v>2022</v>
      </c>
      <c r="E843" s="24" t="str">
        <f t="shared" si="13"/>
        <v>Jan</v>
      </c>
      <c r="F843" s="24">
        <v>1</v>
      </c>
      <c r="G843" s="24">
        <v>17</v>
      </c>
      <c r="H843" s="25">
        <v>2849</v>
      </c>
      <c r="I843" s="25">
        <v>78489819</v>
      </c>
      <c r="J843" s="24">
        <v>6</v>
      </c>
      <c r="K843" s="24">
        <v>84</v>
      </c>
      <c r="L843" s="24">
        <v>6</v>
      </c>
      <c r="M843" s="24">
        <v>81</v>
      </c>
      <c r="N843" s="24">
        <v>0</v>
      </c>
      <c r="O843" s="24">
        <v>39</v>
      </c>
      <c r="P843" s="24">
        <v>45</v>
      </c>
      <c r="Q843" s="24">
        <v>27</v>
      </c>
      <c r="R843" s="24">
        <v>0</v>
      </c>
      <c r="S843" s="24">
        <v>1</v>
      </c>
      <c r="T843" s="24">
        <v>140</v>
      </c>
      <c r="U843" s="24" t="s">
        <v>32</v>
      </c>
      <c r="V843" s="27" t="s">
        <v>44</v>
      </c>
      <c r="W843">
        <v>5</v>
      </c>
      <c r="X843">
        <v>23</v>
      </c>
      <c r="Y843">
        <v>6</v>
      </c>
      <c r="Z843" t="s">
        <v>1028</v>
      </c>
    </row>
    <row r="844" spans="1:26" x14ac:dyDescent="0.35">
      <c r="A844" s="20" t="s">
        <v>104</v>
      </c>
      <c r="B844" s="20" t="s">
        <v>105</v>
      </c>
      <c r="C844" s="20">
        <v>1</v>
      </c>
      <c r="D844" s="20">
        <v>2023</v>
      </c>
      <c r="E844" s="20" t="str">
        <f t="shared" si="13"/>
        <v>Jun</v>
      </c>
      <c r="F844" s="20">
        <v>6</v>
      </c>
      <c r="G844" s="20">
        <v>22</v>
      </c>
      <c r="H844" s="21">
        <v>250</v>
      </c>
      <c r="I844" s="21">
        <v>78300654</v>
      </c>
      <c r="J844" s="20">
        <v>9</v>
      </c>
      <c r="K844" s="20">
        <v>86</v>
      </c>
      <c r="L844" s="20">
        <v>96</v>
      </c>
      <c r="M844" s="20">
        <v>79</v>
      </c>
      <c r="N844" s="20">
        <v>26</v>
      </c>
      <c r="O844" s="20">
        <v>16</v>
      </c>
      <c r="P844" s="20">
        <v>149</v>
      </c>
      <c r="Q844" s="20">
        <v>10</v>
      </c>
      <c r="R844" s="20">
        <v>5</v>
      </c>
      <c r="S844" s="20">
        <v>168</v>
      </c>
      <c r="T844" s="20">
        <v>130</v>
      </c>
      <c r="U844" s="20" t="s">
        <v>90</v>
      </c>
      <c r="V844" s="23" t="s">
        <v>44</v>
      </c>
      <c r="W844">
        <v>9</v>
      </c>
      <c r="X844">
        <v>0</v>
      </c>
      <c r="Y844">
        <v>9</v>
      </c>
      <c r="Z844" t="s">
        <v>106</v>
      </c>
    </row>
    <row r="845" spans="1:26" x14ac:dyDescent="0.35">
      <c r="A845" s="24" t="s">
        <v>1197</v>
      </c>
      <c r="B845" s="24" t="s">
        <v>1198</v>
      </c>
      <c r="C845" s="24">
        <v>2</v>
      </c>
      <c r="D845" s="24">
        <v>2022</v>
      </c>
      <c r="E845" s="24" t="str">
        <f t="shared" si="13"/>
        <v>Dec</v>
      </c>
      <c r="F845" s="24">
        <v>12</v>
      </c>
      <c r="G845" s="24">
        <v>2</v>
      </c>
      <c r="H845" s="25">
        <v>398</v>
      </c>
      <c r="I845" s="25">
        <v>78139948</v>
      </c>
      <c r="J845" s="24">
        <v>6</v>
      </c>
      <c r="K845" s="24">
        <v>59</v>
      </c>
      <c r="L845" s="24">
        <v>51</v>
      </c>
      <c r="M845" s="24">
        <v>33</v>
      </c>
      <c r="N845" s="24">
        <v>0</v>
      </c>
      <c r="O845" s="24">
        <v>2</v>
      </c>
      <c r="P845" s="24">
        <v>2</v>
      </c>
      <c r="Q845" s="24">
        <v>6</v>
      </c>
      <c r="R845" s="24">
        <v>0</v>
      </c>
      <c r="S845" s="24">
        <v>2</v>
      </c>
      <c r="T845" s="24">
        <v>80</v>
      </c>
      <c r="U845" s="24" t="s">
        <v>36</v>
      </c>
      <c r="V845" s="27" t="s">
        <v>44</v>
      </c>
      <c r="W845">
        <v>76</v>
      </c>
      <c r="X845">
        <v>0</v>
      </c>
      <c r="Y845">
        <v>44</v>
      </c>
      <c r="Z845" t="s">
        <v>29</v>
      </c>
    </row>
    <row r="846" spans="1:26" x14ac:dyDescent="0.35">
      <c r="A846" s="20" t="s">
        <v>776</v>
      </c>
      <c r="B846" s="20" t="s">
        <v>777</v>
      </c>
      <c r="C846" s="20">
        <v>2</v>
      </c>
      <c r="D846" s="20">
        <v>2023</v>
      </c>
      <c r="E846" s="20" t="str">
        <f t="shared" si="13"/>
        <v>Mar</v>
      </c>
      <c r="F846" s="20">
        <v>3</v>
      </c>
      <c r="G846" s="20">
        <v>24</v>
      </c>
      <c r="H846" s="21">
        <v>407</v>
      </c>
      <c r="I846" s="21">
        <v>77377503</v>
      </c>
      <c r="J846" s="20">
        <v>7</v>
      </c>
      <c r="K846" s="20">
        <v>76</v>
      </c>
      <c r="L846" s="20">
        <v>11</v>
      </c>
      <c r="M846" s="20">
        <v>67</v>
      </c>
      <c r="N846" s="20">
        <v>0</v>
      </c>
      <c r="O846" s="20">
        <v>16</v>
      </c>
      <c r="P846" s="20">
        <v>15</v>
      </c>
      <c r="Q846" s="20">
        <v>5</v>
      </c>
      <c r="R846" s="20">
        <v>0</v>
      </c>
      <c r="S846" s="20">
        <v>1</v>
      </c>
      <c r="T846" s="20">
        <v>134</v>
      </c>
      <c r="U846" s="20" t="s">
        <v>27</v>
      </c>
      <c r="V846" s="23" t="s">
        <v>44</v>
      </c>
      <c r="W846">
        <v>8</v>
      </c>
      <c r="X846">
        <v>47</v>
      </c>
      <c r="Y846">
        <v>30</v>
      </c>
      <c r="Z846" t="s">
        <v>778</v>
      </c>
    </row>
    <row r="847" spans="1:26" x14ac:dyDescent="0.35">
      <c r="A847" s="24" t="s">
        <v>1484</v>
      </c>
      <c r="B847" s="24" t="s">
        <v>589</v>
      </c>
      <c r="C847" s="24">
        <v>1</v>
      </c>
      <c r="D847" s="24">
        <v>2022</v>
      </c>
      <c r="E847" s="24" t="str">
        <f t="shared" si="13"/>
        <v>Jan</v>
      </c>
      <c r="F847" s="24">
        <v>1</v>
      </c>
      <c r="G847" s="24">
        <v>10</v>
      </c>
      <c r="H847" s="25">
        <v>246</v>
      </c>
      <c r="I847" s="25">
        <v>77337771</v>
      </c>
      <c r="J847" s="24">
        <v>6</v>
      </c>
      <c r="K847" s="24">
        <v>89</v>
      </c>
      <c r="L847" s="24">
        <v>40</v>
      </c>
      <c r="M847" s="24">
        <v>60</v>
      </c>
      <c r="N847" s="24">
        <v>0</v>
      </c>
      <c r="O847" s="24">
        <v>2</v>
      </c>
      <c r="P847" s="24">
        <v>12</v>
      </c>
      <c r="Q847" s="24">
        <v>10</v>
      </c>
      <c r="R847" s="24">
        <v>0</v>
      </c>
      <c r="S847" s="24">
        <v>0</v>
      </c>
      <c r="T847" s="24">
        <v>127</v>
      </c>
      <c r="U847" s="24" t="s">
        <v>128</v>
      </c>
      <c r="V847" s="27" t="s">
        <v>44</v>
      </c>
      <c r="W847">
        <v>9</v>
      </c>
      <c r="X847">
        <v>0</v>
      </c>
      <c r="Y847">
        <v>60</v>
      </c>
      <c r="Z847" t="s">
        <v>1485</v>
      </c>
    </row>
    <row r="848" spans="1:26" x14ac:dyDescent="0.35">
      <c r="A848" s="20" t="s">
        <v>307</v>
      </c>
      <c r="B848" s="20" t="s">
        <v>308</v>
      </c>
      <c r="C848" s="20">
        <v>1</v>
      </c>
      <c r="D848" s="20">
        <v>2022</v>
      </c>
      <c r="E848" s="20" t="str">
        <f t="shared" si="13"/>
        <v>Apr</v>
      </c>
      <c r="F848" s="20">
        <v>4</v>
      </c>
      <c r="G848" s="20">
        <v>20</v>
      </c>
      <c r="H848" s="21">
        <v>266</v>
      </c>
      <c r="I848" s="21">
        <v>77309611</v>
      </c>
      <c r="J848" s="20">
        <v>6</v>
      </c>
      <c r="K848" s="20">
        <v>40</v>
      </c>
      <c r="L848" s="20">
        <v>50</v>
      </c>
      <c r="M848" s="20">
        <v>54</v>
      </c>
      <c r="N848" s="20">
        <v>27</v>
      </c>
      <c r="O848" s="20">
        <v>6</v>
      </c>
      <c r="P848" s="20">
        <v>40</v>
      </c>
      <c r="Q848" s="20">
        <v>6</v>
      </c>
      <c r="R848" s="20">
        <v>6</v>
      </c>
      <c r="S848" s="20">
        <v>202</v>
      </c>
      <c r="T848" s="20">
        <v>158</v>
      </c>
      <c r="U848" s="20" t="s">
        <v>171</v>
      </c>
      <c r="V848" s="23" t="s">
        <v>28</v>
      </c>
      <c r="W848">
        <v>61</v>
      </c>
      <c r="X848">
        <v>0</v>
      </c>
      <c r="Y848">
        <v>10</v>
      </c>
      <c r="Z848" t="s">
        <v>309</v>
      </c>
    </row>
    <row r="849" spans="1:26" x14ac:dyDescent="0.35">
      <c r="A849" s="24" t="s">
        <v>666</v>
      </c>
      <c r="B849" s="24" t="s">
        <v>667</v>
      </c>
      <c r="C849" s="24">
        <v>2</v>
      </c>
      <c r="D849" s="24">
        <v>2023</v>
      </c>
      <c r="E849" s="24" t="str">
        <f t="shared" si="13"/>
        <v>Apr</v>
      </c>
      <c r="F849" s="24">
        <v>4</v>
      </c>
      <c r="G849" s="24">
        <v>30</v>
      </c>
      <c r="H849" s="25">
        <v>385</v>
      </c>
      <c r="I849" s="25">
        <v>77233241</v>
      </c>
      <c r="J849" s="24">
        <v>5</v>
      </c>
      <c r="K849" s="24">
        <v>58</v>
      </c>
      <c r="L849" s="24">
        <v>69</v>
      </c>
      <c r="M849" s="24">
        <v>77</v>
      </c>
      <c r="N849" s="24">
        <v>4</v>
      </c>
      <c r="O849" s="24">
        <v>17</v>
      </c>
      <c r="P849" s="24">
        <v>7</v>
      </c>
      <c r="Q849" s="24">
        <v>41</v>
      </c>
      <c r="R849" s="24">
        <v>1</v>
      </c>
      <c r="S849" s="24">
        <v>29</v>
      </c>
      <c r="T849" s="24">
        <v>117</v>
      </c>
      <c r="U849" s="24" t="s">
        <v>63</v>
      </c>
      <c r="V849" s="27" t="s">
        <v>44</v>
      </c>
      <c r="W849">
        <v>39</v>
      </c>
      <c r="X849">
        <v>0</v>
      </c>
      <c r="Y849">
        <v>26</v>
      </c>
      <c r="Z849" t="s">
        <v>29</v>
      </c>
    </row>
    <row r="850" spans="1:26" x14ac:dyDescent="0.35">
      <c r="A850" s="20" t="s">
        <v>707</v>
      </c>
      <c r="B850" s="20" t="s">
        <v>708</v>
      </c>
      <c r="C850" s="20">
        <v>2</v>
      </c>
      <c r="D850" s="20">
        <v>2023</v>
      </c>
      <c r="E850" s="20" t="str">
        <f t="shared" si="13"/>
        <v>Apr</v>
      </c>
      <c r="F850" s="20">
        <v>4</v>
      </c>
      <c r="G850" s="20">
        <v>25</v>
      </c>
      <c r="H850" s="21">
        <v>351</v>
      </c>
      <c r="I850" s="21">
        <v>76910644</v>
      </c>
      <c r="J850" s="20">
        <v>6</v>
      </c>
      <c r="K850" s="20">
        <v>70</v>
      </c>
      <c r="L850" s="20">
        <v>26</v>
      </c>
      <c r="M850" s="20">
        <v>76</v>
      </c>
      <c r="N850" s="20">
        <v>9</v>
      </c>
      <c r="O850" s="20">
        <v>16</v>
      </c>
      <c r="P850" s="20">
        <v>90</v>
      </c>
      <c r="Q850" s="20">
        <v>10</v>
      </c>
      <c r="R850" s="20">
        <v>0</v>
      </c>
      <c r="S850" s="20">
        <v>64</v>
      </c>
      <c r="T850" s="20">
        <v>110</v>
      </c>
      <c r="U850" s="20" t="s">
        <v>27</v>
      </c>
      <c r="V850" s="23" t="s">
        <v>44</v>
      </c>
      <c r="W850">
        <v>1</v>
      </c>
      <c r="X850">
        <v>0</v>
      </c>
      <c r="Y850">
        <v>41</v>
      </c>
      <c r="Z850" t="s">
        <v>709</v>
      </c>
    </row>
    <row r="851" spans="1:26" x14ac:dyDescent="0.35">
      <c r="A851" s="24" t="s">
        <v>1813</v>
      </c>
      <c r="B851" s="24" t="s">
        <v>1814</v>
      </c>
      <c r="C851" s="24">
        <v>3</v>
      </c>
      <c r="D851" s="24">
        <v>2022</v>
      </c>
      <c r="E851" s="24" t="str">
        <f t="shared" si="13"/>
        <v>May</v>
      </c>
      <c r="F851" s="24">
        <v>5</v>
      </c>
      <c r="G851" s="24">
        <v>13</v>
      </c>
      <c r="H851" s="25">
        <v>2308</v>
      </c>
      <c r="I851" s="25">
        <v>76831876</v>
      </c>
      <c r="J851" s="24">
        <v>29</v>
      </c>
      <c r="K851" s="24">
        <v>82</v>
      </c>
      <c r="L851" s="24">
        <v>71</v>
      </c>
      <c r="M851" s="24">
        <v>57</v>
      </c>
      <c r="N851" s="24">
        <v>0</v>
      </c>
      <c r="O851" s="24">
        <v>7</v>
      </c>
      <c r="P851" s="24">
        <v>0</v>
      </c>
      <c r="Q851" s="24">
        <v>7</v>
      </c>
      <c r="R851" s="24">
        <v>0</v>
      </c>
      <c r="S851" s="24">
        <v>0</v>
      </c>
      <c r="T851" s="24">
        <v>138</v>
      </c>
      <c r="U851" s="24" t="s">
        <v>286</v>
      </c>
      <c r="V851" s="27" t="s">
        <v>44</v>
      </c>
      <c r="W851">
        <v>19</v>
      </c>
      <c r="X851">
        <v>0</v>
      </c>
      <c r="Y851">
        <v>15</v>
      </c>
      <c r="Z851" t="s">
        <v>1783</v>
      </c>
    </row>
    <row r="852" spans="1:26" x14ac:dyDescent="0.35">
      <c r="A852" s="20" t="s">
        <v>588</v>
      </c>
      <c r="B852" s="20" t="s">
        <v>589</v>
      </c>
      <c r="C852" s="20">
        <v>1</v>
      </c>
      <c r="D852" s="20">
        <v>2023</v>
      </c>
      <c r="E852" s="20" t="str">
        <f t="shared" si="13"/>
        <v>May</v>
      </c>
      <c r="F852" s="20">
        <v>5</v>
      </c>
      <c r="G852" s="20">
        <v>22</v>
      </c>
      <c r="H852" s="21">
        <v>349</v>
      </c>
      <c r="I852" s="21">
        <v>76767396</v>
      </c>
      <c r="J852" s="20">
        <v>14</v>
      </c>
      <c r="K852" s="20">
        <v>78</v>
      </c>
      <c r="L852" s="20">
        <v>69</v>
      </c>
      <c r="M852" s="20">
        <v>80</v>
      </c>
      <c r="N852" s="20">
        <v>69</v>
      </c>
      <c r="O852" s="20">
        <v>8</v>
      </c>
      <c r="P852" s="20">
        <v>96</v>
      </c>
      <c r="Q852" s="20">
        <v>5</v>
      </c>
      <c r="R852" s="20">
        <v>0</v>
      </c>
      <c r="S852" s="20">
        <v>56</v>
      </c>
      <c r="T852" s="20">
        <v>105</v>
      </c>
      <c r="U852" s="20" t="s">
        <v>32</v>
      </c>
      <c r="V852" s="23" t="s">
        <v>28</v>
      </c>
      <c r="W852">
        <v>28</v>
      </c>
      <c r="X852">
        <v>0</v>
      </c>
      <c r="Y852">
        <v>11</v>
      </c>
      <c r="Z852" t="s">
        <v>590</v>
      </c>
    </row>
    <row r="853" spans="1:26" x14ac:dyDescent="0.35">
      <c r="A853" s="24" t="s">
        <v>1735</v>
      </c>
      <c r="B853" s="24" t="s">
        <v>1736</v>
      </c>
      <c r="C853" s="24">
        <v>2</v>
      </c>
      <c r="D853" s="24">
        <v>2022</v>
      </c>
      <c r="E853" s="24" t="str">
        <f t="shared" si="13"/>
        <v>Apr</v>
      </c>
      <c r="F853" s="24">
        <v>4</v>
      </c>
      <c r="G853" s="24">
        <v>7</v>
      </c>
      <c r="H853" s="25">
        <v>918</v>
      </c>
      <c r="I853" s="25">
        <v>75476209</v>
      </c>
      <c r="J853" s="24">
        <v>8</v>
      </c>
      <c r="K853" s="24">
        <v>64</v>
      </c>
      <c r="L853" s="24">
        <v>45</v>
      </c>
      <c r="M853" s="24">
        <v>63</v>
      </c>
      <c r="N853" s="24">
        <v>0</v>
      </c>
      <c r="O853" s="24">
        <v>24</v>
      </c>
      <c r="P853" s="24">
        <v>0</v>
      </c>
      <c r="Q853" s="24">
        <v>52</v>
      </c>
      <c r="R853" s="24">
        <v>0</v>
      </c>
      <c r="S853" s="24">
        <v>0</v>
      </c>
      <c r="T853" s="24">
        <v>180</v>
      </c>
      <c r="U853" s="24" t="s">
        <v>90</v>
      </c>
      <c r="V853" s="27" t="s">
        <v>44</v>
      </c>
      <c r="W853">
        <v>34</v>
      </c>
      <c r="X853">
        <v>0</v>
      </c>
      <c r="Y853">
        <v>9</v>
      </c>
      <c r="Z853" t="s">
        <v>1737</v>
      </c>
    </row>
    <row r="854" spans="1:26" x14ac:dyDescent="0.35">
      <c r="A854" s="20" t="s">
        <v>1245</v>
      </c>
      <c r="B854" s="20" t="s">
        <v>162</v>
      </c>
      <c r="C854" s="20">
        <v>1</v>
      </c>
      <c r="D854" s="20">
        <v>2022</v>
      </c>
      <c r="E854" s="20" t="str">
        <f t="shared" si="13"/>
        <v>Jan</v>
      </c>
      <c r="F854" s="20">
        <v>1</v>
      </c>
      <c r="G854" s="20">
        <v>7</v>
      </c>
      <c r="H854" s="21">
        <v>1014</v>
      </c>
      <c r="I854" s="21">
        <v>74601456</v>
      </c>
      <c r="J854" s="20">
        <v>3</v>
      </c>
      <c r="K854" s="20">
        <v>41</v>
      </c>
      <c r="L854" s="20">
        <v>13</v>
      </c>
      <c r="M854" s="20">
        <v>28</v>
      </c>
      <c r="N854" s="20">
        <v>0</v>
      </c>
      <c r="O854" s="20">
        <v>1</v>
      </c>
      <c r="P854" s="20">
        <v>17</v>
      </c>
      <c r="Q854" s="20">
        <v>11</v>
      </c>
      <c r="R854" s="20">
        <v>0</v>
      </c>
      <c r="S854" s="20">
        <v>0</v>
      </c>
      <c r="T854" s="20">
        <v>86</v>
      </c>
      <c r="U854" s="20" t="s">
        <v>40</v>
      </c>
      <c r="V854" s="23" t="s">
        <v>44</v>
      </c>
      <c r="W854">
        <v>50</v>
      </c>
      <c r="X854">
        <v>0</v>
      </c>
      <c r="Y854">
        <v>19</v>
      </c>
      <c r="Z854" t="s">
        <v>1206</v>
      </c>
    </row>
    <row r="855" spans="1:26" x14ac:dyDescent="0.35">
      <c r="A855" s="24" t="s">
        <v>1140</v>
      </c>
      <c r="B855" s="24" t="s">
        <v>77</v>
      </c>
      <c r="C855" s="24">
        <v>1</v>
      </c>
      <c r="D855" s="24">
        <v>2022</v>
      </c>
      <c r="E855" s="24" t="str">
        <f t="shared" si="13"/>
        <v>Dec</v>
      </c>
      <c r="F855" s="24">
        <v>12</v>
      </c>
      <c r="G855" s="24">
        <v>9</v>
      </c>
      <c r="H855" s="25">
        <v>827</v>
      </c>
      <c r="I855" s="25">
        <v>73981293</v>
      </c>
      <c r="J855" s="24">
        <v>23</v>
      </c>
      <c r="K855" s="24">
        <v>66</v>
      </c>
      <c r="L855" s="24">
        <v>51</v>
      </c>
      <c r="M855" s="24">
        <v>51</v>
      </c>
      <c r="N855" s="24">
        <v>0</v>
      </c>
      <c r="O855" s="24">
        <v>6</v>
      </c>
      <c r="P855" s="24">
        <v>18</v>
      </c>
      <c r="Q855" s="24">
        <v>1</v>
      </c>
      <c r="R855" s="24">
        <v>0</v>
      </c>
      <c r="S855" s="24">
        <v>0</v>
      </c>
      <c r="T855" s="24">
        <v>119</v>
      </c>
      <c r="U855" s="24" t="s">
        <v>90</v>
      </c>
      <c r="V855" s="27" t="s">
        <v>44</v>
      </c>
      <c r="W855">
        <v>67</v>
      </c>
      <c r="X855">
        <v>0</v>
      </c>
      <c r="Y855">
        <v>9</v>
      </c>
      <c r="Z855" t="s">
        <v>291</v>
      </c>
    </row>
    <row r="856" spans="1:26" x14ac:dyDescent="0.35">
      <c r="A856" s="20" t="s">
        <v>2147</v>
      </c>
      <c r="B856" s="20" t="s">
        <v>2148</v>
      </c>
      <c r="C856" s="20">
        <v>2</v>
      </c>
      <c r="D856" s="20">
        <v>2022</v>
      </c>
      <c r="E856" s="20" t="str">
        <f t="shared" si="13"/>
        <v>Nov</v>
      </c>
      <c r="F856" s="20">
        <v>11</v>
      </c>
      <c r="G856" s="20">
        <v>3</v>
      </c>
      <c r="H856" s="21">
        <v>573</v>
      </c>
      <c r="I856" s="21">
        <v>73513683</v>
      </c>
      <c r="J856" s="20">
        <v>6</v>
      </c>
      <c r="K856" s="20">
        <v>67</v>
      </c>
      <c r="L856" s="20">
        <v>81</v>
      </c>
      <c r="M856" s="20">
        <v>80</v>
      </c>
      <c r="N856" s="20">
        <v>0</v>
      </c>
      <c r="O856" s="20">
        <v>2</v>
      </c>
      <c r="P856" s="20">
        <v>0</v>
      </c>
      <c r="Q856" s="20">
        <v>7</v>
      </c>
      <c r="R856" s="20">
        <v>0</v>
      </c>
      <c r="S856" s="20">
        <v>0</v>
      </c>
      <c r="T856" s="20">
        <v>92</v>
      </c>
      <c r="U856" s="20" t="s">
        <v>32</v>
      </c>
      <c r="V856" s="23" t="s">
        <v>28</v>
      </c>
      <c r="W856">
        <v>4</v>
      </c>
      <c r="X856">
        <v>0</v>
      </c>
      <c r="Y856">
        <v>8</v>
      </c>
      <c r="Z856" t="s">
        <v>29</v>
      </c>
    </row>
    <row r="857" spans="1:26" x14ac:dyDescent="0.35">
      <c r="A857" s="24" t="s">
        <v>642</v>
      </c>
      <c r="B857" s="24" t="s">
        <v>643</v>
      </c>
      <c r="C857" s="24">
        <v>2</v>
      </c>
      <c r="D857" s="24">
        <v>2023</v>
      </c>
      <c r="E857" s="24" t="str">
        <f t="shared" si="13"/>
        <v>May</v>
      </c>
      <c r="F857" s="24">
        <v>5</v>
      </c>
      <c r="G857" s="24">
        <v>11</v>
      </c>
      <c r="H857" s="25">
        <v>269</v>
      </c>
      <c r="I857" s="25">
        <v>71573339</v>
      </c>
      <c r="J857" s="24">
        <v>64</v>
      </c>
      <c r="K857" s="24">
        <v>47</v>
      </c>
      <c r="L857" s="24">
        <v>55</v>
      </c>
      <c r="M857" s="24">
        <v>84</v>
      </c>
      <c r="N857" s="24">
        <v>4</v>
      </c>
      <c r="O857" s="24">
        <v>7</v>
      </c>
      <c r="P857" s="24">
        <v>2</v>
      </c>
      <c r="Q857" s="24">
        <v>30</v>
      </c>
      <c r="R857" s="24">
        <v>1</v>
      </c>
      <c r="S857" s="24">
        <v>11</v>
      </c>
      <c r="T857" s="24">
        <v>108</v>
      </c>
      <c r="U857" s="24" t="s">
        <v>40</v>
      </c>
      <c r="V857" s="27" t="s">
        <v>44</v>
      </c>
      <c r="W857">
        <v>26</v>
      </c>
      <c r="X857">
        <v>0</v>
      </c>
      <c r="Y857">
        <v>20</v>
      </c>
      <c r="Z857" t="s">
        <v>29</v>
      </c>
    </row>
    <row r="858" spans="1:26" x14ac:dyDescent="0.35">
      <c r="A858" s="20" t="s">
        <v>1886</v>
      </c>
      <c r="B858" s="20" t="s">
        <v>1581</v>
      </c>
      <c r="C858" s="20">
        <v>1</v>
      </c>
      <c r="D858" s="20">
        <v>2022</v>
      </c>
      <c r="E858" s="20" t="str">
        <f t="shared" si="13"/>
        <v>May</v>
      </c>
      <c r="F858" s="20">
        <v>5</v>
      </c>
      <c r="G858" s="20">
        <v>8</v>
      </c>
      <c r="H858" s="21">
        <v>2939</v>
      </c>
      <c r="I858" s="21">
        <v>71423324</v>
      </c>
      <c r="J858" s="20">
        <v>34</v>
      </c>
      <c r="K858" s="20">
        <v>81</v>
      </c>
      <c r="L858" s="20">
        <v>79</v>
      </c>
      <c r="M858" s="20">
        <v>76</v>
      </c>
      <c r="N858" s="20">
        <v>0</v>
      </c>
      <c r="O858" s="20">
        <v>29</v>
      </c>
      <c r="P858" s="20">
        <v>0</v>
      </c>
      <c r="Q858" s="20">
        <v>30</v>
      </c>
      <c r="R858" s="20">
        <v>0</v>
      </c>
      <c r="S858" s="20">
        <v>0</v>
      </c>
      <c r="T858" s="20">
        <v>98</v>
      </c>
      <c r="U858" s="20" t="s">
        <v>78</v>
      </c>
      <c r="V858" s="23" t="s">
        <v>44</v>
      </c>
      <c r="W858">
        <v>18</v>
      </c>
      <c r="X858">
        <v>0</v>
      </c>
      <c r="Y858">
        <v>6</v>
      </c>
      <c r="Z858" t="s">
        <v>1887</v>
      </c>
    </row>
    <row r="859" spans="1:26" x14ac:dyDescent="0.35">
      <c r="A859" s="24" t="s">
        <v>2133</v>
      </c>
      <c r="B859" s="24" t="s">
        <v>2134</v>
      </c>
      <c r="C859" s="24">
        <v>2</v>
      </c>
      <c r="D859" s="24">
        <v>2022</v>
      </c>
      <c r="E859" s="24" t="str">
        <f t="shared" si="13"/>
        <v>Nov</v>
      </c>
      <c r="F859" s="24">
        <v>11</v>
      </c>
      <c r="G859" s="24">
        <v>4</v>
      </c>
      <c r="H859" s="25">
        <v>486</v>
      </c>
      <c r="I859" s="25">
        <v>71095708</v>
      </c>
      <c r="J859" s="24">
        <v>3</v>
      </c>
      <c r="K859" s="24">
        <v>44</v>
      </c>
      <c r="L859" s="24">
        <v>25</v>
      </c>
      <c r="M859" s="24">
        <v>62</v>
      </c>
      <c r="N859" s="24">
        <v>0</v>
      </c>
      <c r="O859" s="24">
        <v>8</v>
      </c>
      <c r="P859" s="24">
        <v>1</v>
      </c>
      <c r="Q859" s="24">
        <v>7</v>
      </c>
      <c r="R859" s="24">
        <v>0</v>
      </c>
      <c r="S859" s="24">
        <v>0</v>
      </c>
      <c r="T859" s="24">
        <v>114</v>
      </c>
      <c r="U859" s="24" t="s">
        <v>60</v>
      </c>
      <c r="V859" s="27" t="s">
        <v>44</v>
      </c>
      <c r="W859">
        <v>51</v>
      </c>
      <c r="X859">
        <v>33</v>
      </c>
      <c r="Y859">
        <v>14</v>
      </c>
      <c r="Z859" t="s">
        <v>29</v>
      </c>
    </row>
    <row r="860" spans="1:26" x14ac:dyDescent="0.35">
      <c r="A860" s="20" t="s">
        <v>1476</v>
      </c>
      <c r="B860" s="20" t="s">
        <v>1477</v>
      </c>
      <c r="C860" s="20">
        <v>1</v>
      </c>
      <c r="D860" s="20">
        <v>2022</v>
      </c>
      <c r="E860" s="20" t="str">
        <f t="shared" si="13"/>
        <v>Jan</v>
      </c>
      <c r="F860" s="20">
        <v>1</v>
      </c>
      <c r="G860" s="20">
        <v>10</v>
      </c>
      <c r="H860" s="21">
        <v>254</v>
      </c>
      <c r="I860" s="21">
        <v>71014967</v>
      </c>
      <c r="J860" s="20">
        <v>5</v>
      </c>
      <c r="K860" s="20">
        <v>88</v>
      </c>
      <c r="L860" s="20">
        <v>65</v>
      </c>
      <c r="M860" s="20">
        <v>41</v>
      </c>
      <c r="N860" s="20">
        <v>0</v>
      </c>
      <c r="O860" s="20">
        <v>0</v>
      </c>
      <c r="P860" s="20">
        <v>4</v>
      </c>
      <c r="Q860" s="20">
        <v>23</v>
      </c>
      <c r="R860" s="20">
        <v>0</v>
      </c>
      <c r="S860" s="20">
        <v>0</v>
      </c>
      <c r="T860" s="20">
        <v>145</v>
      </c>
      <c r="U860" s="20" t="s">
        <v>78</v>
      </c>
      <c r="V860" s="23" t="s">
        <v>28</v>
      </c>
      <c r="W860">
        <v>0</v>
      </c>
      <c r="X860">
        <v>0</v>
      </c>
      <c r="Y860">
        <v>26</v>
      </c>
      <c r="Z860" t="s">
        <v>1478</v>
      </c>
    </row>
    <row r="861" spans="1:26" x14ac:dyDescent="0.35">
      <c r="A861" s="24" t="s">
        <v>555</v>
      </c>
      <c r="B861" s="24" t="s">
        <v>556</v>
      </c>
      <c r="C861" s="24">
        <v>2</v>
      </c>
      <c r="D861" s="24">
        <v>2022</v>
      </c>
      <c r="E861" s="24" t="str">
        <f t="shared" si="13"/>
        <v>Sep</v>
      </c>
      <c r="F861" s="24">
        <v>9</v>
      </c>
      <c r="G861" s="24">
        <v>29</v>
      </c>
      <c r="H861" s="25">
        <v>161</v>
      </c>
      <c r="I861" s="25">
        <v>71007139</v>
      </c>
      <c r="J861" s="24">
        <v>9</v>
      </c>
      <c r="K861" s="24">
        <v>74</v>
      </c>
      <c r="L861" s="24">
        <v>85</v>
      </c>
      <c r="M861" s="24">
        <v>80</v>
      </c>
      <c r="N861" s="24">
        <v>6</v>
      </c>
      <c r="O861" s="24">
        <v>10</v>
      </c>
      <c r="P861" s="24">
        <v>79</v>
      </c>
      <c r="Q861" s="24">
        <v>2</v>
      </c>
      <c r="R861" s="24">
        <v>0</v>
      </c>
      <c r="S861" s="24">
        <v>42</v>
      </c>
      <c r="T861" s="24">
        <v>135</v>
      </c>
      <c r="U861" s="24" t="s">
        <v>36</v>
      </c>
      <c r="V861" s="27" t="s">
        <v>44</v>
      </c>
      <c r="W861">
        <v>62</v>
      </c>
      <c r="X861">
        <v>0</v>
      </c>
      <c r="Y861">
        <v>8</v>
      </c>
      <c r="Z861" t="s">
        <v>29</v>
      </c>
    </row>
    <row r="862" spans="1:26" x14ac:dyDescent="0.35">
      <c r="A862" s="20" t="s">
        <v>548</v>
      </c>
      <c r="B862" s="20" t="s">
        <v>549</v>
      </c>
      <c r="C862" s="20">
        <v>2</v>
      </c>
      <c r="D862" s="20">
        <v>2023</v>
      </c>
      <c r="E862" s="20" t="str">
        <f t="shared" si="13"/>
        <v>Jun</v>
      </c>
      <c r="F862" s="20">
        <v>6</v>
      </c>
      <c r="G862" s="20">
        <v>2</v>
      </c>
      <c r="H862" s="21">
        <v>332</v>
      </c>
      <c r="I862" s="21">
        <v>70106975</v>
      </c>
      <c r="J862" s="20">
        <v>5</v>
      </c>
      <c r="K862" s="20">
        <v>30</v>
      </c>
      <c r="L862" s="20">
        <v>5</v>
      </c>
      <c r="M862" s="20">
        <v>78</v>
      </c>
      <c r="N862" s="20">
        <v>5</v>
      </c>
      <c r="O862" s="20">
        <v>18</v>
      </c>
      <c r="P862" s="20">
        <v>41</v>
      </c>
      <c r="Q862" s="20">
        <v>5</v>
      </c>
      <c r="R862" s="20">
        <v>0</v>
      </c>
      <c r="S862" s="20">
        <v>19</v>
      </c>
      <c r="T862" s="20">
        <v>120</v>
      </c>
      <c r="U862" s="20" t="s">
        <v>40</v>
      </c>
      <c r="V862" s="23" t="s">
        <v>28</v>
      </c>
      <c r="W862">
        <v>21</v>
      </c>
      <c r="X862">
        <v>0</v>
      </c>
      <c r="Y862">
        <v>13</v>
      </c>
      <c r="Z862" t="s">
        <v>378</v>
      </c>
    </row>
    <row r="863" spans="1:26" x14ac:dyDescent="0.35">
      <c r="A863" s="24" t="s">
        <v>890</v>
      </c>
      <c r="B863" s="24" t="s">
        <v>891</v>
      </c>
      <c r="C863" s="24">
        <v>1</v>
      </c>
      <c r="D863" s="24">
        <v>2022</v>
      </c>
      <c r="E863" s="24" t="str">
        <f t="shared" si="13"/>
        <v>Jul</v>
      </c>
      <c r="F863" s="24">
        <v>7</v>
      </c>
      <c r="G863" s="24">
        <v>28</v>
      </c>
      <c r="H863" s="25">
        <v>242</v>
      </c>
      <c r="I863" s="25">
        <v>70069745</v>
      </c>
      <c r="J863" s="24">
        <v>4</v>
      </c>
      <c r="K863" s="24">
        <v>59</v>
      </c>
      <c r="L863" s="24">
        <v>61</v>
      </c>
      <c r="M863" s="24">
        <v>82</v>
      </c>
      <c r="N863" s="24">
        <v>0</v>
      </c>
      <c r="O863" s="24">
        <v>12</v>
      </c>
      <c r="P863" s="24">
        <v>2</v>
      </c>
      <c r="Q863" s="24">
        <v>13</v>
      </c>
      <c r="R863" s="24">
        <v>0</v>
      </c>
      <c r="S863" s="24">
        <v>4</v>
      </c>
      <c r="T863" s="24">
        <v>128</v>
      </c>
      <c r="U863" s="24" t="s">
        <v>128</v>
      </c>
      <c r="V863" s="27" t="s">
        <v>44</v>
      </c>
      <c r="W863">
        <v>30</v>
      </c>
      <c r="X863">
        <v>0</v>
      </c>
      <c r="Y863">
        <v>12</v>
      </c>
      <c r="Z863" t="s">
        <v>29</v>
      </c>
    </row>
    <row r="864" spans="1:26" x14ac:dyDescent="0.35">
      <c r="A864" s="20" t="s">
        <v>1804</v>
      </c>
      <c r="B864" s="20" t="s">
        <v>1805</v>
      </c>
      <c r="C864" s="20">
        <v>2</v>
      </c>
      <c r="D864" s="20">
        <v>2022</v>
      </c>
      <c r="E864" s="20" t="str">
        <f t="shared" si="13"/>
        <v>May</v>
      </c>
      <c r="F864" s="20">
        <v>5</v>
      </c>
      <c r="G864" s="20">
        <v>13</v>
      </c>
      <c r="H864" s="21">
        <v>1635</v>
      </c>
      <c r="I864" s="21">
        <v>68895644</v>
      </c>
      <c r="J864" s="20">
        <v>36</v>
      </c>
      <c r="K864" s="20">
        <v>69</v>
      </c>
      <c r="L864" s="20">
        <v>52</v>
      </c>
      <c r="M864" s="20">
        <v>65</v>
      </c>
      <c r="N864" s="20">
        <v>0</v>
      </c>
      <c r="O864" s="20">
        <v>4</v>
      </c>
      <c r="P864" s="20">
        <v>1</v>
      </c>
      <c r="Q864" s="20">
        <v>6</v>
      </c>
      <c r="R864" s="20">
        <v>0</v>
      </c>
      <c r="S864" s="20">
        <v>0</v>
      </c>
      <c r="T864" s="20">
        <v>108</v>
      </c>
      <c r="U864" s="20" t="s">
        <v>27</v>
      </c>
      <c r="V864" s="23" t="s">
        <v>28</v>
      </c>
      <c r="W864">
        <v>31</v>
      </c>
      <c r="X864">
        <v>0</v>
      </c>
      <c r="Y864">
        <v>8</v>
      </c>
      <c r="Z864" t="s">
        <v>1783</v>
      </c>
    </row>
    <row r="865" spans="1:26" x14ac:dyDescent="0.35">
      <c r="A865" s="24" t="s">
        <v>543</v>
      </c>
      <c r="B865" s="24" t="s">
        <v>39</v>
      </c>
      <c r="C865" s="24">
        <v>1</v>
      </c>
      <c r="D865" s="24">
        <v>2023</v>
      </c>
      <c r="E865" s="24" t="str">
        <f t="shared" si="13"/>
        <v>May</v>
      </c>
      <c r="F865" s="24">
        <v>5</v>
      </c>
      <c r="G865" s="24">
        <v>26</v>
      </c>
      <c r="H865" s="25">
        <v>547</v>
      </c>
      <c r="I865" s="25">
        <v>68616963</v>
      </c>
      <c r="J865" s="24">
        <v>4</v>
      </c>
      <c r="K865" s="24">
        <v>78</v>
      </c>
      <c r="L865" s="24">
        <v>24</v>
      </c>
      <c r="M865" s="24">
        <v>67</v>
      </c>
      <c r="N865" s="24">
        <v>0</v>
      </c>
      <c r="O865" s="24">
        <v>15</v>
      </c>
      <c r="P865" s="24">
        <v>15</v>
      </c>
      <c r="Q865" s="24">
        <v>6</v>
      </c>
      <c r="R865" s="24">
        <v>0</v>
      </c>
      <c r="S865" s="24">
        <v>0</v>
      </c>
      <c r="T865" s="24">
        <v>106</v>
      </c>
      <c r="U865" s="24" t="s">
        <v>36</v>
      </c>
      <c r="V865" s="27" t="s">
        <v>28</v>
      </c>
      <c r="W865">
        <v>15</v>
      </c>
      <c r="X865">
        <v>0</v>
      </c>
      <c r="Y865">
        <v>30</v>
      </c>
      <c r="Z865" t="s">
        <v>544</v>
      </c>
    </row>
    <row r="866" spans="1:26" x14ac:dyDescent="0.35">
      <c r="A866" s="20" t="s">
        <v>822</v>
      </c>
      <c r="B866" s="20" t="s">
        <v>823</v>
      </c>
      <c r="C866" s="20">
        <v>1</v>
      </c>
      <c r="D866" s="20">
        <v>2023</v>
      </c>
      <c r="E866" s="20" t="str">
        <f t="shared" si="13"/>
        <v>Apr</v>
      </c>
      <c r="F866" s="20">
        <v>4</v>
      </c>
      <c r="G866" s="20">
        <v>7</v>
      </c>
      <c r="H866" s="21">
        <v>34</v>
      </c>
      <c r="I866" s="21">
        <v>68216992</v>
      </c>
      <c r="J866" s="20">
        <v>5</v>
      </c>
      <c r="K866" s="20">
        <v>31</v>
      </c>
      <c r="L866" s="20">
        <v>41</v>
      </c>
      <c r="M866" s="20">
        <v>71</v>
      </c>
      <c r="N866" s="20">
        <v>0</v>
      </c>
      <c r="O866" s="20">
        <v>0</v>
      </c>
      <c r="P866" s="20">
        <v>0</v>
      </c>
      <c r="Q866" s="20">
        <v>0</v>
      </c>
      <c r="R866" s="20">
        <v>0</v>
      </c>
      <c r="S866" s="20">
        <v>0</v>
      </c>
      <c r="T866" s="20">
        <v>92</v>
      </c>
      <c r="U866" s="20" t="s">
        <v>171</v>
      </c>
      <c r="V866" s="23" t="s">
        <v>44</v>
      </c>
      <c r="W866">
        <v>79</v>
      </c>
      <c r="X866">
        <v>0</v>
      </c>
      <c r="Y866">
        <v>10</v>
      </c>
      <c r="Z866" t="s">
        <v>29</v>
      </c>
    </row>
    <row r="867" spans="1:26" x14ac:dyDescent="0.35">
      <c r="A867" s="24" t="s">
        <v>1152</v>
      </c>
      <c r="B867" s="24" t="s">
        <v>77</v>
      </c>
      <c r="C867" s="24">
        <v>1</v>
      </c>
      <c r="D867" s="24">
        <v>2022</v>
      </c>
      <c r="E867" s="24" t="str">
        <f t="shared" si="13"/>
        <v>Dec</v>
      </c>
      <c r="F867" s="24">
        <v>12</v>
      </c>
      <c r="G867" s="24">
        <v>9</v>
      </c>
      <c r="H867" s="25">
        <v>989</v>
      </c>
      <c r="I867" s="25">
        <v>67540165</v>
      </c>
      <c r="J867" s="24">
        <v>4</v>
      </c>
      <c r="K867" s="24">
        <v>74</v>
      </c>
      <c r="L867" s="24">
        <v>47</v>
      </c>
      <c r="M867" s="24">
        <v>53</v>
      </c>
      <c r="N867" s="24">
        <v>0</v>
      </c>
      <c r="O867" s="24">
        <v>5</v>
      </c>
      <c r="P867" s="24">
        <v>9</v>
      </c>
      <c r="Q867" s="24">
        <v>1</v>
      </c>
      <c r="R867" s="24">
        <v>0</v>
      </c>
      <c r="S867" s="24">
        <v>0</v>
      </c>
      <c r="T867" s="24">
        <v>90</v>
      </c>
      <c r="U867" s="24" t="s">
        <v>60</v>
      </c>
      <c r="V867" s="27" t="s">
        <v>28</v>
      </c>
      <c r="W867">
        <v>9</v>
      </c>
      <c r="X867">
        <v>0</v>
      </c>
      <c r="Y867">
        <v>34</v>
      </c>
      <c r="Z867" t="s">
        <v>291</v>
      </c>
    </row>
    <row r="868" spans="1:26" x14ac:dyDescent="0.35">
      <c r="A868" s="20" t="s">
        <v>786</v>
      </c>
      <c r="B868" s="20" t="s">
        <v>787</v>
      </c>
      <c r="C868" s="20">
        <v>1</v>
      </c>
      <c r="D868" s="20">
        <v>2023</v>
      </c>
      <c r="E868" s="20" t="str">
        <f t="shared" si="13"/>
        <v>Mar</v>
      </c>
      <c r="F868" s="20">
        <v>3</v>
      </c>
      <c r="G868" s="20">
        <v>29</v>
      </c>
      <c r="H868" s="21">
        <v>596</v>
      </c>
      <c r="I868" s="21">
        <v>67070410</v>
      </c>
      <c r="J868" s="20">
        <v>4</v>
      </c>
      <c r="K868" s="20">
        <v>66</v>
      </c>
      <c r="L868" s="20">
        <v>42</v>
      </c>
      <c r="M868" s="20">
        <v>72</v>
      </c>
      <c r="N868" s="20">
        <v>0</v>
      </c>
      <c r="O868" s="20">
        <v>29</v>
      </c>
      <c r="P868" s="20">
        <v>9</v>
      </c>
      <c r="Q868" s="20">
        <v>12</v>
      </c>
      <c r="R868" s="20">
        <v>0</v>
      </c>
      <c r="S868" s="20">
        <v>52</v>
      </c>
      <c r="T868" s="20">
        <v>100</v>
      </c>
      <c r="U868" s="20" t="s">
        <v>40</v>
      </c>
      <c r="V868" s="23" t="s">
        <v>28</v>
      </c>
      <c r="W868">
        <v>18</v>
      </c>
      <c r="X868">
        <v>4</v>
      </c>
      <c r="Y868">
        <v>19</v>
      </c>
      <c r="Z868" t="s">
        <v>788</v>
      </c>
    </row>
    <row r="869" spans="1:26" x14ac:dyDescent="0.35">
      <c r="A869" s="24" t="s">
        <v>366</v>
      </c>
      <c r="B869" s="24" t="s">
        <v>221</v>
      </c>
      <c r="C869" s="24">
        <v>2</v>
      </c>
      <c r="D869" s="24">
        <v>2023</v>
      </c>
      <c r="E869" s="24" t="str">
        <f t="shared" si="13"/>
        <v>Jun</v>
      </c>
      <c r="F869" s="24">
        <v>6</v>
      </c>
      <c r="G869" s="24">
        <v>21</v>
      </c>
      <c r="H869" s="25">
        <v>871</v>
      </c>
      <c r="I869" s="25">
        <v>66902503</v>
      </c>
      <c r="J869" s="24">
        <v>5</v>
      </c>
      <c r="K869" s="24">
        <v>65</v>
      </c>
      <c r="L869" s="24">
        <v>59</v>
      </c>
      <c r="M869" s="24">
        <v>78</v>
      </c>
      <c r="N869" s="24">
        <v>32</v>
      </c>
      <c r="O869" s="24">
        <v>25</v>
      </c>
      <c r="P869" s="24">
        <v>59</v>
      </c>
      <c r="Q869" s="24">
        <v>32</v>
      </c>
      <c r="R869" s="24">
        <v>5</v>
      </c>
      <c r="S869" s="24">
        <v>88</v>
      </c>
      <c r="T869" s="24">
        <v>128</v>
      </c>
      <c r="U869" s="24" t="s">
        <v>27</v>
      </c>
      <c r="V869" s="27" t="s">
        <v>28</v>
      </c>
      <c r="W869">
        <v>10</v>
      </c>
      <c r="X869">
        <v>0</v>
      </c>
      <c r="Y869">
        <v>26</v>
      </c>
      <c r="Z869" t="s">
        <v>29</v>
      </c>
    </row>
    <row r="870" spans="1:26" x14ac:dyDescent="0.35">
      <c r="A870" s="20" t="s">
        <v>1871</v>
      </c>
      <c r="B870" s="20" t="s">
        <v>545</v>
      </c>
      <c r="C870" s="20">
        <v>1</v>
      </c>
      <c r="D870" s="20">
        <v>2021</v>
      </c>
      <c r="E870" s="20" t="str">
        <f t="shared" si="13"/>
        <v>Dec</v>
      </c>
      <c r="F870" s="20">
        <v>12</v>
      </c>
      <c r="G870" s="20">
        <v>24</v>
      </c>
      <c r="H870" s="21">
        <v>1211</v>
      </c>
      <c r="I870" s="21">
        <v>65719930</v>
      </c>
      <c r="J870" s="20">
        <v>6</v>
      </c>
      <c r="K870" s="20">
        <v>81</v>
      </c>
      <c r="L870" s="20">
        <v>59</v>
      </c>
      <c r="M870" s="20">
        <v>73</v>
      </c>
      <c r="N870" s="20">
        <v>0</v>
      </c>
      <c r="O870" s="20">
        <v>31</v>
      </c>
      <c r="P870" s="20">
        <v>0</v>
      </c>
      <c r="Q870" s="20">
        <v>19</v>
      </c>
      <c r="R870" s="20">
        <v>0</v>
      </c>
      <c r="S870" s="20">
        <v>2</v>
      </c>
      <c r="T870" s="20">
        <v>105</v>
      </c>
      <c r="U870" s="20" t="s">
        <v>32</v>
      </c>
      <c r="V870" s="23" t="s">
        <v>44</v>
      </c>
      <c r="W870">
        <v>13</v>
      </c>
      <c r="X870">
        <v>0</v>
      </c>
      <c r="Y870">
        <v>9</v>
      </c>
      <c r="Z870" t="s">
        <v>1872</v>
      </c>
    </row>
    <row r="871" spans="1:26" x14ac:dyDescent="0.35">
      <c r="A871" s="24" t="s">
        <v>540</v>
      </c>
      <c r="B871" s="24" t="s">
        <v>541</v>
      </c>
      <c r="C871" s="24">
        <v>1</v>
      </c>
      <c r="D871" s="24">
        <v>2023</v>
      </c>
      <c r="E871" s="24" t="str">
        <f t="shared" si="13"/>
        <v>Jun</v>
      </c>
      <c r="F871" s="24">
        <v>6</v>
      </c>
      <c r="G871" s="24">
        <v>2</v>
      </c>
      <c r="H871" s="25">
        <v>290</v>
      </c>
      <c r="I871" s="25">
        <v>65496046</v>
      </c>
      <c r="J871" s="24">
        <v>33</v>
      </c>
      <c r="K871" s="24">
        <v>78</v>
      </c>
      <c r="L871" s="24">
        <v>67</v>
      </c>
      <c r="M871" s="24">
        <v>89</v>
      </c>
      <c r="N871" s="24">
        <v>19</v>
      </c>
      <c r="O871" s="24">
        <v>9</v>
      </c>
      <c r="P871" s="24">
        <v>101</v>
      </c>
      <c r="Q871" s="24">
        <v>5</v>
      </c>
      <c r="R871" s="24">
        <v>0</v>
      </c>
      <c r="S871" s="24">
        <v>73</v>
      </c>
      <c r="T871" s="24">
        <v>105</v>
      </c>
      <c r="U871" s="24" t="s">
        <v>36</v>
      </c>
      <c r="V871" s="27" t="s">
        <v>44</v>
      </c>
      <c r="W871">
        <v>9</v>
      </c>
      <c r="X871">
        <v>0</v>
      </c>
      <c r="Y871">
        <v>7</v>
      </c>
      <c r="Z871" t="s">
        <v>542</v>
      </c>
    </row>
    <row r="872" spans="1:26" x14ac:dyDescent="0.35">
      <c r="A872" s="20" t="s">
        <v>1151</v>
      </c>
      <c r="B872" s="20" t="s">
        <v>77</v>
      </c>
      <c r="C872" s="20">
        <v>1</v>
      </c>
      <c r="D872" s="20">
        <v>2022</v>
      </c>
      <c r="E872" s="20" t="str">
        <f t="shared" si="13"/>
        <v>Dec</v>
      </c>
      <c r="F872" s="20">
        <v>12</v>
      </c>
      <c r="G872" s="20">
        <v>9</v>
      </c>
      <c r="H872" s="21">
        <v>892</v>
      </c>
      <c r="I872" s="21">
        <v>65362788</v>
      </c>
      <c r="J872" s="20">
        <v>6</v>
      </c>
      <c r="K872" s="20">
        <v>44</v>
      </c>
      <c r="L872" s="20">
        <v>42</v>
      </c>
      <c r="M872" s="20">
        <v>43</v>
      </c>
      <c r="N872" s="20">
        <v>0</v>
      </c>
      <c r="O872" s="20">
        <v>3</v>
      </c>
      <c r="P872" s="20">
        <v>17</v>
      </c>
      <c r="Q872" s="20">
        <v>2</v>
      </c>
      <c r="R872" s="20">
        <v>0</v>
      </c>
      <c r="S872" s="20">
        <v>0</v>
      </c>
      <c r="T872" s="20">
        <v>150</v>
      </c>
      <c r="U872" s="20" t="s">
        <v>36</v>
      </c>
      <c r="V872" s="23" t="s">
        <v>28</v>
      </c>
      <c r="W872">
        <v>57</v>
      </c>
      <c r="X872">
        <v>0</v>
      </c>
      <c r="Y872">
        <v>15</v>
      </c>
      <c r="Z872" t="s">
        <v>291</v>
      </c>
    </row>
    <row r="873" spans="1:26" x14ac:dyDescent="0.35">
      <c r="A873" s="24" t="s">
        <v>153</v>
      </c>
      <c r="B873" s="24" t="s">
        <v>154</v>
      </c>
      <c r="C873" s="24">
        <v>3</v>
      </c>
      <c r="D873" s="24">
        <v>2023</v>
      </c>
      <c r="E873" s="24" t="str">
        <f t="shared" si="13"/>
        <v>Jun</v>
      </c>
      <c r="F873" s="24">
        <v>6</v>
      </c>
      <c r="G873" s="24">
        <v>23</v>
      </c>
      <c r="H873" s="25">
        <v>1117</v>
      </c>
      <c r="I873" s="25">
        <v>65156199</v>
      </c>
      <c r="J873" s="24">
        <v>25</v>
      </c>
      <c r="K873" s="24">
        <v>58</v>
      </c>
      <c r="L873" s="24">
        <v>75</v>
      </c>
      <c r="M873" s="24">
        <v>77</v>
      </c>
      <c r="N873" s="24">
        <v>80</v>
      </c>
      <c r="O873" s="24">
        <v>82</v>
      </c>
      <c r="P873" s="24">
        <v>145</v>
      </c>
      <c r="Q873" s="24">
        <v>65</v>
      </c>
      <c r="R873" s="24">
        <v>16</v>
      </c>
      <c r="S873" s="26">
        <v>1133</v>
      </c>
      <c r="T873" s="24">
        <v>144</v>
      </c>
      <c r="U873" s="24"/>
      <c r="V873" s="27" t="s">
        <v>28</v>
      </c>
      <c r="W873">
        <v>52</v>
      </c>
      <c r="X873">
        <v>0</v>
      </c>
      <c r="Y873">
        <v>23</v>
      </c>
      <c r="Z873" t="s">
        <v>155</v>
      </c>
    </row>
    <row r="874" spans="1:26" x14ac:dyDescent="0.35">
      <c r="A874" s="20" t="s">
        <v>1625</v>
      </c>
      <c r="B874" s="20" t="s">
        <v>1573</v>
      </c>
      <c r="C874" s="20">
        <v>2</v>
      </c>
      <c r="D874" s="20">
        <v>2022</v>
      </c>
      <c r="E874" s="20" t="str">
        <f t="shared" si="13"/>
        <v>Feb</v>
      </c>
      <c r="F874" s="20">
        <v>2</v>
      </c>
      <c r="G874" s="20">
        <v>4</v>
      </c>
      <c r="H874" s="21">
        <v>1040</v>
      </c>
      <c r="I874" s="21">
        <v>64787943</v>
      </c>
      <c r="J874" s="20">
        <v>24</v>
      </c>
      <c r="K874" s="20">
        <v>86</v>
      </c>
      <c r="L874" s="20">
        <v>62</v>
      </c>
      <c r="M874" s="20">
        <v>92</v>
      </c>
      <c r="N874" s="20">
        <v>0</v>
      </c>
      <c r="O874" s="20">
        <v>8</v>
      </c>
      <c r="P874" s="20">
        <v>0</v>
      </c>
      <c r="Q874" s="20">
        <v>29</v>
      </c>
      <c r="R874" s="20">
        <v>0</v>
      </c>
      <c r="S874" s="20">
        <v>0</v>
      </c>
      <c r="T874" s="20">
        <v>117</v>
      </c>
      <c r="U874" s="20" t="s">
        <v>32</v>
      </c>
      <c r="V874" s="23" t="s">
        <v>28</v>
      </c>
      <c r="W874">
        <v>11</v>
      </c>
      <c r="X874">
        <v>0</v>
      </c>
      <c r="Y874">
        <v>24</v>
      </c>
      <c r="Z874" t="s">
        <v>29</v>
      </c>
    </row>
    <row r="875" spans="1:26" x14ac:dyDescent="0.35">
      <c r="A875" s="24" t="s">
        <v>1599</v>
      </c>
      <c r="B875" s="24" t="s">
        <v>1600</v>
      </c>
      <c r="C875" s="24">
        <v>2</v>
      </c>
      <c r="D875" s="24">
        <v>2022</v>
      </c>
      <c r="E875" s="24" t="str">
        <f t="shared" si="13"/>
        <v>Feb</v>
      </c>
      <c r="F875" s="24">
        <v>2</v>
      </c>
      <c r="G875" s="24">
        <v>11</v>
      </c>
      <c r="H875" s="25">
        <v>847</v>
      </c>
      <c r="I875" s="25">
        <v>64714573</v>
      </c>
      <c r="J875" s="24">
        <v>5</v>
      </c>
      <c r="K875" s="24">
        <v>70</v>
      </c>
      <c r="L875" s="24">
        <v>75</v>
      </c>
      <c r="M875" s="24">
        <v>89</v>
      </c>
      <c r="N875" s="24">
        <v>0</v>
      </c>
      <c r="O875" s="24">
        <v>25</v>
      </c>
      <c r="P875" s="24">
        <v>0</v>
      </c>
      <c r="Q875" s="24">
        <v>14</v>
      </c>
      <c r="R875" s="24">
        <v>0</v>
      </c>
      <c r="S875" s="24">
        <v>0</v>
      </c>
      <c r="T875" s="24">
        <v>140</v>
      </c>
      <c r="U875" s="24" t="s">
        <v>27</v>
      </c>
      <c r="V875" s="27" t="s">
        <v>28</v>
      </c>
      <c r="W875">
        <v>6</v>
      </c>
      <c r="X875">
        <v>0</v>
      </c>
      <c r="Y875">
        <v>13</v>
      </c>
      <c r="Z875" t="s">
        <v>1601</v>
      </c>
    </row>
    <row r="876" spans="1:26" x14ac:dyDescent="0.35">
      <c r="A876" s="20" t="s">
        <v>538</v>
      </c>
      <c r="B876" s="20" t="s">
        <v>539</v>
      </c>
      <c r="C876" s="20">
        <v>3</v>
      </c>
      <c r="D876" s="20">
        <v>2023</v>
      </c>
      <c r="E876" s="20" t="str">
        <f t="shared" si="13"/>
        <v>May</v>
      </c>
      <c r="F876" s="20">
        <v>5</v>
      </c>
      <c r="G876" s="20">
        <v>15</v>
      </c>
      <c r="H876" s="21">
        <v>178</v>
      </c>
      <c r="I876" s="21">
        <v>64533040</v>
      </c>
      <c r="J876" s="20">
        <v>4</v>
      </c>
      <c r="K876" s="20">
        <v>55</v>
      </c>
      <c r="L876" s="20">
        <v>53</v>
      </c>
      <c r="M876" s="20">
        <v>56</v>
      </c>
      <c r="N876" s="20">
        <v>6</v>
      </c>
      <c r="O876" s="20">
        <v>6</v>
      </c>
      <c r="P876" s="20">
        <v>71</v>
      </c>
      <c r="Q876" s="20">
        <v>1</v>
      </c>
      <c r="R876" s="20">
        <v>0</v>
      </c>
      <c r="S876" s="20">
        <v>31</v>
      </c>
      <c r="T876" s="20">
        <v>100</v>
      </c>
      <c r="U876" s="20" t="s">
        <v>128</v>
      </c>
      <c r="V876" s="23" t="s">
        <v>28</v>
      </c>
      <c r="W876">
        <v>53</v>
      </c>
      <c r="X876">
        <v>0</v>
      </c>
      <c r="Y876">
        <v>12</v>
      </c>
      <c r="Z876" t="s">
        <v>29</v>
      </c>
    </row>
    <row r="877" spans="1:26" x14ac:dyDescent="0.35">
      <c r="A877" s="24" t="s">
        <v>1275</v>
      </c>
      <c r="B877" s="24" t="s">
        <v>162</v>
      </c>
      <c r="C877" s="24">
        <v>1</v>
      </c>
      <c r="D877" s="24">
        <v>2022</v>
      </c>
      <c r="E877" s="24" t="str">
        <f t="shared" si="13"/>
        <v>Jan</v>
      </c>
      <c r="F877" s="24">
        <v>1</v>
      </c>
      <c r="G877" s="24">
        <v>7</v>
      </c>
      <c r="H877" s="25">
        <v>1184</v>
      </c>
      <c r="I877" s="25">
        <v>63803529</v>
      </c>
      <c r="J877" s="24">
        <v>3</v>
      </c>
      <c r="K877" s="24">
        <v>62</v>
      </c>
      <c r="L877" s="24">
        <v>25</v>
      </c>
      <c r="M877" s="24">
        <v>77</v>
      </c>
      <c r="N877" s="24">
        <v>0</v>
      </c>
      <c r="O877" s="24">
        <v>1</v>
      </c>
      <c r="P877" s="24">
        <v>5</v>
      </c>
      <c r="Q877" s="24">
        <v>6</v>
      </c>
      <c r="R877" s="24">
        <v>0</v>
      </c>
      <c r="S877" s="24">
        <v>0</v>
      </c>
      <c r="T877" s="24">
        <v>122</v>
      </c>
      <c r="U877" s="24" t="s">
        <v>171</v>
      </c>
      <c r="V877" s="27" t="s">
        <v>28</v>
      </c>
      <c r="W877">
        <v>34</v>
      </c>
      <c r="X877">
        <v>0</v>
      </c>
      <c r="Y877">
        <v>23</v>
      </c>
      <c r="Z877" t="s">
        <v>29</v>
      </c>
    </row>
    <row r="878" spans="1:26" x14ac:dyDescent="0.35">
      <c r="A878" s="20" t="s">
        <v>1153</v>
      </c>
      <c r="B878" s="20" t="s">
        <v>77</v>
      </c>
      <c r="C878" s="20">
        <v>1</v>
      </c>
      <c r="D878" s="20">
        <v>2022</v>
      </c>
      <c r="E878" s="20" t="str">
        <f t="shared" si="13"/>
        <v>Dec</v>
      </c>
      <c r="F878" s="20">
        <v>12</v>
      </c>
      <c r="G878" s="20">
        <v>9</v>
      </c>
      <c r="H878" s="21">
        <v>819</v>
      </c>
      <c r="I878" s="21">
        <v>62019074</v>
      </c>
      <c r="J878" s="20">
        <v>12</v>
      </c>
      <c r="K878" s="20">
        <v>68</v>
      </c>
      <c r="L878" s="20">
        <v>78</v>
      </c>
      <c r="M878" s="20">
        <v>72</v>
      </c>
      <c r="N878" s="20">
        <v>0</v>
      </c>
      <c r="O878" s="20">
        <v>14</v>
      </c>
      <c r="P878" s="20">
        <v>22</v>
      </c>
      <c r="Q878" s="20">
        <v>0</v>
      </c>
      <c r="R878" s="20">
        <v>0</v>
      </c>
      <c r="S878" s="20">
        <v>0</v>
      </c>
      <c r="T878" s="20">
        <v>160</v>
      </c>
      <c r="U878" s="20" t="s">
        <v>36</v>
      </c>
      <c r="V878" s="23" t="s">
        <v>28</v>
      </c>
      <c r="W878">
        <v>28</v>
      </c>
      <c r="X878">
        <v>0</v>
      </c>
      <c r="Y878">
        <v>11</v>
      </c>
      <c r="Z878" t="s">
        <v>291</v>
      </c>
    </row>
    <row r="879" spans="1:26" x14ac:dyDescent="0.35">
      <c r="A879" s="24" t="s">
        <v>1811</v>
      </c>
      <c r="B879" s="24" t="s">
        <v>1581</v>
      </c>
      <c r="C879" s="24">
        <v>1</v>
      </c>
      <c r="D879" s="24">
        <v>2022</v>
      </c>
      <c r="E879" s="24" t="str">
        <f t="shared" si="13"/>
        <v>May</v>
      </c>
      <c r="F879" s="24">
        <v>5</v>
      </c>
      <c r="G879" s="24">
        <v>13</v>
      </c>
      <c r="H879" s="25">
        <v>1480</v>
      </c>
      <c r="I879" s="25">
        <v>61739839</v>
      </c>
      <c r="J879" s="24">
        <v>36</v>
      </c>
      <c r="K879" s="24">
        <v>47</v>
      </c>
      <c r="L879" s="24">
        <v>56</v>
      </c>
      <c r="M879" s="24">
        <v>56</v>
      </c>
      <c r="N879" s="24">
        <v>0</v>
      </c>
      <c r="O879" s="24">
        <v>1</v>
      </c>
      <c r="P879" s="24">
        <v>0</v>
      </c>
      <c r="Q879" s="24">
        <v>5</v>
      </c>
      <c r="R879" s="24">
        <v>0</v>
      </c>
      <c r="S879" s="24">
        <v>0</v>
      </c>
      <c r="T879" s="24">
        <v>72</v>
      </c>
      <c r="U879" s="24" t="s">
        <v>171</v>
      </c>
      <c r="V879" s="27" t="s">
        <v>44</v>
      </c>
      <c r="W879">
        <v>76</v>
      </c>
      <c r="X879">
        <v>0</v>
      </c>
      <c r="Y879">
        <v>8</v>
      </c>
      <c r="Z879" t="s">
        <v>1783</v>
      </c>
    </row>
    <row r="880" spans="1:26" x14ac:dyDescent="0.35">
      <c r="A880" s="20" t="s">
        <v>109</v>
      </c>
      <c r="B880" s="20" t="s">
        <v>110</v>
      </c>
      <c r="C880" s="20">
        <v>2</v>
      </c>
      <c r="D880" s="20">
        <v>2023</v>
      </c>
      <c r="E880" s="20" t="str">
        <f t="shared" si="13"/>
        <v>Jun</v>
      </c>
      <c r="F880" s="20">
        <v>6</v>
      </c>
      <c r="G880" s="20">
        <v>29</v>
      </c>
      <c r="H880" s="21">
        <v>859</v>
      </c>
      <c r="I880" s="21">
        <v>61245289</v>
      </c>
      <c r="J880" s="20">
        <v>4</v>
      </c>
      <c r="K880" s="20">
        <v>71</v>
      </c>
      <c r="L880" s="20">
        <v>74</v>
      </c>
      <c r="M880" s="20">
        <v>81</v>
      </c>
      <c r="N880" s="20">
        <v>40</v>
      </c>
      <c r="O880" s="20">
        <v>35</v>
      </c>
      <c r="P880" s="20">
        <v>109</v>
      </c>
      <c r="Q880" s="20">
        <v>41</v>
      </c>
      <c r="R880" s="20">
        <v>14</v>
      </c>
      <c r="S880" s="20">
        <v>211</v>
      </c>
      <c r="T880" s="20">
        <v>122</v>
      </c>
      <c r="U880" s="20" t="s">
        <v>63</v>
      </c>
      <c r="V880" s="23" t="s">
        <v>44</v>
      </c>
      <c r="W880">
        <v>14</v>
      </c>
      <c r="X880">
        <v>0</v>
      </c>
      <c r="Y880">
        <v>56</v>
      </c>
      <c r="Z880" t="s">
        <v>111</v>
      </c>
    </row>
    <row r="881" spans="1:26" x14ac:dyDescent="0.35">
      <c r="A881" s="24" t="s">
        <v>731</v>
      </c>
      <c r="B881" s="24" t="s">
        <v>732</v>
      </c>
      <c r="C881" s="24">
        <v>2</v>
      </c>
      <c r="D881" s="24">
        <v>2023</v>
      </c>
      <c r="E881" s="24" t="str">
        <f t="shared" si="13"/>
        <v>Apr</v>
      </c>
      <c r="F881" s="24">
        <v>4</v>
      </c>
      <c r="G881" s="24">
        <v>27</v>
      </c>
      <c r="H881" s="25">
        <v>875</v>
      </c>
      <c r="I881" s="25">
        <v>61105704</v>
      </c>
      <c r="J881" s="24">
        <v>4</v>
      </c>
      <c r="K881" s="24">
        <v>70</v>
      </c>
      <c r="L881" s="24">
        <v>33</v>
      </c>
      <c r="M881" s="24">
        <v>80</v>
      </c>
      <c r="N881" s="24">
        <v>4</v>
      </c>
      <c r="O881" s="24">
        <v>17</v>
      </c>
      <c r="P881" s="24">
        <v>13</v>
      </c>
      <c r="Q881" s="24">
        <v>27</v>
      </c>
      <c r="R881" s="24">
        <v>0</v>
      </c>
      <c r="S881" s="24">
        <v>43</v>
      </c>
      <c r="T881" s="24">
        <v>120</v>
      </c>
      <c r="U881" s="24" t="s">
        <v>90</v>
      </c>
      <c r="V881" s="27" t="s">
        <v>44</v>
      </c>
      <c r="W881">
        <v>22</v>
      </c>
      <c r="X881">
        <v>0</v>
      </c>
      <c r="Y881">
        <v>9</v>
      </c>
      <c r="Z881" t="s">
        <v>29</v>
      </c>
    </row>
    <row r="882" spans="1:26" x14ac:dyDescent="0.35">
      <c r="A882" s="20" t="s">
        <v>1373</v>
      </c>
      <c r="B882" s="20" t="s">
        <v>1374</v>
      </c>
      <c r="C882" s="20">
        <v>2</v>
      </c>
      <c r="D882" s="20">
        <v>2022</v>
      </c>
      <c r="E882" s="20" t="str">
        <f t="shared" si="13"/>
        <v>Jan</v>
      </c>
      <c r="F882" s="20">
        <v>1</v>
      </c>
      <c r="G882" s="20">
        <v>7</v>
      </c>
      <c r="H882" s="21">
        <v>807</v>
      </c>
      <c r="I882" s="21">
        <v>60680939</v>
      </c>
      <c r="J882" s="20">
        <v>7</v>
      </c>
      <c r="K882" s="20">
        <v>73</v>
      </c>
      <c r="L882" s="20">
        <v>29</v>
      </c>
      <c r="M882" s="20">
        <v>68</v>
      </c>
      <c r="N882" s="20">
        <v>0</v>
      </c>
      <c r="O882" s="20">
        <v>3</v>
      </c>
      <c r="P882" s="20">
        <v>0</v>
      </c>
      <c r="Q882" s="20">
        <v>5</v>
      </c>
      <c r="R882" s="20">
        <v>0</v>
      </c>
      <c r="S882" s="20">
        <v>0</v>
      </c>
      <c r="T882" s="20">
        <v>148</v>
      </c>
      <c r="U882" s="20" t="s">
        <v>32</v>
      </c>
      <c r="V882" s="23" t="s">
        <v>28</v>
      </c>
      <c r="W882">
        <v>0</v>
      </c>
      <c r="X882">
        <v>0</v>
      </c>
      <c r="Y882">
        <v>7</v>
      </c>
      <c r="Z882" t="s">
        <v>29</v>
      </c>
    </row>
    <row r="883" spans="1:26" x14ac:dyDescent="0.35">
      <c r="A883" s="24" t="s">
        <v>583</v>
      </c>
      <c r="B883" s="24" t="s">
        <v>584</v>
      </c>
      <c r="C883" s="24">
        <v>2</v>
      </c>
      <c r="D883" s="24">
        <v>2023</v>
      </c>
      <c r="E883" s="24" t="str">
        <f t="shared" si="13"/>
        <v>May</v>
      </c>
      <c r="F883" s="24">
        <v>5</v>
      </c>
      <c r="G883" s="24">
        <v>26</v>
      </c>
      <c r="H883" s="25">
        <v>359</v>
      </c>
      <c r="I883" s="25">
        <v>60350538</v>
      </c>
      <c r="J883" s="24">
        <v>3</v>
      </c>
      <c r="K883" s="24">
        <v>40</v>
      </c>
      <c r="L883" s="24">
        <v>32</v>
      </c>
      <c r="M883" s="24">
        <v>66</v>
      </c>
      <c r="N883" s="24">
        <v>2</v>
      </c>
      <c r="O883" s="24">
        <v>1</v>
      </c>
      <c r="P883" s="24">
        <v>0</v>
      </c>
      <c r="Q883" s="24">
        <v>9</v>
      </c>
      <c r="R883" s="24">
        <v>0</v>
      </c>
      <c r="S883" s="24">
        <v>0</v>
      </c>
      <c r="T883" s="24">
        <v>110</v>
      </c>
      <c r="U883" s="24" t="s">
        <v>63</v>
      </c>
      <c r="V883" s="27" t="s">
        <v>44</v>
      </c>
      <c r="W883">
        <v>81</v>
      </c>
      <c r="X883">
        <v>0</v>
      </c>
      <c r="Y883">
        <v>11</v>
      </c>
      <c r="Z883" t="s">
        <v>29</v>
      </c>
    </row>
    <row r="884" spans="1:26" x14ac:dyDescent="0.35">
      <c r="A884" s="20" t="s">
        <v>864</v>
      </c>
      <c r="B884" s="20" t="s">
        <v>865</v>
      </c>
      <c r="C884" s="20">
        <v>2</v>
      </c>
      <c r="D884" s="20">
        <v>2023</v>
      </c>
      <c r="E884" s="20" t="str">
        <f t="shared" si="13"/>
        <v>Mar</v>
      </c>
      <c r="F884" s="20">
        <v>3</v>
      </c>
      <c r="G884" s="20">
        <v>3</v>
      </c>
      <c r="H884" s="21">
        <v>329</v>
      </c>
      <c r="I884" s="21">
        <v>58890931</v>
      </c>
      <c r="J884" s="20">
        <v>3</v>
      </c>
      <c r="K884" s="20">
        <v>76</v>
      </c>
      <c r="L884" s="20">
        <v>49</v>
      </c>
      <c r="M884" s="20">
        <v>50</v>
      </c>
      <c r="N884" s="20">
        <v>0</v>
      </c>
      <c r="O884" s="20">
        <v>14</v>
      </c>
      <c r="P884" s="20">
        <v>35</v>
      </c>
      <c r="Q884" s="20">
        <v>1</v>
      </c>
      <c r="R884" s="20">
        <v>0</v>
      </c>
      <c r="S884" s="20">
        <v>0</v>
      </c>
      <c r="T884" s="20">
        <v>148</v>
      </c>
      <c r="U884" s="20" t="s">
        <v>128</v>
      </c>
      <c r="V884" s="23" t="s">
        <v>28</v>
      </c>
      <c r="W884">
        <v>12</v>
      </c>
      <c r="X884">
        <v>0</v>
      </c>
      <c r="Y884">
        <v>12</v>
      </c>
      <c r="Z884" t="s">
        <v>796</v>
      </c>
    </row>
    <row r="885" spans="1:26" x14ac:dyDescent="0.35">
      <c r="A885" s="24" t="s">
        <v>1828</v>
      </c>
      <c r="B885" s="24" t="s">
        <v>1829</v>
      </c>
      <c r="C885" s="24">
        <v>2</v>
      </c>
      <c r="D885" s="24">
        <v>2022</v>
      </c>
      <c r="E885" s="24" t="str">
        <f t="shared" si="13"/>
        <v>May</v>
      </c>
      <c r="F885" s="24">
        <v>5</v>
      </c>
      <c r="G885" s="24">
        <v>13</v>
      </c>
      <c r="H885" s="25">
        <v>1860</v>
      </c>
      <c r="I885" s="25">
        <v>58687425</v>
      </c>
      <c r="J885" s="24">
        <v>32</v>
      </c>
      <c r="K885" s="24">
        <v>54</v>
      </c>
      <c r="L885" s="24">
        <v>26</v>
      </c>
      <c r="M885" s="24">
        <v>73</v>
      </c>
      <c r="N885" s="24">
        <v>0</v>
      </c>
      <c r="O885" s="24">
        <v>1</v>
      </c>
      <c r="P885" s="24">
        <v>0</v>
      </c>
      <c r="Q885" s="24">
        <v>3</v>
      </c>
      <c r="R885" s="24">
        <v>0</v>
      </c>
      <c r="S885" s="24">
        <v>0</v>
      </c>
      <c r="T885" s="24">
        <v>174</v>
      </c>
      <c r="U885" s="24" t="s">
        <v>40</v>
      </c>
      <c r="V885" s="27" t="s">
        <v>28</v>
      </c>
      <c r="W885">
        <v>30</v>
      </c>
      <c r="X885">
        <v>0</v>
      </c>
      <c r="Y885">
        <v>34</v>
      </c>
      <c r="Z885" t="s">
        <v>1783</v>
      </c>
    </row>
    <row r="886" spans="1:26" x14ac:dyDescent="0.35">
      <c r="A886" s="20" t="s">
        <v>769</v>
      </c>
      <c r="B886" s="20" t="s">
        <v>766</v>
      </c>
      <c r="C886" s="20">
        <v>2</v>
      </c>
      <c r="D886" s="20">
        <v>2023</v>
      </c>
      <c r="E886" s="20" t="str">
        <f t="shared" si="13"/>
        <v>Mar</v>
      </c>
      <c r="F886" s="20">
        <v>3</v>
      </c>
      <c r="G886" s="20">
        <v>31</v>
      </c>
      <c r="H886" s="21">
        <v>709</v>
      </c>
      <c r="I886" s="21">
        <v>58473276</v>
      </c>
      <c r="J886" s="20">
        <v>20</v>
      </c>
      <c r="K886" s="20">
        <v>80</v>
      </c>
      <c r="L886" s="20">
        <v>50</v>
      </c>
      <c r="M886" s="20">
        <v>48</v>
      </c>
      <c r="N886" s="20">
        <v>0</v>
      </c>
      <c r="O886" s="20">
        <v>8</v>
      </c>
      <c r="P886" s="20">
        <v>1</v>
      </c>
      <c r="Q886" s="20">
        <v>13</v>
      </c>
      <c r="R886" s="20">
        <v>0</v>
      </c>
      <c r="S886" s="20">
        <v>0</v>
      </c>
      <c r="T886" s="20">
        <v>96</v>
      </c>
      <c r="U886" s="20" t="s">
        <v>63</v>
      </c>
      <c r="V886" s="23" t="s">
        <v>44</v>
      </c>
      <c r="W886">
        <v>40</v>
      </c>
      <c r="X886">
        <v>0</v>
      </c>
      <c r="Y886">
        <v>37</v>
      </c>
      <c r="Z886" t="s">
        <v>29</v>
      </c>
    </row>
    <row r="887" spans="1:26" x14ac:dyDescent="0.35">
      <c r="A887" s="24" t="s">
        <v>64</v>
      </c>
      <c r="B887" s="24" t="s">
        <v>65</v>
      </c>
      <c r="C887" s="24">
        <v>1</v>
      </c>
      <c r="D887" s="24">
        <v>2023</v>
      </c>
      <c r="E887" s="24" t="str">
        <f t="shared" si="13"/>
        <v>Jul</v>
      </c>
      <c r="F887" s="24">
        <v>7</v>
      </c>
      <c r="G887" s="24">
        <v>7</v>
      </c>
      <c r="H887" s="25">
        <v>422</v>
      </c>
      <c r="I887" s="25">
        <v>58255150</v>
      </c>
      <c r="J887" s="24">
        <v>7</v>
      </c>
      <c r="K887" s="24">
        <v>82</v>
      </c>
      <c r="L887" s="24">
        <v>52</v>
      </c>
      <c r="M887" s="24">
        <v>78</v>
      </c>
      <c r="N887" s="24">
        <v>55</v>
      </c>
      <c r="O887" s="24">
        <v>37</v>
      </c>
      <c r="P887" s="24">
        <v>202</v>
      </c>
      <c r="Q887" s="24">
        <v>21</v>
      </c>
      <c r="R887" s="24">
        <v>5</v>
      </c>
      <c r="S887" s="24">
        <v>168</v>
      </c>
      <c r="T887" s="24">
        <v>150</v>
      </c>
      <c r="U887" s="24" t="s">
        <v>36</v>
      </c>
      <c r="V887" s="27" t="s">
        <v>44</v>
      </c>
      <c r="W887">
        <v>18</v>
      </c>
      <c r="X887">
        <v>0</v>
      </c>
      <c r="Y887">
        <v>15</v>
      </c>
      <c r="Z887" t="s">
        <v>66</v>
      </c>
    </row>
    <row r="888" spans="1:26" x14ac:dyDescent="0.35">
      <c r="A888" s="20" t="s">
        <v>52</v>
      </c>
      <c r="B888" s="20" t="s">
        <v>53</v>
      </c>
      <c r="C888" s="20">
        <v>1</v>
      </c>
      <c r="D888" s="20">
        <v>2023</v>
      </c>
      <c r="E888" s="20" t="str">
        <f t="shared" si="13"/>
        <v>Jul</v>
      </c>
      <c r="F888" s="20">
        <v>7</v>
      </c>
      <c r="G888" s="20">
        <v>7</v>
      </c>
      <c r="H888" s="21">
        <v>714</v>
      </c>
      <c r="I888" s="21">
        <v>58149378</v>
      </c>
      <c r="J888" s="20">
        <v>4</v>
      </c>
      <c r="K888" s="20">
        <v>71</v>
      </c>
      <c r="L888" s="20">
        <v>26</v>
      </c>
      <c r="M888" s="20">
        <v>67</v>
      </c>
      <c r="N888" s="20">
        <v>43</v>
      </c>
      <c r="O888" s="20">
        <v>25</v>
      </c>
      <c r="P888" s="20">
        <v>89</v>
      </c>
      <c r="Q888" s="20">
        <v>30</v>
      </c>
      <c r="R888" s="20">
        <v>13</v>
      </c>
      <c r="S888" s="20">
        <v>194</v>
      </c>
      <c r="T888" s="20">
        <v>100</v>
      </c>
      <c r="U888" s="20" t="s">
        <v>36</v>
      </c>
      <c r="V888" s="23" t="s">
        <v>28</v>
      </c>
      <c r="W888">
        <v>37</v>
      </c>
      <c r="X888">
        <v>0</v>
      </c>
      <c r="Y888">
        <v>11</v>
      </c>
      <c r="Z888" t="s">
        <v>54</v>
      </c>
    </row>
    <row r="889" spans="1:26" x14ac:dyDescent="0.35">
      <c r="A889" s="24" t="s">
        <v>270</v>
      </c>
      <c r="B889" s="24" t="s">
        <v>271</v>
      </c>
      <c r="C889" s="24">
        <v>2</v>
      </c>
      <c r="D889" s="24">
        <v>2012</v>
      </c>
      <c r="E889" s="24" t="str">
        <f t="shared" si="13"/>
        <v>Jun</v>
      </c>
      <c r="F889" s="24">
        <v>6</v>
      </c>
      <c r="G889" s="24">
        <v>20</v>
      </c>
      <c r="H889" s="25">
        <v>641</v>
      </c>
      <c r="I889" s="25">
        <v>58054811</v>
      </c>
      <c r="J889" s="24">
        <v>7</v>
      </c>
      <c r="K889" s="24">
        <v>82</v>
      </c>
      <c r="L889" s="24">
        <v>84</v>
      </c>
      <c r="M889" s="24">
        <v>63</v>
      </c>
      <c r="N889" s="24">
        <v>50</v>
      </c>
      <c r="O889" s="24">
        <v>1</v>
      </c>
      <c r="P889" s="24">
        <v>52</v>
      </c>
      <c r="Q889" s="24">
        <v>8</v>
      </c>
      <c r="R889" s="24">
        <v>0</v>
      </c>
      <c r="S889" s="26">
        <v>1170</v>
      </c>
      <c r="T889" s="24">
        <v>129</v>
      </c>
      <c r="U889" s="24" t="s">
        <v>40</v>
      </c>
      <c r="V889" s="27" t="s">
        <v>28</v>
      </c>
      <c r="W889">
        <v>70</v>
      </c>
      <c r="X889">
        <v>8</v>
      </c>
      <c r="Y889">
        <v>9</v>
      </c>
      <c r="Z889" t="s">
        <v>29</v>
      </c>
    </row>
    <row r="890" spans="1:26" x14ac:dyDescent="0.35">
      <c r="A890" s="20">
        <v>69</v>
      </c>
      <c r="B890" s="20" t="s">
        <v>609</v>
      </c>
      <c r="C890" s="20">
        <v>2</v>
      </c>
      <c r="D890" s="20">
        <v>2023</v>
      </c>
      <c r="E890" s="20" t="str">
        <f t="shared" si="13"/>
        <v>May</v>
      </c>
      <c r="F890" s="20">
        <v>5</v>
      </c>
      <c r="G890" s="20">
        <v>18</v>
      </c>
      <c r="H890" s="21">
        <v>1134</v>
      </c>
      <c r="I890" s="21">
        <v>57945987</v>
      </c>
      <c r="J890" s="20">
        <v>23</v>
      </c>
      <c r="K890" s="20">
        <v>62</v>
      </c>
      <c r="L890" s="20">
        <v>58</v>
      </c>
      <c r="M890" s="20">
        <v>79</v>
      </c>
      <c r="N890" s="20">
        <v>22</v>
      </c>
      <c r="O890" s="20">
        <v>39</v>
      </c>
      <c r="P890" s="20">
        <v>14</v>
      </c>
      <c r="Q890" s="20">
        <v>48</v>
      </c>
      <c r="R890" s="20">
        <v>2</v>
      </c>
      <c r="S890" s="20">
        <v>3</v>
      </c>
      <c r="T890" s="20">
        <v>93</v>
      </c>
      <c r="U890" s="20" t="s">
        <v>78</v>
      </c>
      <c r="V890" s="23" t="s">
        <v>28</v>
      </c>
      <c r="W890">
        <v>11</v>
      </c>
      <c r="X890">
        <v>0</v>
      </c>
      <c r="Y890">
        <v>11</v>
      </c>
      <c r="Z890" t="s">
        <v>610</v>
      </c>
    </row>
    <row r="891" spans="1:26" x14ac:dyDescent="0.35">
      <c r="A891" s="24" t="s">
        <v>177</v>
      </c>
      <c r="B891" s="24" t="s">
        <v>178</v>
      </c>
      <c r="C891" s="24">
        <v>1</v>
      </c>
      <c r="D891" s="24">
        <v>2023</v>
      </c>
      <c r="E891" s="24" t="str">
        <f t="shared" si="13"/>
        <v>Jun</v>
      </c>
      <c r="F891" s="24">
        <v>6</v>
      </c>
      <c r="G891" s="24">
        <v>15</v>
      </c>
      <c r="H891" s="25">
        <v>2259</v>
      </c>
      <c r="I891" s="25">
        <v>57876440</v>
      </c>
      <c r="J891" s="24">
        <v>4</v>
      </c>
      <c r="K891" s="24">
        <v>88</v>
      </c>
      <c r="L891" s="24">
        <v>96</v>
      </c>
      <c r="M891" s="24">
        <v>67</v>
      </c>
      <c r="N891" s="24">
        <v>59</v>
      </c>
      <c r="O891" s="24">
        <v>0</v>
      </c>
      <c r="P891" s="24">
        <v>0</v>
      </c>
      <c r="Q891" s="24">
        <v>109</v>
      </c>
      <c r="R891" s="24">
        <v>17</v>
      </c>
      <c r="S891" s="24">
        <v>0</v>
      </c>
      <c r="T891" s="24">
        <v>130</v>
      </c>
      <c r="U891" s="24" t="s">
        <v>90</v>
      </c>
      <c r="V891" s="27" t="s">
        <v>44</v>
      </c>
      <c r="W891">
        <v>12</v>
      </c>
      <c r="X891">
        <v>19</v>
      </c>
      <c r="Y891">
        <v>8</v>
      </c>
      <c r="Z891" t="s">
        <v>179</v>
      </c>
    </row>
    <row r="892" spans="1:26" x14ac:dyDescent="0.35">
      <c r="A892" s="20" t="s">
        <v>521</v>
      </c>
      <c r="B892" s="20" t="s">
        <v>522</v>
      </c>
      <c r="C892" s="20">
        <v>4</v>
      </c>
      <c r="D892" s="20">
        <v>2023</v>
      </c>
      <c r="E892" s="20" t="str">
        <f t="shared" si="13"/>
        <v>Jun</v>
      </c>
      <c r="F892" s="20">
        <v>6</v>
      </c>
      <c r="G892" s="20">
        <v>8</v>
      </c>
      <c r="H892" s="21">
        <v>773</v>
      </c>
      <c r="I892" s="21">
        <v>57312735</v>
      </c>
      <c r="J892" s="20">
        <v>7</v>
      </c>
      <c r="K892" s="20">
        <v>80</v>
      </c>
      <c r="L892" s="20">
        <v>55</v>
      </c>
      <c r="M892" s="20">
        <v>62</v>
      </c>
      <c r="N892" s="20">
        <v>33</v>
      </c>
      <c r="O892" s="20">
        <v>20</v>
      </c>
      <c r="P892" s="20">
        <v>46</v>
      </c>
      <c r="Q892" s="20">
        <v>21</v>
      </c>
      <c r="R892" s="20">
        <v>8</v>
      </c>
      <c r="S892" s="20">
        <v>99</v>
      </c>
      <c r="T892" s="20">
        <v>170</v>
      </c>
      <c r="U892" s="20" t="s">
        <v>78</v>
      </c>
      <c r="V892" s="23" t="s">
        <v>44</v>
      </c>
      <c r="W892">
        <v>15</v>
      </c>
      <c r="X892">
        <v>0</v>
      </c>
      <c r="Y892">
        <v>37</v>
      </c>
      <c r="Z892" t="s">
        <v>29</v>
      </c>
    </row>
    <row r="893" spans="1:26" x14ac:dyDescent="0.35">
      <c r="A893" s="24" t="s">
        <v>1172</v>
      </c>
      <c r="B893" s="24" t="s">
        <v>77</v>
      </c>
      <c r="C893" s="24">
        <v>1</v>
      </c>
      <c r="D893" s="24">
        <v>2022</v>
      </c>
      <c r="E893" s="24" t="str">
        <f t="shared" si="13"/>
        <v>Dec</v>
      </c>
      <c r="F893" s="24">
        <v>12</v>
      </c>
      <c r="G893" s="24">
        <v>9</v>
      </c>
      <c r="H893" s="25">
        <v>811</v>
      </c>
      <c r="I893" s="25">
        <v>57144458</v>
      </c>
      <c r="J893" s="24">
        <v>38</v>
      </c>
      <c r="K893" s="24">
        <v>68</v>
      </c>
      <c r="L893" s="24">
        <v>33</v>
      </c>
      <c r="M893" s="24">
        <v>47</v>
      </c>
      <c r="N893" s="24">
        <v>0</v>
      </c>
      <c r="O893" s="24">
        <v>6</v>
      </c>
      <c r="P893" s="24">
        <v>11</v>
      </c>
      <c r="Q893" s="24">
        <v>3</v>
      </c>
      <c r="R893" s="24">
        <v>0</v>
      </c>
      <c r="S893" s="24">
        <v>0</v>
      </c>
      <c r="T893" s="24">
        <v>81</v>
      </c>
      <c r="U893" s="24" t="s">
        <v>78</v>
      </c>
      <c r="V893" s="27" t="s">
        <v>28</v>
      </c>
      <c r="W893">
        <v>24</v>
      </c>
      <c r="X893">
        <v>0</v>
      </c>
      <c r="Y893">
        <v>22</v>
      </c>
      <c r="Z893" t="s">
        <v>291</v>
      </c>
    </row>
    <row r="894" spans="1:26" x14ac:dyDescent="0.35">
      <c r="A894" s="20" t="s">
        <v>616</v>
      </c>
      <c r="B894" s="20" t="s">
        <v>617</v>
      </c>
      <c r="C894" s="20">
        <v>2</v>
      </c>
      <c r="D894" s="20">
        <v>2023</v>
      </c>
      <c r="E894" s="20" t="str">
        <f t="shared" si="13"/>
        <v>May</v>
      </c>
      <c r="F894" s="20">
        <v>5</v>
      </c>
      <c r="G894" s="20">
        <v>19</v>
      </c>
      <c r="H894" s="21">
        <v>896</v>
      </c>
      <c r="I894" s="21">
        <v>57089066</v>
      </c>
      <c r="J894" s="20">
        <v>4</v>
      </c>
      <c r="K894" s="20">
        <v>70</v>
      </c>
      <c r="L894" s="20">
        <v>20</v>
      </c>
      <c r="M894" s="20">
        <v>78</v>
      </c>
      <c r="N894" s="20">
        <v>0</v>
      </c>
      <c r="O894" s="20">
        <v>34</v>
      </c>
      <c r="P894" s="20">
        <v>2</v>
      </c>
      <c r="Q894" s="20">
        <v>33</v>
      </c>
      <c r="R894" s="20">
        <v>0</v>
      </c>
      <c r="S894" s="20">
        <v>1</v>
      </c>
      <c r="T894" s="20">
        <v>126</v>
      </c>
      <c r="U894" s="20" t="s">
        <v>32</v>
      </c>
      <c r="V894" s="23" t="s">
        <v>28</v>
      </c>
      <c r="W894">
        <v>1</v>
      </c>
      <c r="X894">
        <v>0</v>
      </c>
      <c r="Y894">
        <v>16</v>
      </c>
      <c r="Z894" t="s">
        <v>29</v>
      </c>
    </row>
    <row r="895" spans="1:26" x14ac:dyDescent="0.35">
      <c r="A895" s="24" t="s">
        <v>1173</v>
      </c>
      <c r="B895" s="24" t="s">
        <v>77</v>
      </c>
      <c r="C895" s="24">
        <v>1</v>
      </c>
      <c r="D895" s="24">
        <v>2022</v>
      </c>
      <c r="E895" s="24" t="str">
        <f t="shared" si="13"/>
        <v>Dec</v>
      </c>
      <c r="F895" s="24">
        <v>12</v>
      </c>
      <c r="G895" s="24">
        <v>9</v>
      </c>
      <c r="H895" s="25">
        <v>899</v>
      </c>
      <c r="I895" s="25">
        <v>56870689</v>
      </c>
      <c r="J895" s="24">
        <v>7</v>
      </c>
      <c r="K895" s="24">
        <v>46</v>
      </c>
      <c r="L895" s="24">
        <v>77</v>
      </c>
      <c r="M895" s="24">
        <v>79</v>
      </c>
      <c r="N895" s="24">
        <v>0</v>
      </c>
      <c r="O895" s="24">
        <v>2</v>
      </c>
      <c r="P895" s="24">
        <v>14</v>
      </c>
      <c r="Q895" s="24">
        <v>2</v>
      </c>
      <c r="R895" s="24">
        <v>0</v>
      </c>
      <c r="S895" s="24">
        <v>0</v>
      </c>
      <c r="T895" s="24">
        <v>150</v>
      </c>
      <c r="U895" s="24" t="s">
        <v>32</v>
      </c>
      <c r="V895" s="27" t="s">
        <v>28</v>
      </c>
      <c r="W895">
        <v>5</v>
      </c>
      <c r="X895">
        <v>0</v>
      </c>
      <c r="Y895">
        <v>11</v>
      </c>
      <c r="Z895" t="s">
        <v>291</v>
      </c>
    </row>
    <row r="896" spans="1:26" x14ac:dyDescent="0.35">
      <c r="A896" s="20" t="s">
        <v>882</v>
      </c>
      <c r="B896" s="20" t="s">
        <v>113</v>
      </c>
      <c r="C896" s="20">
        <v>1</v>
      </c>
      <c r="D896" s="20">
        <v>2023</v>
      </c>
      <c r="E896" s="20" t="str">
        <f t="shared" si="13"/>
        <v>Mar</v>
      </c>
      <c r="F896" s="20">
        <v>3</v>
      </c>
      <c r="G896" s="20">
        <v>3</v>
      </c>
      <c r="H896" s="21">
        <v>282</v>
      </c>
      <c r="I896" s="21">
        <v>56533272</v>
      </c>
      <c r="J896" s="20">
        <v>3</v>
      </c>
      <c r="K896" s="20">
        <v>67</v>
      </c>
      <c r="L896" s="20">
        <v>48</v>
      </c>
      <c r="M896" s="20">
        <v>49</v>
      </c>
      <c r="N896" s="20">
        <v>0</v>
      </c>
      <c r="O896" s="20">
        <v>6</v>
      </c>
      <c r="P896" s="20">
        <v>15</v>
      </c>
      <c r="Q896" s="20">
        <v>0</v>
      </c>
      <c r="R896" s="20">
        <v>0</v>
      </c>
      <c r="S896" s="20">
        <v>0</v>
      </c>
      <c r="T896" s="20">
        <v>142</v>
      </c>
      <c r="U896" s="20" t="s">
        <v>60</v>
      </c>
      <c r="V896" s="23" t="s">
        <v>28</v>
      </c>
      <c r="W896">
        <v>10</v>
      </c>
      <c r="X896">
        <v>0</v>
      </c>
      <c r="Y896">
        <v>26</v>
      </c>
      <c r="Z896" t="s">
        <v>29</v>
      </c>
    </row>
    <row r="897" spans="1:26" x14ac:dyDescent="0.35">
      <c r="A897" s="24" t="s">
        <v>345</v>
      </c>
      <c r="B897" s="24" t="s">
        <v>143</v>
      </c>
      <c r="C897" s="24">
        <v>2</v>
      </c>
      <c r="D897" s="24">
        <v>2023</v>
      </c>
      <c r="E897" s="24" t="str">
        <f t="shared" si="13"/>
        <v>Jun</v>
      </c>
      <c r="F897" s="24">
        <v>6</v>
      </c>
      <c r="G897" s="24">
        <v>22</v>
      </c>
      <c r="H897" s="25">
        <v>201</v>
      </c>
      <c r="I897" s="25">
        <v>55842345</v>
      </c>
      <c r="J897" s="24">
        <v>4</v>
      </c>
      <c r="K897" s="24">
        <v>63</v>
      </c>
      <c r="L897" s="24">
        <v>79</v>
      </c>
      <c r="M897" s="24">
        <v>75</v>
      </c>
      <c r="N897" s="24">
        <v>11</v>
      </c>
      <c r="O897" s="24">
        <v>19</v>
      </c>
      <c r="P897" s="24">
        <v>117</v>
      </c>
      <c r="Q897" s="24">
        <v>8</v>
      </c>
      <c r="R897" s="24">
        <v>1</v>
      </c>
      <c r="S897" s="24">
        <v>74</v>
      </c>
      <c r="T897" s="24">
        <v>128</v>
      </c>
      <c r="U897" s="24" t="s">
        <v>40</v>
      </c>
      <c r="V897" s="27" t="s">
        <v>44</v>
      </c>
      <c r="W897">
        <v>33</v>
      </c>
      <c r="X897">
        <v>0</v>
      </c>
      <c r="Y897">
        <v>15</v>
      </c>
      <c r="Z897" t="s">
        <v>29</v>
      </c>
    </row>
    <row r="898" spans="1:26" x14ac:dyDescent="0.35">
      <c r="A898" s="20" t="s">
        <v>1512</v>
      </c>
      <c r="B898" s="20" t="s">
        <v>1513</v>
      </c>
      <c r="C898" s="20">
        <v>2</v>
      </c>
      <c r="D898" s="20">
        <v>2022</v>
      </c>
      <c r="E898" s="20" t="str">
        <f t="shared" si="13"/>
        <v>Jan</v>
      </c>
      <c r="F898" s="20">
        <v>1</v>
      </c>
      <c r="G898" s="20">
        <v>7</v>
      </c>
      <c r="H898" s="21">
        <v>620</v>
      </c>
      <c r="I898" s="21">
        <v>54937991</v>
      </c>
      <c r="J898" s="20">
        <v>28</v>
      </c>
      <c r="K898" s="20">
        <v>54</v>
      </c>
      <c r="L898" s="20">
        <v>74</v>
      </c>
      <c r="M898" s="20">
        <v>90</v>
      </c>
      <c r="N898" s="20">
        <v>0</v>
      </c>
      <c r="O898" s="20">
        <v>17</v>
      </c>
      <c r="P898" s="20">
        <v>3</v>
      </c>
      <c r="Q898" s="20">
        <v>3</v>
      </c>
      <c r="R898" s="20">
        <v>0</v>
      </c>
      <c r="S898" s="20">
        <v>0</v>
      </c>
      <c r="T898" s="20">
        <v>115</v>
      </c>
      <c r="U898" s="20" t="s">
        <v>36</v>
      </c>
      <c r="V898" s="23" t="s">
        <v>44</v>
      </c>
      <c r="W898">
        <v>16</v>
      </c>
      <c r="X898">
        <v>0</v>
      </c>
      <c r="Y898">
        <v>13</v>
      </c>
      <c r="Z898" t="s">
        <v>1514</v>
      </c>
    </row>
    <row r="899" spans="1:26" x14ac:dyDescent="0.35">
      <c r="A899" s="24" t="s">
        <v>1878</v>
      </c>
      <c r="B899" s="24" t="s">
        <v>1879</v>
      </c>
      <c r="C899" s="24">
        <v>1</v>
      </c>
      <c r="D899" s="24">
        <v>2022</v>
      </c>
      <c r="E899" s="24" t="str">
        <f t="shared" ref="E899:E953" si="14">TEXT(DATE(2024,F899,1),"mmm")</f>
        <v>Feb</v>
      </c>
      <c r="F899" s="24">
        <v>2</v>
      </c>
      <c r="G899" s="24">
        <v>22</v>
      </c>
      <c r="H899" s="25">
        <v>1329</v>
      </c>
      <c r="I899" s="25">
        <v>54682594</v>
      </c>
      <c r="J899" s="24">
        <v>5</v>
      </c>
      <c r="K899" s="24">
        <v>83</v>
      </c>
      <c r="L899" s="24">
        <v>33</v>
      </c>
      <c r="M899" s="24">
        <v>47</v>
      </c>
      <c r="N899" s="24">
        <v>0</v>
      </c>
      <c r="O899" s="24">
        <v>42</v>
      </c>
      <c r="P899" s="24">
        <v>51</v>
      </c>
      <c r="Q899" s="24">
        <v>32</v>
      </c>
      <c r="R899" s="24">
        <v>0</v>
      </c>
      <c r="S899" s="24">
        <v>0</v>
      </c>
      <c r="T899" s="24">
        <v>80</v>
      </c>
      <c r="U899" s="24" t="s">
        <v>27</v>
      </c>
      <c r="V899" s="27" t="s">
        <v>28</v>
      </c>
      <c r="W899">
        <v>18</v>
      </c>
      <c r="X899">
        <v>0</v>
      </c>
      <c r="Y899">
        <v>10</v>
      </c>
      <c r="Z899" t="s">
        <v>1880</v>
      </c>
    </row>
    <row r="900" spans="1:26" x14ac:dyDescent="0.35">
      <c r="A900" s="20" t="s">
        <v>220</v>
      </c>
      <c r="B900" s="20" t="s">
        <v>221</v>
      </c>
      <c r="C900" s="20">
        <v>2</v>
      </c>
      <c r="D900" s="20">
        <v>2023</v>
      </c>
      <c r="E900" s="20" t="str">
        <f t="shared" si="14"/>
        <v>Jun</v>
      </c>
      <c r="F900" s="20">
        <v>6</v>
      </c>
      <c r="G900" s="20">
        <v>23</v>
      </c>
      <c r="H900" s="21">
        <v>1004</v>
      </c>
      <c r="I900" s="21">
        <v>54266102</v>
      </c>
      <c r="J900" s="20">
        <v>5</v>
      </c>
      <c r="K900" s="20">
        <v>89</v>
      </c>
      <c r="L900" s="20">
        <v>84</v>
      </c>
      <c r="M900" s="20">
        <v>77</v>
      </c>
      <c r="N900" s="20">
        <v>35</v>
      </c>
      <c r="O900" s="20">
        <v>42</v>
      </c>
      <c r="P900" s="20">
        <v>80</v>
      </c>
      <c r="Q900" s="20">
        <v>58</v>
      </c>
      <c r="R900" s="20">
        <v>3</v>
      </c>
      <c r="S900" s="20">
        <v>169</v>
      </c>
      <c r="T900" s="20">
        <v>130</v>
      </c>
      <c r="U900" s="20" t="s">
        <v>32</v>
      </c>
      <c r="V900" s="23" t="s">
        <v>44</v>
      </c>
      <c r="W900">
        <v>17</v>
      </c>
      <c r="X900">
        <v>0</v>
      </c>
      <c r="Y900">
        <v>43</v>
      </c>
      <c r="Z900" t="s">
        <v>222</v>
      </c>
    </row>
    <row r="901" spans="1:26" x14ac:dyDescent="0.35">
      <c r="A901" s="24" t="s">
        <v>381</v>
      </c>
      <c r="B901" s="24" t="s">
        <v>382</v>
      </c>
      <c r="C901" s="24">
        <v>5</v>
      </c>
      <c r="D901" s="24">
        <v>2023</v>
      </c>
      <c r="E901" s="24" t="str">
        <f t="shared" si="14"/>
        <v>May</v>
      </c>
      <c r="F901" s="24">
        <v>5</v>
      </c>
      <c r="G901" s="24">
        <v>22</v>
      </c>
      <c r="H901" s="25">
        <v>182</v>
      </c>
      <c r="I901" s="25">
        <v>54225632</v>
      </c>
      <c r="J901" s="24">
        <v>4</v>
      </c>
      <c r="K901" s="24">
        <v>72</v>
      </c>
      <c r="L901" s="24">
        <v>96</v>
      </c>
      <c r="M901" s="24">
        <v>76</v>
      </c>
      <c r="N901" s="24">
        <v>8</v>
      </c>
      <c r="O901" s="24">
        <v>3</v>
      </c>
      <c r="P901" s="24">
        <v>88</v>
      </c>
      <c r="Q901" s="24">
        <v>1</v>
      </c>
      <c r="R901" s="24">
        <v>0</v>
      </c>
      <c r="S901" s="24">
        <v>52</v>
      </c>
      <c r="T901" s="24">
        <v>110</v>
      </c>
      <c r="U901" s="24" t="s">
        <v>90</v>
      </c>
      <c r="V901" s="27" t="s">
        <v>44</v>
      </c>
      <c r="W901">
        <v>32</v>
      </c>
      <c r="X901">
        <v>0</v>
      </c>
      <c r="Y901">
        <v>9</v>
      </c>
      <c r="Z901" t="s">
        <v>29</v>
      </c>
    </row>
    <row r="902" spans="1:26" x14ac:dyDescent="0.35">
      <c r="A902" s="20" t="s">
        <v>2087</v>
      </c>
      <c r="B902" s="20" t="s">
        <v>359</v>
      </c>
      <c r="C902" s="20">
        <v>1</v>
      </c>
      <c r="D902" s="20">
        <v>2022</v>
      </c>
      <c r="E902" s="20" t="str">
        <f t="shared" si="14"/>
        <v>Sep</v>
      </c>
      <c r="F902" s="20">
        <v>9</v>
      </c>
      <c r="G902" s="20">
        <v>13</v>
      </c>
      <c r="H902" s="21">
        <v>330</v>
      </c>
      <c r="I902" s="21">
        <v>53987404</v>
      </c>
      <c r="J902" s="20">
        <v>6</v>
      </c>
      <c r="K902" s="20">
        <v>62</v>
      </c>
      <c r="L902" s="20">
        <v>75</v>
      </c>
      <c r="M902" s="20">
        <v>78</v>
      </c>
      <c r="N902" s="20">
        <v>0</v>
      </c>
      <c r="O902" s="20">
        <v>3</v>
      </c>
      <c r="P902" s="20">
        <v>0</v>
      </c>
      <c r="Q902" s="20">
        <v>2</v>
      </c>
      <c r="R902" s="20">
        <v>0</v>
      </c>
      <c r="S902" s="20">
        <v>0</v>
      </c>
      <c r="T902" s="20">
        <v>93</v>
      </c>
      <c r="U902" s="20" t="s">
        <v>60</v>
      </c>
      <c r="V902" s="23" t="s">
        <v>28</v>
      </c>
      <c r="W902">
        <v>6</v>
      </c>
      <c r="X902">
        <v>0</v>
      </c>
      <c r="Y902">
        <v>15</v>
      </c>
      <c r="Z902" t="s">
        <v>2088</v>
      </c>
    </row>
    <row r="903" spans="1:26" x14ac:dyDescent="0.35">
      <c r="A903" s="24" t="s">
        <v>1241</v>
      </c>
      <c r="B903" s="24" t="s">
        <v>162</v>
      </c>
      <c r="C903" s="24">
        <v>1</v>
      </c>
      <c r="D903" s="24">
        <v>2022</v>
      </c>
      <c r="E903" s="24" t="str">
        <f t="shared" si="14"/>
        <v>Jan</v>
      </c>
      <c r="F903" s="24">
        <v>1</v>
      </c>
      <c r="G903" s="24">
        <v>7</v>
      </c>
      <c r="H903" s="25">
        <v>811</v>
      </c>
      <c r="I903" s="25">
        <v>53933526</v>
      </c>
      <c r="J903" s="24">
        <v>5</v>
      </c>
      <c r="K903" s="24">
        <v>49</v>
      </c>
      <c r="L903" s="24">
        <v>10</v>
      </c>
      <c r="M903" s="24">
        <v>27</v>
      </c>
      <c r="N903" s="24">
        <v>0</v>
      </c>
      <c r="O903" s="24">
        <v>1</v>
      </c>
      <c r="P903" s="24">
        <v>8</v>
      </c>
      <c r="Q903" s="24">
        <v>6</v>
      </c>
      <c r="R903" s="24">
        <v>0</v>
      </c>
      <c r="S903" s="24">
        <v>0</v>
      </c>
      <c r="T903" s="24">
        <v>78</v>
      </c>
      <c r="U903" s="24" t="s">
        <v>40</v>
      </c>
      <c r="V903" s="27" t="s">
        <v>44</v>
      </c>
      <c r="W903">
        <v>62</v>
      </c>
      <c r="X903">
        <v>0</v>
      </c>
      <c r="Y903">
        <v>49</v>
      </c>
      <c r="Z903" t="s">
        <v>1206</v>
      </c>
    </row>
    <row r="904" spans="1:26" x14ac:dyDescent="0.35">
      <c r="A904" s="20" t="s">
        <v>1776</v>
      </c>
      <c r="B904" s="20" t="s">
        <v>1777</v>
      </c>
      <c r="C904" s="20">
        <v>1</v>
      </c>
      <c r="D904" s="20">
        <v>2022</v>
      </c>
      <c r="E904" s="20" t="str">
        <f t="shared" si="14"/>
        <v>Apr</v>
      </c>
      <c r="F904" s="20">
        <v>4</v>
      </c>
      <c r="G904" s="20">
        <v>5</v>
      </c>
      <c r="H904" s="21">
        <v>181</v>
      </c>
      <c r="I904" s="21">
        <v>53909146</v>
      </c>
      <c r="J904" s="20">
        <v>3</v>
      </c>
      <c r="K904" s="20">
        <v>58</v>
      </c>
      <c r="L904" s="20">
        <v>24</v>
      </c>
      <c r="M904" s="20">
        <v>68</v>
      </c>
      <c r="N904" s="20">
        <v>0</v>
      </c>
      <c r="O904" s="20">
        <v>16</v>
      </c>
      <c r="P904" s="20">
        <v>14</v>
      </c>
      <c r="Q904" s="20">
        <v>7</v>
      </c>
      <c r="R904" s="20">
        <v>0</v>
      </c>
      <c r="S904" s="20">
        <v>0</v>
      </c>
      <c r="T904" s="20">
        <v>118</v>
      </c>
      <c r="U904" s="20" t="s">
        <v>78</v>
      </c>
      <c r="V904" s="23" t="s">
        <v>28</v>
      </c>
      <c r="W904">
        <v>44</v>
      </c>
      <c r="X904">
        <v>0</v>
      </c>
      <c r="Y904">
        <v>6</v>
      </c>
      <c r="Z904" t="s">
        <v>1778</v>
      </c>
    </row>
    <row r="905" spans="1:26" x14ac:dyDescent="0.35">
      <c r="A905" s="24" t="s">
        <v>1838</v>
      </c>
      <c r="B905" s="24" t="s">
        <v>1839</v>
      </c>
      <c r="C905" s="24">
        <v>1</v>
      </c>
      <c r="D905" s="24">
        <v>2022</v>
      </c>
      <c r="E905" s="24" t="str">
        <f t="shared" si="14"/>
        <v>Mar</v>
      </c>
      <c r="F905" s="24">
        <v>3</v>
      </c>
      <c r="G905" s="24">
        <v>10</v>
      </c>
      <c r="H905" s="25">
        <v>555</v>
      </c>
      <c r="I905" s="25">
        <v>53729194</v>
      </c>
      <c r="J905" s="24">
        <v>4</v>
      </c>
      <c r="K905" s="24">
        <v>82</v>
      </c>
      <c r="L905" s="24">
        <v>32</v>
      </c>
      <c r="M905" s="24">
        <v>83</v>
      </c>
      <c r="N905" s="24">
        <v>0</v>
      </c>
      <c r="O905" s="24">
        <v>10</v>
      </c>
      <c r="P905" s="24">
        <v>4</v>
      </c>
      <c r="Q905" s="24">
        <v>4</v>
      </c>
      <c r="R905" s="24">
        <v>0</v>
      </c>
      <c r="S905" s="24">
        <v>0</v>
      </c>
      <c r="T905" s="24">
        <v>105</v>
      </c>
      <c r="U905" s="24" t="s">
        <v>60</v>
      </c>
      <c r="V905" s="27" t="s">
        <v>28</v>
      </c>
      <c r="W905">
        <v>14</v>
      </c>
      <c r="X905">
        <v>0</v>
      </c>
      <c r="Y905">
        <v>12</v>
      </c>
      <c r="Z905" t="s">
        <v>1840</v>
      </c>
    </row>
    <row r="906" spans="1:26" x14ac:dyDescent="0.35">
      <c r="A906" s="20" t="s">
        <v>1846</v>
      </c>
      <c r="B906" s="20" t="s">
        <v>1581</v>
      </c>
      <c r="C906" s="20">
        <v>1</v>
      </c>
      <c r="D906" s="20">
        <v>2022</v>
      </c>
      <c r="E906" s="20" t="str">
        <f t="shared" si="14"/>
        <v>May</v>
      </c>
      <c r="F906" s="20">
        <v>5</v>
      </c>
      <c r="G906" s="20">
        <v>13</v>
      </c>
      <c r="H906" s="21">
        <v>1929</v>
      </c>
      <c r="I906" s="21">
        <v>53603447</v>
      </c>
      <c r="J906" s="20">
        <v>7</v>
      </c>
      <c r="K906" s="20">
        <v>65</v>
      </c>
      <c r="L906" s="20">
        <v>29</v>
      </c>
      <c r="M906" s="20">
        <v>66</v>
      </c>
      <c r="N906" s="20">
        <v>0</v>
      </c>
      <c r="O906" s="20">
        <v>2</v>
      </c>
      <c r="P906" s="20">
        <v>0</v>
      </c>
      <c r="Q906" s="20">
        <v>4</v>
      </c>
      <c r="R906" s="20">
        <v>0</v>
      </c>
      <c r="S906" s="20">
        <v>0</v>
      </c>
      <c r="T906" s="20">
        <v>92</v>
      </c>
      <c r="U906" s="20" t="s">
        <v>128</v>
      </c>
      <c r="V906" s="23" t="s">
        <v>44</v>
      </c>
      <c r="W906">
        <v>23</v>
      </c>
      <c r="X906">
        <v>0</v>
      </c>
      <c r="Y906">
        <v>8</v>
      </c>
      <c r="Z906" t="s">
        <v>1783</v>
      </c>
    </row>
    <row r="907" spans="1:26" x14ac:dyDescent="0.35">
      <c r="A907" s="24" t="s">
        <v>770</v>
      </c>
      <c r="B907" s="24" t="s">
        <v>771</v>
      </c>
      <c r="C907" s="24">
        <v>1</v>
      </c>
      <c r="D907" s="24">
        <v>2023</v>
      </c>
      <c r="E907" s="24" t="str">
        <f t="shared" si="14"/>
        <v>Mar</v>
      </c>
      <c r="F907" s="24">
        <v>3</v>
      </c>
      <c r="G907" s="24">
        <v>25</v>
      </c>
      <c r="H907" s="25">
        <v>660</v>
      </c>
      <c r="I907" s="25">
        <v>52722996</v>
      </c>
      <c r="J907" s="24">
        <v>4</v>
      </c>
      <c r="K907" s="24">
        <v>86</v>
      </c>
      <c r="L907" s="24">
        <v>22</v>
      </c>
      <c r="M907" s="24">
        <v>73</v>
      </c>
      <c r="N907" s="24">
        <v>0</v>
      </c>
      <c r="O907" s="24">
        <v>22</v>
      </c>
      <c r="P907" s="24">
        <v>7</v>
      </c>
      <c r="Q907" s="24">
        <v>11</v>
      </c>
      <c r="R907" s="24">
        <v>0</v>
      </c>
      <c r="S907" s="24">
        <v>78</v>
      </c>
      <c r="T907" s="24">
        <v>106</v>
      </c>
      <c r="U907" s="24" t="s">
        <v>90</v>
      </c>
      <c r="V907" s="27" t="s">
        <v>28</v>
      </c>
      <c r="W907">
        <v>31</v>
      </c>
      <c r="X907">
        <v>0</v>
      </c>
      <c r="Y907">
        <v>12</v>
      </c>
      <c r="Z907" t="s">
        <v>772</v>
      </c>
    </row>
    <row r="908" spans="1:26" x14ac:dyDescent="0.35">
      <c r="A908" s="20" t="s">
        <v>121</v>
      </c>
      <c r="B908" s="20" t="s">
        <v>122</v>
      </c>
      <c r="C908" s="20">
        <v>2</v>
      </c>
      <c r="D908" s="20">
        <v>2023</v>
      </c>
      <c r="E908" s="20" t="str">
        <f t="shared" si="14"/>
        <v>Jun</v>
      </c>
      <c r="F908" s="20">
        <v>6</v>
      </c>
      <c r="G908" s="20">
        <v>28</v>
      </c>
      <c r="H908" s="21">
        <v>266</v>
      </c>
      <c r="I908" s="21">
        <v>52294266</v>
      </c>
      <c r="J908" s="20">
        <v>5</v>
      </c>
      <c r="K908" s="20">
        <v>87</v>
      </c>
      <c r="L908" s="20">
        <v>63</v>
      </c>
      <c r="M908" s="20">
        <v>56</v>
      </c>
      <c r="N908" s="20">
        <v>34</v>
      </c>
      <c r="O908" s="20">
        <v>20</v>
      </c>
      <c r="P908" s="20">
        <v>185</v>
      </c>
      <c r="Q908" s="20">
        <v>13</v>
      </c>
      <c r="R908" s="20">
        <v>8</v>
      </c>
      <c r="S908" s="20">
        <v>197</v>
      </c>
      <c r="T908" s="20">
        <v>168</v>
      </c>
      <c r="U908" s="20" t="s">
        <v>63</v>
      </c>
      <c r="V908" s="23" t="s">
        <v>28</v>
      </c>
      <c r="W908">
        <v>39</v>
      </c>
      <c r="X908">
        <v>0</v>
      </c>
      <c r="Y908">
        <v>11</v>
      </c>
      <c r="Z908" t="s">
        <v>123</v>
      </c>
    </row>
    <row r="909" spans="1:26" x14ac:dyDescent="0.35">
      <c r="A909" s="24" t="s">
        <v>94</v>
      </c>
      <c r="B909" s="24" t="s">
        <v>39</v>
      </c>
      <c r="C909" s="24">
        <v>1</v>
      </c>
      <c r="D909" s="24">
        <v>2023</v>
      </c>
      <c r="E909" s="24" t="str">
        <f t="shared" si="14"/>
        <v>Jul</v>
      </c>
      <c r="F909" s="24">
        <v>7</v>
      </c>
      <c r="G909" s="24">
        <v>7</v>
      </c>
      <c r="H909" s="25">
        <v>516</v>
      </c>
      <c r="I909" s="25">
        <v>52135248</v>
      </c>
      <c r="J909" s="24">
        <v>3</v>
      </c>
      <c r="K909" s="24">
        <v>76</v>
      </c>
      <c r="L909" s="24">
        <v>82</v>
      </c>
      <c r="M909" s="24">
        <v>69</v>
      </c>
      <c r="N909" s="24">
        <v>38</v>
      </c>
      <c r="O909" s="24">
        <v>73</v>
      </c>
      <c r="P909" s="24">
        <v>119</v>
      </c>
      <c r="Q909" s="24">
        <v>42</v>
      </c>
      <c r="R909" s="24">
        <v>1</v>
      </c>
      <c r="S909" s="24">
        <v>150</v>
      </c>
      <c r="T909" s="24">
        <v>123</v>
      </c>
      <c r="U909" s="24" t="s">
        <v>63</v>
      </c>
      <c r="V909" s="27" t="s">
        <v>28</v>
      </c>
      <c r="W909">
        <v>6</v>
      </c>
      <c r="X909">
        <v>0</v>
      </c>
      <c r="Y909">
        <v>6</v>
      </c>
      <c r="Z909" t="s">
        <v>29</v>
      </c>
    </row>
    <row r="910" spans="1:26" x14ac:dyDescent="0.35">
      <c r="A910" s="20" t="s">
        <v>606</v>
      </c>
      <c r="B910" s="20" t="s">
        <v>607</v>
      </c>
      <c r="C910" s="20">
        <v>2</v>
      </c>
      <c r="D910" s="20">
        <v>2023</v>
      </c>
      <c r="E910" s="20" t="str">
        <f t="shared" si="14"/>
        <v>Jun</v>
      </c>
      <c r="F910" s="20">
        <v>6</v>
      </c>
      <c r="G910" s="20">
        <v>5</v>
      </c>
      <c r="H910" s="21">
        <v>215</v>
      </c>
      <c r="I910" s="21">
        <v>51985779</v>
      </c>
      <c r="J910" s="20">
        <v>8</v>
      </c>
      <c r="K910" s="20">
        <v>74</v>
      </c>
      <c r="L910" s="20">
        <v>14</v>
      </c>
      <c r="M910" s="20">
        <v>43</v>
      </c>
      <c r="N910" s="20">
        <v>6</v>
      </c>
      <c r="O910" s="20">
        <v>6</v>
      </c>
      <c r="P910" s="20">
        <v>14</v>
      </c>
      <c r="Q910" s="20">
        <v>8</v>
      </c>
      <c r="R910" s="20">
        <v>2</v>
      </c>
      <c r="S910" s="20">
        <v>4</v>
      </c>
      <c r="T910" s="20">
        <v>84</v>
      </c>
      <c r="U910" s="20" t="s">
        <v>40</v>
      </c>
      <c r="V910" s="23" t="s">
        <v>44</v>
      </c>
      <c r="W910">
        <v>1</v>
      </c>
      <c r="X910">
        <v>0</v>
      </c>
      <c r="Y910">
        <v>19</v>
      </c>
      <c r="Z910" t="s">
        <v>608</v>
      </c>
    </row>
    <row r="911" spans="1:26" x14ac:dyDescent="0.35">
      <c r="A911" s="24" t="s">
        <v>1196</v>
      </c>
      <c r="B911" s="24" t="s">
        <v>77</v>
      </c>
      <c r="C911" s="24">
        <v>1</v>
      </c>
      <c r="D911" s="24">
        <v>2022</v>
      </c>
      <c r="E911" s="24" t="str">
        <f t="shared" si="14"/>
        <v>Dec</v>
      </c>
      <c r="F911" s="24">
        <v>12</v>
      </c>
      <c r="G911" s="24">
        <v>9</v>
      </c>
      <c r="H911" s="25">
        <v>680</v>
      </c>
      <c r="I911" s="25">
        <v>51641685</v>
      </c>
      <c r="J911" s="24">
        <v>8</v>
      </c>
      <c r="K911" s="24">
        <v>55</v>
      </c>
      <c r="L911" s="24">
        <v>48</v>
      </c>
      <c r="M911" s="24">
        <v>61</v>
      </c>
      <c r="N911" s="24">
        <v>0</v>
      </c>
      <c r="O911" s="24">
        <v>2</v>
      </c>
      <c r="P911" s="24">
        <v>15</v>
      </c>
      <c r="Q911" s="24">
        <v>1</v>
      </c>
      <c r="R911" s="24">
        <v>0</v>
      </c>
      <c r="S911" s="24">
        <v>0</v>
      </c>
      <c r="T911" s="24">
        <v>116</v>
      </c>
      <c r="U911" s="24" t="s">
        <v>60</v>
      </c>
      <c r="V911" s="27" t="s">
        <v>28</v>
      </c>
      <c r="W911">
        <v>67</v>
      </c>
      <c r="X911">
        <v>0</v>
      </c>
      <c r="Y911">
        <v>16</v>
      </c>
      <c r="Z911" t="s">
        <v>291</v>
      </c>
    </row>
    <row r="912" spans="1:26" x14ac:dyDescent="0.35">
      <c r="A912" s="20" t="s">
        <v>658</v>
      </c>
      <c r="B912" s="20" t="s">
        <v>659</v>
      </c>
      <c r="C912" s="20">
        <v>3</v>
      </c>
      <c r="D912" s="20">
        <v>2023</v>
      </c>
      <c r="E912" s="20" t="str">
        <f t="shared" si="14"/>
        <v>May</v>
      </c>
      <c r="F912" s="20">
        <v>5</v>
      </c>
      <c r="G912" s="20">
        <v>4</v>
      </c>
      <c r="H912" s="21">
        <v>675</v>
      </c>
      <c r="I912" s="21">
        <v>50847624</v>
      </c>
      <c r="J912" s="20">
        <v>5</v>
      </c>
      <c r="K912" s="20">
        <v>66</v>
      </c>
      <c r="L912" s="20">
        <v>56</v>
      </c>
      <c r="M912" s="20">
        <v>62</v>
      </c>
      <c r="N912" s="20">
        <v>1</v>
      </c>
      <c r="O912" s="20">
        <v>9</v>
      </c>
      <c r="P912" s="20">
        <v>13</v>
      </c>
      <c r="Q912" s="20">
        <v>11</v>
      </c>
      <c r="R912" s="20">
        <v>0</v>
      </c>
      <c r="S912" s="20">
        <v>1</v>
      </c>
      <c r="T912" s="20">
        <v>178</v>
      </c>
      <c r="U912" s="20" t="s">
        <v>32</v>
      </c>
      <c r="V912" s="23" t="s">
        <v>44</v>
      </c>
      <c r="W912">
        <v>18</v>
      </c>
      <c r="X912">
        <v>0</v>
      </c>
      <c r="Y912">
        <v>12</v>
      </c>
      <c r="Z912" t="s">
        <v>29</v>
      </c>
    </row>
    <row r="913" spans="1:26" x14ac:dyDescent="0.35">
      <c r="A913" s="24" t="s">
        <v>1602</v>
      </c>
      <c r="B913" s="24" t="s">
        <v>1603</v>
      </c>
      <c r="C913" s="24">
        <v>1</v>
      </c>
      <c r="D913" s="24">
        <v>2022</v>
      </c>
      <c r="E913" s="24" t="str">
        <f t="shared" si="14"/>
        <v>Feb</v>
      </c>
      <c r="F913" s="24">
        <v>2</v>
      </c>
      <c r="G913" s="24">
        <v>11</v>
      </c>
      <c r="H913" s="25">
        <v>910</v>
      </c>
      <c r="I913" s="25">
        <v>50746620</v>
      </c>
      <c r="J913" s="24">
        <v>40</v>
      </c>
      <c r="K913" s="24">
        <v>60</v>
      </c>
      <c r="L913" s="24">
        <v>60</v>
      </c>
      <c r="M913" s="24">
        <v>65</v>
      </c>
      <c r="N913" s="24">
        <v>0</v>
      </c>
      <c r="O913" s="24">
        <v>20</v>
      </c>
      <c r="P913" s="24">
        <v>3</v>
      </c>
      <c r="Q913" s="24">
        <v>24</v>
      </c>
      <c r="R913" s="24">
        <v>0</v>
      </c>
      <c r="S913" s="24">
        <v>0</v>
      </c>
      <c r="T913" s="24">
        <v>89</v>
      </c>
      <c r="U913" s="24" t="s">
        <v>32</v>
      </c>
      <c r="V913" s="27" t="s">
        <v>28</v>
      </c>
      <c r="W913">
        <v>11</v>
      </c>
      <c r="X913">
        <v>0</v>
      </c>
      <c r="Y913">
        <v>10</v>
      </c>
      <c r="Z913" t="s">
        <v>1604</v>
      </c>
    </row>
    <row r="914" spans="1:26" x14ac:dyDescent="0.35">
      <c r="A914" s="20" t="s">
        <v>1187</v>
      </c>
      <c r="B914" s="20" t="s">
        <v>77</v>
      </c>
      <c r="C914" s="20">
        <v>1</v>
      </c>
      <c r="D914" s="20">
        <v>2022</v>
      </c>
      <c r="E914" s="20" t="str">
        <f t="shared" si="14"/>
        <v>Dec</v>
      </c>
      <c r="F914" s="20">
        <v>12</v>
      </c>
      <c r="G914" s="20">
        <v>8</v>
      </c>
      <c r="H914" s="21">
        <v>714</v>
      </c>
      <c r="I914" s="21">
        <v>49262961</v>
      </c>
      <c r="J914" s="20">
        <v>8</v>
      </c>
      <c r="K914" s="20">
        <v>68</v>
      </c>
      <c r="L914" s="20">
        <v>35</v>
      </c>
      <c r="M914" s="20">
        <v>45</v>
      </c>
      <c r="N914" s="20">
        <v>0</v>
      </c>
      <c r="O914" s="20">
        <v>0</v>
      </c>
      <c r="P914" s="20">
        <v>9</v>
      </c>
      <c r="Q914" s="20">
        <v>2</v>
      </c>
      <c r="R914" s="20">
        <v>0</v>
      </c>
      <c r="S914" s="20">
        <v>0</v>
      </c>
      <c r="T914" s="20">
        <v>128</v>
      </c>
      <c r="U914" s="20" t="s">
        <v>27</v>
      </c>
      <c r="V914" s="23" t="s">
        <v>28</v>
      </c>
      <c r="W914">
        <v>78</v>
      </c>
      <c r="X914">
        <v>0</v>
      </c>
      <c r="Y914">
        <v>39</v>
      </c>
      <c r="Z914" t="s">
        <v>291</v>
      </c>
    </row>
    <row r="915" spans="1:26" x14ac:dyDescent="0.35">
      <c r="A915" s="24" t="s">
        <v>493</v>
      </c>
      <c r="B915" s="24" t="s">
        <v>494</v>
      </c>
      <c r="C915" s="24">
        <v>1</v>
      </c>
      <c r="D915" s="24">
        <v>2023</v>
      </c>
      <c r="E915" s="24" t="str">
        <f t="shared" si="14"/>
        <v>May</v>
      </c>
      <c r="F915" s="24">
        <v>5</v>
      </c>
      <c r="G915" s="24">
        <v>19</v>
      </c>
      <c r="H915" s="25">
        <v>67</v>
      </c>
      <c r="I915" s="25">
        <v>47956378</v>
      </c>
      <c r="J915" s="24">
        <v>5</v>
      </c>
      <c r="K915" s="24">
        <v>63</v>
      </c>
      <c r="L915" s="24">
        <v>36</v>
      </c>
      <c r="M915" s="24">
        <v>74</v>
      </c>
      <c r="N915" s="24">
        <v>8</v>
      </c>
      <c r="O915" s="24">
        <v>7</v>
      </c>
      <c r="P915" s="24">
        <v>10</v>
      </c>
      <c r="Q915" s="24">
        <v>0</v>
      </c>
      <c r="R915" s="24">
        <v>0</v>
      </c>
      <c r="S915" s="24">
        <v>57</v>
      </c>
      <c r="T915" s="24">
        <v>90</v>
      </c>
      <c r="U915" s="24" t="s">
        <v>128</v>
      </c>
      <c r="V915" s="27" t="s">
        <v>44</v>
      </c>
      <c r="W915">
        <v>26</v>
      </c>
      <c r="X915">
        <v>0</v>
      </c>
      <c r="Y915">
        <v>27</v>
      </c>
      <c r="Z915" t="s">
        <v>495</v>
      </c>
    </row>
    <row r="916" spans="1:26" x14ac:dyDescent="0.35">
      <c r="A916" s="20" t="s">
        <v>2081</v>
      </c>
      <c r="B916" s="20" t="s">
        <v>245</v>
      </c>
      <c r="C916" s="20">
        <v>2</v>
      </c>
      <c r="D916" s="20">
        <v>2022</v>
      </c>
      <c r="E916" s="20" t="str">
        <f t="shared" si="14"/>
        <v>Sep</v>
      </c>
      <c r="F916" s="20">
        <v>9</v>
      </c>
      <c r="G916" s="20">
        <v>13</v>
      </c>
      <c r="H916" s="21">
        <v>308</v>
      </c>
      <c r="I916" s="21">
        <v>47093942</v>
      </c>
      <c r="J916" s="20">
        <v>7</v>
      </c>
      <c r="K916" s="20">
        <v>70</v>
      </c>
      <c r="L916" s="20">
        <v>48</v>
      </c>
      <c r="M916" s="20">
        <v>81</v>
      </c>
      <c r="N916" s="20">
        <v>0</v>
      </c>
      <c r="O916" s="20">
        <v>6</v>
      </c>
      <c r="P916" s="20">
        <v>1</v>
      </c>
      <c r="Q916" s="20">
        <v>6</v>
      </c>
      <c r="R916" s="20">
        <v>0</v>
      </c>
      <c r="S916" s="20">
        <v>0</v>
      </c>
      <c r="T916" s="20">
        <v>92</v>
      </c>
      <c r="U916" s="20" t="s">
        <v>171</v>
      </c>
      <c r="V916" s="23" t="s">
        <v>28</v>
      </c>
      <c r="W916">
        <v>13</v>
      </c>
      <c r="X916">
        <v>0</v>
      </c>
      <c r="Y916">
        <v>15</v>
      </c>
      <c r="Z916" t="s">
        <v>29</v>
      </c>
    </row>
    <row r="917" spans="1:26" x14ac:dyDescent="0.35">
      <c r="A917" s="24" t="s">
        <v>572</v>
      </c>
      <c r="B917" s="24" t="s">
        <v>573</v>
      </c>
      <c r="C917" s="24">
        <v>2</v>
      </c>
      <c r="D917" s="24">
        <v>2023</v>
      </c>
      <c r="E917" s="24" t="str">
        <f t="shared" si="14"/>
        <v>May</v>
      </c>
      <c r="F917" s="24">
        <v>5</v>
      </c>
      <c r="G917" s="24">
        <v>26</v>
      </c>
      <c r="H917" s="25">
        <v>588</v>
      </c>
      <c r="I917" s="25">
        <v>46142772</v>
      </c>
      <c r="J917" s="24">
        <v>6</v>
      </c>
      <c r="K917" s="24">
        <v>62</v>
      </c>
      <c r="L917" s="24">
        <v>7</v>
      </c>
      <c r="M917" s="24">
        <v>62</v>
      </c>
      <c r="N917" s="24">
        <v>0</v>
      </c>
      <c r="O917" s="24">
        <v>23</v>
      </c>
      <c r="P917" s="24">
        <v>21</v>
      </c>
      <c r="Q917" s="24">
        <v>31</v>
      </c>
      <c r="R917" s="24">
        <v>0</v>
      </c>
      <c r="S917" s="24">
        <v>0</v>
      </c>
      <c r="T917" s="24">
        <v>90</v>
      </c>
      <c r="U917" s="24" t="s">
        <v>78</v>
      </c>
      <c r="V917" s="27" t="s">
        <v>28</v>
      </c>
      <c r="W917">
        <v>6</v>
      </c>
      <c r="X917">
        <v>0</v>
      </c>
      <c r="Y917">
        <v>58</v>
      </c>
      <c r="Z917" t="s">
        <v>544</v>
      </c>
    </row>
    <row r="918" spans="1:26" x14ac:dyDescent="0.35">
      <c r="A918" s="20" t="s">
        <v>591</v>
      </c>
      <c r="B918" s="20" t="s">
        <v>592</v>
      </c>
      <c r="C918" s="20">
        <v>2</v>
      </c>
      <c r="D918" s="20">
        <v>2023</v>
      </c>
      <c r="E918" s="20" t="str">
        <f t="shared" si="14"/>
        <v>May</v>
      </c>
      <c r="F918" s="20">
        <v>5</v>
      </c>
      <c r="G918" s="20">
        <v>26</v>
      </c>
      <c r="H918" s="21">
        <v>381</v>
      </c>
      <c r="I918" s="21">
        <v>46065667</v>
      </c>
      <c r="J918" s="20">
        <v>3</v>
      </c>
      <c r="K918" s="20">
        <v>58</v>
      </c>
      <c r="L918" s="20">
        <v>61</v>
      </c>
      <c r="M918" s="20">
        <v>76</v>
      </c>
      <c r="N918" s="20">
        <v>5</v>
      </c>
      <c r="O918" s="20">
        <v>23</v>
      </c>
      <c r="P918" s="20">
        <v>82</v>
      </c>
      <c r="Q918" s="20">
        <v>6</v>
      </c>
      <c r="R918" s="20">
        <v>0</v>
      </c>
      <c r="S918" s="20">
        <v>113</v>
      </c>
      <c r="T918" s="20">
        <v>134</v>
      </c>
      <c r="U918" s="20" t="s">
        <v>27</v>
      </c>
      <c r="V918" s="23" t="s">
        <v>28</v>
      </c>
      <c r="W918">
        <v>6</v>
      </c>
      <c r="X918">
        <v>0</v>
      </c>
      <c r="Y918">
        <v>16</v>
      </c>
      <c r="Z918" t="s">
        <v>593</v>
      </c>
    </row>
    <row r="919" spans="1:26" x14ac:dyDescent="0.35">
      <c r="A919" s="24" t="s">
        <v>247</v>
      </c>
      <c r="B919" s="24" t="s">
        <v>248</v>
      </c>
      <c r="C919" s="24">
        <v>1</v>
      </c>
      <c r="D919" s="24">
        <v>2023</v>
      </c>
      <c r="E919" s="24" t="str">
        <f t="shared" si="14"/>
        <v>Jun</v>
      </c>
      <c r="F919" s="24">
        <v>6</v>
      </c>
      <c r="G919" s="24">
        <v>22</v>
      </c>
      <c r="H919" s="25">
        <v>370</v>
      </c>
      <c r="I919" s="25">
        <v>43857627</v>
      </c>
      <c r="J919" s="24">
        <v>6</v>
      </c>
      <c r="K919" s="24">
        <v>79</v>
      </c>
      <c r="L919" s="24">
        <v>40</v>
      </c>
      <c r="M919" s="24">
        <v>68</v>
      </c>
      <c r="N919" s="24">
        <v>20</v>
      </c>
      <c r="O919" s="24">
        <v>12</v>
      </c>
      <c r="P919" s="24">
        <v>16</v>
      </c>
      <c r="Q919" s="24">
        <v>18</v>
      </c>
      <c r="R919" s="24">
        <v>4</v>
      </c>
      <c r="S919" s="24">
        <v>93</v>
      </c>
      <c r="T919" s="24">
        <v>98</v>
      </c>
      <c r="U919" s="24" t="s">
        <v>32</v>
      </c>
      <c r="V919" s="27" t="s">
        <v>28</v>
      </c>
      <c r="W919">
        <v>33</v>
      </c>
      <c r="X919">
        <v>0</v>
      </c>
      <c r="Y919">
        <v>30</v>
      </c>
      <c r="Z919" t="s">
        <v>29</v>
      </c>
    </row>
    <row r="920" spans="1:26" x14ac:dyDescent="0.35">
      <c r="A920" s="20" t="s">
        <v>557</v>
      </c>
      <c r="B920" s="20" t="s">
        <v>558</v>
      </c>
      <c r="C920" s="20">
        <v>2</v>
      </c>
      <c r="D920" s="20">
        <v>2023</v>
      </c>
      <c r="E920" s="20" t="str">
        <f t="shared" si="14"/>
        <v>Jun</v>
      </c>
      <c r="F920" s="20">
        <v>6</v>
      </c>
      <c r="G920" s="20">
        <v>2</v>
      </c>
      <c r="H920" s="21">
        <v>185</v>
      </c>
      <c r="I920" s="21">
        <v>43522589</v>
      </c>
      <c r="J920" s="20">
        <v>13</v>
      </c>
      <c r="K920" s="20">
        <v>62</v>
      </c>
      <c r="L920" s="20">
        <v>45</v>
      </c>
      <c r="M920" s="20">
        <v>73</v>
      </c>
      <c r="N920" s="20">
        <v>3</v>
      </c>
      <c r="O920" s="20">
        <v>5</v>
      </c>
      <c r="P920" s="20">
        <v>6</v>
      </c>
      <c r="Q920" s="20">
        <v>4</v>
      </c>
      <c r="R920" s="20">
        <v>1</v>
      </c>
      <c r="S920" s="20">
        <v>33</v>
      </c>
      <c r="T920" s="20">
        <v>98</v>
      </c>
      <c r="U920" s="20" t="s">
        <v>171</v>
      </c>
      <c r="V920" s="23" t="s">
        <v>44</v>
      </c>
      <c r="W920">
        <v>28</v>
      </c>
      <c r="X920">
        <v>0</v>
      </c>
      <c r="Y920">
        <v>13</v>
      </c>
      <c r="Z920" t="s">
        <v>29</v>
      </c>
    </row>
    <row r="921" spans="1:26" x14ac:dyDescent="0.35">
      <c r="A921" s="24" t="s">
        <v>1843</v>
      </c>
      <c r="B921" s="24" t="s">
        <v>1581</v>
      </c>
      <c r="C921" s="24">
        <v>1</v>
      </c>
      <c r="D921" s="24">
        <v>2022</v>
      </c>
      <c r="E921" s="24" t="str">
        <f t="shared" si="14"/>
        <v>May</v>
      </c>
      <c r="F921" s="24">
        <v>5</v>
      </c>
      <c r="G921" s="24">
        <v>13</v>
      </c>
      <c r="H921" s="25">
        <v>1493</v>
      </c>
      <c r="I921" s="25">
        <v>42485571</v>
      </c>
      <c r="J921" s="24">
        <v>4</v>
      </c>
      <c r="K921" s="24">
        <v>24</v>
      </c>
      <c r="L921" s="24">
        <v>14</v>
      </c>
      <c r="M921" s="24">
        <v>37</v>
      </c>
      <c r="N921" s="24">
        <v>0</v>
      </c>
      <c r="O921" s="24">
        <v>2</v>
      </c>
      <c r="P921" s="24">
        <v>0</v>
      </c>
      <c r="Q921" s="24">
        <v>10</v>
      </c>
      <c r="R921" s="24">
        <v>0</v>
      </c>
      <c r="S921" s="24">
        <v>0</v>
      </c>
      <c r="T921" s="24">
        <v>170</v>
      </c>
      <c r="U921" s="24" t="s">
        <v>32</v>
      </c>
      <c r="V921" s="27" t="s">
        <v>44</v>
      </c>
      <c r="W921">
        <v>80</v>
      </c>
      <c r="X921">
        <v>0</v>
      </c>
      <c r="Y921">
        <v>11</v>
      </c>
      <c r="Z921" t="s">
        <v>1783</v>
      </c>
    </row>
    <row r="922" spans="1:26" x14ac:dyDescent="0.35">
      <c r="A922" s="20" t="s">
        <v>1280</v>
      </c>
      <c r="B922" s="20" t="s">
        <v>162</v>
      </c>
      <c r="C922" s="20">
        <v>1</v>
      </c>
      <c r="D922" s="20">
        <v>2022</v>
      </c>
      <c r="E922" s="20" t="str">
        <f t="shared" si="14"/>
        <v>Jan</v>
      </c>
      <c r="F922" s="20">
        <v>1</v>
      </c>
      <c r="G922" s="20">
        <v>7</v>
      </c>
      <c r="H922" s="21">
        <v>733</v>
      </c>
      <c r="I922" s="21">
        <v>41924466</v>
      </c>
      <c r="J922" s="20">
        <v>11</v>
      </c>
      <c r="K922" s="20">
        <v>50</v>
      </c>
      <c r="L922" s="20">
        <v>55</v>
      </c>
      <c r="M922" s="20">
        <v>46</v>
      </c>
      <c r="N922" s="20">
        <v>0</v>
      </c>
      <c r="O922" s="20">
        <v>0</v>
      </c>
      <c r="P922" s="20">
        <v>2</v>
      </c>
      <c r="Q922" s="20">
        <v>2</v>
      </c>
      <c r="R922" s="20">
        <v>0</v>
      </c>
      <c r="S922" s="20">
        <v>0</v>
      </c>
      <c r="T922" s="20">
        <v>94</v>
      </c>
      <c r="U922" s="20" t="s">
        <v>36</v>
      </c>
      <c r="V922" s="23" t="s">
        <v>44</v>
      </c>
      <c r="W922">
        <v>71</v>
      </c>
      <c r="X922">
        <v>0</v>
      </c>
      <c r="Y922">
        <v>10</v>
      </c>
      <c r="Z922" t="s">
        <v>1206</v>
      </c>
    </row>
    <row r="923" spans="1:26" x14ac:dyDescent="0.35">
      <c r="A923" s="24" t="s">
        <v>1836</v>
      </c>
      <c r="B923" s="24" t="s">
        <v>1581</v>
      </c>
      <c r="C923" s="24">
        <v>1</v>
      </c>
      <c r="D923" s="24">
        <v>2022</v>
      </c>
      <c r="E923" s="24" t="str">
        <f t="shared" si="14"/>
        <v>May</v>
      </c>
      <c r="F923" s="24">
        <v>5</v>
      </c>
      <c r="G923" s="24">
        <v>13</v>
      </c>
      <c r="H923" s="25">
        <v>1103</v>
      </c>
      <c r="I923" s="25">
        <v>41210087</v>
      </c>
      <c r="J923" s="24">
        <v>9</v>
      </c>
      <c r="K923" s="24">
        <v>42</v>
      </c>
      <c r="L923" s="24">
        <v>74</v>
      </c>
      <c r="M923" s="24">
        <v>44</v>
      </c>
      <c r="N923" s="24">
        <v>0</v>
      </c>
      <c r="O923" s="24">
        <v>0</v>
      </c>
      <c r="P923" s="24">
        <v>0</v>
      </c>
      <c r="Q923" s="24">
        <v>0</v>
      </c>
      <c r="R923" s="24">
        <v>0</v>
      </c>
      <c r="S923" s="24">
        <v>0</v>
      </c>
      <c r="T923" s="24">
        <v>104</v>
      </c>
      <c r="U923" s="24" t="s">
        <v>90</v>
      </c>
      <c r="V923" s="27" t="s">
        <v>28</v>
      </c>
      <c r="W923">
        <v>88</v>
      </c>
      <c r="X923">
        <v>0</v>
      </c>
      <c r="Y923">
        <v>9</v>
      </c>
      <c r="Z923" t="s">
        <v>1783</v>
      </c>
    </row>
    <row r="924" spans="1:26" x14ac:dyDescent="0.35">
      <c r="A924" s="20" t="s">
        <v>660</v>
      </c>
      <c r="B924" s="20" t="s">
        <v>384</v>
      </c>
      <c r="C924" s="20">
        <v>1</v>
      </c>
      <c r="D924" s="20">
        <v>2023</v>
      </c>
      <c r="E924" s="20" t="str">
        <f t="shared" si="14"/>
        <v>May</v>
      </c>
      <c r="F924" s="20">
        <v>5</v>
      </c>
      <c r="G924" s="20">
        <v>5</v>
      </c>
      <c r="H924" s="21">
        <v>715</v>
      </c>
      <c r="I924" s="21">
        <v>39893489</v>
      </c>
      <c r="J924" s="20">
        <v>5</v>
      </c>
      <c r="K924" s="20">
        <v>76</v>
      </c>
      <c r="L924" s="20">
        <v>44</v>
      </c>
      <c r="M924" s="20">
        <v>50</v>
      </c>
      <c r="N924" s="20">
        <v>0</v>
      </c>
      <c r="O924" s="20">
        <v>37</v>
      </c>
      <c r="P924" s="20">
        <v>3</v>
      </c>
      <c r="Q924" s="20">
        <v>27</v>
      </c>
      <c r="R924" s="20">
        <v>0</v>
      </c>
      <c r="S924" s="20">
        <v>50</v>
      </c>
      <c r="T924" s="20">
        <v>176</v>
      </c>
      <c r="U924" s="20" t="s">
        <v>63</v>
      </c>
      <c r="V924" s="23" t="s">
        <v>44</v>
      </c>
      <c r="W924">
        <v>10</v>
      </c>
      <c r="X924">
        <v>0</v>
      </c>
      <c r="Y924">
        <v>32</v>
      </c>
      <c r="Z924" t="s">
        <v>565</v>
      </c>
    </row>
    <row r="925" spans="1:26" x14ac:dyDescent="0.35">
      <c r="A925" s="24" t="s">
        <v>254</v>
      </c>
      <c r="B925" s="24" t="s">
        <v>255</v>
      </c>
      <c r="C925" s="24">
        <v>2</v>
      </c>
      <c r="D925" s="24">
        <v>2023</v>
      </c>
      <c r="E925" s="24" t="str">
        <f t="shared" si="14"/>
        <v>Jun</v>
      </c>
      <c r="F925" s="24">
        <v>6</v>
      </c>
      <c r="G925" s="24">
        <v>23</v>
      </c>
      <c r="H925" s="25">
        <v>267</v>
      </c>
      <c r="I925" s="25">
        <v>39709092</v>
      </c>
      <c r="J925" s="24">
        <v>9</v>
      </c>
      <c r="K925" s="24">
        <v>34</v>
      </c>
      <c r="L925" s="24">
        <v>36</v>
      </c>
      <c r="M925" s="24">
        <v>63</v>
      </c>
      <c r="N925" s="24">
        <v>9</v>
      </c>
      <c r="O925" s="24">
        <v>9</v>
      </c>
      <c r="P925" s="24">
        <v>6</v>
      </c>
      <c r="Q925" s="24">
        <v>25</v>
      </c>
      <c r="R925" s="24">
        <v>2</v>
      </c>
      <c r="S925" s="24">
        <v>72</v>
      </c>
      <c r="T925" s="24">
        <v>130</v>
      </c>
      <c r="U925" s="24" t="s">
        <v>36</v>
      </c>
      <c r="V925" s="27" t="s">
        <v>28</v>
      </c>
      <c r="W925">
        <v>76</v>
      </c>
      <c r="X925">
        <v>0</v>
      </c>
      <c r="Y925">
        <v>35</v>
      </c>
      <c r="Z925" t="s">
        <v>29</v>
      </c>
    </row>
    <row r="926" spans="1:26" x14ac:dyDescent="0.35">
      <c r="A926" s="20" t="s">
        <v>596</v>
      </c>
      <c r="B926" s="20" t="s">
        <v>597</v>
      </c>
      <c r="C926" s="20">
        <v>2</v>
      </c>
      <c r="D926" s="20">
        <v>2023</v>
      </c>
      <c r="E926" s="20" t="str">
        <f t="shared" si="14"/>
        <v>Jun</v>
      </c>
      <c r="F926" s="20">
        <v>6</v>
      </c>
      <c r="G926" s="20">
        <v>2</v>
      </c>
      <c r="H926" s="21">
        <v>277</v>
      </c>
      <c r="I926" s="21">
        <v>39666245</v>
      </c>
      <c r="J926" s="20">
        <v>13</v>
      </c>
      <c r="K926" s="20">
        <v>60</v>
      </c>
      <c r="L926" s="20">
        <v>26</v>
      </c>
      <c r="M926" s="20">
        <v>59</v>
      </c>
      <c r="N926" s="20">
        <v>1</v>
      </c>
      <c r="O926" s="20">
        <v>1</v>
      </c>
      <c r="P926" s="20">
        <v>20</v>
      </c>
      <c r="Q926" s="20">
        <v>5</v>
      </c>
      <c r="R926" s="20">
        <v>0</v>
      </c>
      <c r="S926" s="20">
        <v>1</v>
      </c>
      <c r="T926" s="20">
        <v>81</v>
      </c>
      <c r="U926" s="20" t="s">
        <v>63</v>
      </c>
      <c r="V926" s="23" t="s">
        <v>28</v>
      </c>
      <c r="W926">
        <v>46</v>
      </c>
      <c r="X926">
        <v>1</v>
      </c>
      <c r="Y926">
        <v>25</v>
      </c>
      <c r="Z926" t="s">
        <v>378</v>
      </c>
    </row>
    <row r="927" spans="1:26" x14ac:dyDescent="0.35">
      <c r="A927" s="24" t="s">
        <v>218</v>
      </c>
      <c r="B927" s="24" t="s">
        <v>39</v>
      </c>
      <c r="C927" s="24">
        <v>1</v>
      </c>
      <c r="D927" s="24">
        <v>2023</v>
      </c>
      <c r="E927" s="24" t="str">
        <f t="shared" si="14"/>
        <v>Jul</v>
      </c>
      <c r="F927" s="24">
        <v>7</v>
      </c>
      <c r="G927" s="24">
        <v>7</v>
      </c>
      <c r="H927" s="25">
        <v>148</v>
      </c>
      <c r="I927" s="25">
        <v>39578178</v>
      </c>
      <c r="J927" s="24">
        <v>3</v>
      </c>
      <c r="K927" s="24">
        <v>53</v>
      </c>
      <c r="L927" s="24">
        <v>22</v>
      </c>
      <c r="M927" s="24">
        <v>51</v>
      </c>
      <c r="N927" s="24">
        <v>24</v>
      </c>
      <c r="O927" s="24">
        <v>32</v>
      </c>
      <c r="P927" s="24">
        <v>93</v>
      </c>
      <c r="Q927" s="24">
        <v>8</v>
      </c>
      <c r="R927" s="24">
        <v>2</v>
      </c>
      <c r="S927" s="24">
        <v>5</v>
      </c>
      <c r="T927" s="24">
        <v>82</v>
      </c>
      <c r="U927" s="24" t="s">
        <v>78</v>
      </c>
      <c r="V927" s="27" t="s">
        <v>28</v>
      </c>
      <c r="W927">
        <v>1</v>
      </c>
      <c r="X927">
        <v>0</v>
      </c>
      <c r="Y927">
        <v>15</v>
      </c>
      <c r="Z927" t="s">
        <v>219</v>
      </c>
    </row>
    <row r="928" spans="1:26" x14ac:dyDescent="0.35">
      <c r="A928" s="20" t="s">
        <v>256</v>
      </c>
      <c r="B928" s="20" t="s">
        <v>39</v>
      </c>
      <c r="C928" s="20">
        <v>1</v>
      </c>
      <c r="D928" s="20">
        <v>2023</v>
      </c>
      <c r="E928" s="20" t="str">
        <f t="shared" si="14"/>
        <v>Jul</v>
      </c>
      <c r="F928" s="20">
        <v>7</v>
      </c>
      <c r="G928" s="20">
        <v>7</v>
      </c>
      <c r="H928" s="21">
        <v>139</v>
      </c>
      <c r="I928" s="21">
        <v>39228929</v>
      </c>
      <c r="J928" s="20">
        <v>3</v>
      </c>
      <c r="K928" s="20">
        <v>64</v>
      </c>
      <c r="L928" s="20">
        <v>20</v>
      </c>
      <c r="M928" s="20">
        <v>50</v>
      </c>
      <c r="N928" s="20">
        <v>17</v>
      </c>
      <c r="O928" s="20">
        <v>16</v>
      </c>
      <c r="P928" s="20">
        <v>72</v>
      </c>
      <c r="Q928" s="20">
        <v>5</v>
      </c>
      <c r="R928" s="20">
        <v>0</v>
      </c>
      <c r="S928" s="20">
        <v>8</v>
      </c>
      <c r="T928" s="20">
        <v>142</v>
      </c>
      <c r="U928" s="20" t="s">
        <v>60</v>
      </c>
      <c r="V928" s="23" t="s">
        <v>28</v>
      </c>
      <c r="W928">
        <v>1</v>
      </c>
      <c r="X928">
        <v>0</v>
      </c>
      <c r="Y928">
        <v>12</v>
      </c>
      <c r="Z928" t="s">
        <v>219</v>
      </c>
    </row>
    <row r="929" spans="1:26" x14ac:dyDescent="0.35">
      <c r="A929" s="24" t="s">
        <v>327</v>
      </c>
      <c r="B929" s="24" t="s">
        <v>328</v>
      </c>
      <c r="C929" s="24">
        <v>2</v>
      </c>
      <c r="D929" s="24">
        <v>2023</v>
      </c>
      <c r="E929" s="24" t="str">
        <f t="shared" si="14"/>
        <v>Jun</v>
      </c>
      <c r="F929" s="24">
        <v>6</v>
      </c>
      <c r="G929" s="24">
        <v>22</v>
      </c>
      <c r="H929" s="25">
        <v>58</v>
      </c>
      <c r="I929" s="25">
        <v>39058561</v>
      </c>
      <c r="J929" s="24">
        <v>3</v>
      </c>
      <c r="K929" s="24">
        <v>62</v>
      </c>
      <c r="L929" s="24">
        <v>79</v>
      </c>
      <c r="M929" s="24">
        <v>77</v>
      </c>
      <c r="N929" s="24">
        <v>18</v>
      </c>
      <c r="O929" s="24">
        <v>2</v>
      </c>
      <c r="P929" s="24">
        <v>106</v>
      </c>
      <c r="Q929" s="24">
        <v>4</v>
      </c>
      <c r="R929" s="24">
        <v>2</v>
      </c>
      <c r="S929" s="24">
        <v>184</v>
      </c>
      <c r="T929" s="24">
        <v>116</v>
      </c>
      <c r="U929" s="24" t="s">
        <v>27</v>
      </c>
      <c r="V929" s="27" t="s">
        <v>28</v>
      </c>
      <c r="W929">
        <v>33</v>
      </c>
      <c r="X929">
        <v>1</v>
      </c>
      <c r="Y929">
        <v>15</v>
      </c>
      <c r="Z929" t="s">
        <v>29</v>
      </c>
    </row>
    <row r="930" spans="1:26" x14ac:dyDescent="0.35">
      <c r="A930" s="20" t="s">
        <v>281</v>
      </c>
      <c r="B930" s="20" t="s">
        <v>282</v>
      </c>
      <c r="C930" s="20">
        <v>1</v>
      </c>
      <c r="D930" s="20">
        <v>2020</v>
      </c>
      <c r="E930" s="20" t="str">
        <f t="shared" si="14"/>
        <v>Jun</v>
      </c>
      <c r="F930" s="20">
        <v>6</v>
      </c>
      <c r="G930" s="20">
        <v>5</v>
      </c>
      <c r="H930" s="21">
        <v>31</v>
      </c>
      <c r="I930" s="21">
        <v>38411956</v>
      </c>
      <c r="J930" s="20">
        <v>4</v>
      </c>
      <c r="K930" s="20">
        <v>47</v>
      </c>
      <c r="L930" s="20">
        <v>34</v>
      </c>
      <c r="M930" s="20">
        <v>53</v>
      </c>
      <c r="N930" s="20">
        <v>39</v>
      </c>
      <c r="O930" s="20">
        <v>2</v>
      </c>
      <c r="P930" s="20">
        <v>107</v>
      </c>
      <c r="Q930" s="20">
        <v>8</v>
      </c>
      <c r="R930" s="20">
        <v>0</v>
      </c>
      <c r="S930" s="20">
        <v>0</v>
      </c>
      <c r="T930" s="20">
        <v>88</v>
      </c>
      <c r="U930" s="20" t="s">
        <v>32</v>
      </c>
      <c r="V930" s="23" t="s">
        <v>44</v>
      </c>
      <c r="W930">
        <v>9</v>
      </c>
      <c r="X930">
        <v>0</v>
      </c>
      <c r="Y930">
        <v>83</v>
      </c>
      <c r="Z930" t="s">
        <v>283</v>
      </c>
    </row>
    <row r="931" spans="1:26" x14ac:dyDescent="0.35">
      <c r="A931" s="24" t="s">
        <v>1844</v>
      </c>
      <c r="B931" s="24" t="s">
        <v>1581</v>
      </c>
      <c r="C931" s="24">
        <v>1</v>
      </c>
      <c r="D931" s="24">
        <v>2022</v>
      </c>
      <c r="E931" s="24" t="str">
        <f t="shared" si="14"/>
        <v>May</v>
      </c>
      <c r="F931" s="24">
        <v>5</v>
      </c>
      <c r="G931" s="24">
        <v>13</v>
      </c>
      <c r="H931" s="25">
        <v>1545</v>
      </c>
      <c r="I931" s="25">
        <v>37778188</v>
      </c>
      <c r="J931" s="24">
        <v>38</v>
      </c>
      <c r="K931" s="24">
        <v>38</v>
      </c>
      <c r="L931" s="24">
        <v>60</v>
      </c>
      <c r="M931" s="24">
        <v>43</v>
      </c>
      <c r="N931" s="24">
        <v>0</v>
      </c>
      <c r="O931" s="24">
        <v>1</v>
      </c>
      <c r="P931" s="24">
        <v>0</v>
      </c>
      <c r="Q931" s="24">
        <v>4</v>
      </c>
      <c r="R931" s="24">
        <v>0</v>
      </c>
      <c r="S931" s="24">
        <v>0</v>
      </c>
      <c r="T931" s="24">
        <v>78</v>
      </c>
      <c r="U931" s="24" t="s">
        <v>90</v>
      </c>
      <c r="V931" s="27" t="s">
        <v>28</v>
      </c>
      <c r="W931">
        <v>76</v>
      </c>
      <c r="X931">
        <v>1</v>
      </c>
      <c r="Y931">
        <v>48</v>
      </c>
      <c r="Z931" t="s">
        <v>1783</v>
      </c>
    </row>
    <row r="932" spans="1:26" x14ac:dyDescent="0.35">
      <c r="A932" s="20" t="s">
        <v>1308</v>
      </c>
      <c r="B932" s="20" t="s">
        <v>162</v>
      </c>
      <c r="C932" s="20">
        <v>1</v>
      </c>
      <c r="D932" s="20">
        <v>2022</v>
      </c>
      <c r="E932" s="20" t="str">
        <f t="shared" si="14"/>
        <v>Jan</v>
      </c>
      <c r="F932" s="20">
        <v>1</v>
      </c>
      <c r="G932" s="20">
        <v>7</v>
      </c>
      <c r="H932" s="21">
        <v>715</v>
      </c>
      <c r="I932" s="21">
        <v>37307967</v>
      </c>
      <c r="J932" s="20">
        <v>29</v>
      </c>
      <c r="K932" s="20">
        <v>94</v>
      </c>
      <c r="L932" s="20">
        <v>52</v>
      </c>
      <c r="M932" s="20">
        <v>44</v>
      </c>
      <c r="N932" s="20">
        <v>0</v>
      </c>
      <c r="O932" s="20">
        <v>0</v>
      </c>
      <c r="P932" s="20">
        <v>1</v>
      </c>
      <c r="Q932" s="20">
        <v>2</v>
      </c>
      <c r="R932" s="20">
        <v>0</v>
      </c>
      <c r="S932" s="20">
        <v>0</v>
      </c>
      <c r="T932" s="20">
        <v>118</v>
      </c>
      <c r="U932" s="20"/>
      <c r="V932" s="23" t="s">
        <v>28</v>
      </c>
      <c r="W932">
        <v>11</v>
      </c>
      <c r="X932">
        <v>0</v>
      </c>
      <c r="Y932">
        <v>4</v>
      </c>
      <c r="Z932" t="s">
        <v>1206</v>
      </c>
    </row>
    <row r="933" spans="1:26" x14ac:dyDescent="0.35">
      <c r="A933" s="24" t="s">
        <v>562</v>
      </c>
      <c r="B933" s="24" t="s">
        <v>563</v>
      </c>
      <c r="C933" s="24">
        <v>3</v>
      </c>
      <c r="D933" s="24">
        <v>2023</v>
      </c>
      <c r="E933" s="24" t="str">
        <f t="shared" si="14"/>
        <v>Jun</v>
      </c>
      <c r="F933" s="24">
        <v>6</v>
      </c>
      <c r="G933" s="24">
        <v>2</v>
      </c>
      <c r="H933" s="25">
        <v>259</v>
      </c>
      <c r="I933" s="25">
        <v>37126685</v>
      </c>
      <c r="J933" s="24">
        <v>15</v>
      </c>
      <c r="K933" s="24">
        <v>55</v>
      </c>
      <c r="L933" s="24">
        <v>28</v>
      </c>
      <c r="M933" s="24">
        <v>77</v>
      </c>
      <c r="N933" s="24">
        <v>0</v>
      </c>
      <c r="O933" s="24">
        <v>5</v>
      </c>
      <c r="P933" s="24">
        <v>17</v>
      </c>
      <c r="Q933" s="24">
        <v>5</v>
      </c>
      <c r="R933" s="24">
        <v>0</v>
      </c>
      <c r="S933" s="24">
        <v>0</v>
      </c>
      <c r="T933" s="24">
        <v>135</v>
      </c>
      <c r="U933" s="24" t="s">
        <v>40</v>
      </c>
      <c r="V933" s="27" t="s">
        <v>44</v>
      </c>
      <c r="W933">
        <v>18</v>
      </c>
      <c r="X933">
        <v>0</v>
      </c>
      <c r="Y933">
        <v>22</v>
      </c>
      <c r="Z933" t="s">
        <v>378</v>
      </c>
    </row>
    <row r="934" spans="1:26" x14ac:dyDescent="0.35">
      <c r="A934" s="20" t="s">
        <v>1853</v>
      </c>
      <c r="B934" s="20" t="s">
        <v>1581</v>
      </c>
      <c r="C934" s="20">
        <v>1</v>
      </c>
      <c r="D934" s="20">
        <v>2022</v>
      </c>
      <c r="E934" s="20" t="str">
        <f t="shared" si="14"/>
        <v>May</v>
      </c>
      <c r="F934" s="20">
        <v>5</v>
      </c>
      <c r="G934" s="20">
        <v>13</v>
      </c>
      <c r="H934" s="21">
        <v>1194</v>
      </c>
      <c r="I934" s="21">
        <v>37091576</v>
      </c>
      <c r="J934" s="20">
        <v>19</v>
      </c>
      <c r="K934" s="20">
        <v>43</v>
      </c>
      <c r="L934" s="20">
        <v>83</v>
      </c>
      <c r="M934" s="20">
        <v>66</v>
      </c>
      <c r="N934" s="20">
        <v>0</v>
      </c>
      <c r="O934" s="20">
        <v>0</v>
      </c>
      <c r="P934" s="20">
        <v>0</v>
      </c>
      <c r="Q934" s="20">
        <v>3</v>
      </c>
      <c r="R934" s="20">
        <v>0</v>
      </c>
      <c r="S934" s="20">
        <v>0</v>
      </c>
      <c r="T934" s="20">
        <v>118</v>
      </c>
      <c r="U934" s="20" t="s">
        <v>36</v>
      </c>
      <c r="V934" s="23" t="s">
        <v>44</v>
      </c>
      <c r="W934">
        <v>84</v>
      </c>
      <c r="X934">
        <v>0</v>
      </c>
      <c r="Y934">
        <v>19</v>
      </c>
      <c r="Z934" t="s">
        <v>1783</v>
      </c>
    </row>
    <row r="935" spans="1:26" x14ac:dyDescent="0.35">
      <c r="A935" s="24" t="s">
        <v>329</v>
      </c>
      <c r="B935" s="24" t="s">
        <v>39</v>
      </c>
      <c r="C935" s="24">
        <v>1</v>
      </c>
      <c r="D935" s="24">
        <v>2023</v>
      </c>
      <c r="E935" s="24" t="str">
        <f t="shared" si="14"/>
        <v>Jul</v>
      </c>
      <c r="F935" s="24">
        <v>7</v>
      </c>
      <c r="G935" s="24">
        <v>7</v>
      </c>
      <c r="H935" s="25">
        <v>99</v>
      </c>
      <c r="I935" s="25">
        <v>36912123</v>
      </c>
      <c r="J935" s="24">
        <v>4</v>
      </c>
      <c r="K935" s="24">
        <v>78</v>
      </c>
      <c r="L935" s="24">
        <v>49</v>
      </c>
      <c r="M935" s="24">
        <v>65</v>
      </c>
      <c r="N935" s="24">
        <v>15</v>
      </c>
      <c r="O935" s="24">
        <v>21</v>
      </c>
      <c r="P935" s="24">
        <v>52</v>
      </c>
      <c r="Q935" s="24">
        <v>6</v>
      </c>
      <c r="R935" s="24">
        <v>1</v>
      </c>
      <c r="S935" s="24">
        <v>0</v>
      </c>
      <c r="T935" s="24">
        <v>121</v>
      </c>
      <c r="U935" s="24" t="s">
        <v>90</v>
      </c>
      <c r="V935" s="27" t="s">
        <v>28</v>
      </c>
      <c r="W935">
        <v>0</v>
      </c>
      <c r="X935">
        <v>0</v>
      </c>
      <c r="Y935">
        <v>17</v>
      </c>
      <c r="Z935" t="s">
        <v>219</v>
      </c>
    </row>
    <row r="936" spans="1:26" x14ac:dyDescent="0.35">
      <c r="A936" s="20" t="s">
        <v>741</v>
      </c>
      <c r="B936" s="20" t="s">
        <v>742</v>
      </c>
      <c r="C936" s="20">
        <v>2</v>
      </c>
      <c r="D936" s="20">
        <v>2023</v>
      </c>
      <c r="E936" s="20" t="str">
        <f t="shared" si="14"/>
        <v>May</v>
      </c>
      <c r="F936" s="20">
        <v>5</v>
      </c>
      <c r="G936" s="20">
        <v>4</v>
      </c>
      <c r="H936" s="21">
        <v>105</v>
      </c>
      <c r="I936" s="21">
        <v>34502215</v>
      </c>
      <c r="J936" s="20">
        <v>5</v>
      </c>
      <c r="K936" s="20">
        <v>48</v>
      </c>
      <c r="L936" s="20">
        <v>19</v>
      </c>
      <c r="M936" s="20">
        <v>54</v>
      </c>
      <c r="N936" s="20">
        <v>0</v>
      </c>
      <c r="O936" s="20">
        <v>5</v>
      </c>
      <c r="P936" s="20">
        <v>9</v>
      </c>
      <c r="Q936" s="20">
        <v>5</v>
      </c>
      <c r="R936" s="20">
        <v>0</v>
      </c>
      <c r="S936" s="20">
        <v>0</v>
      </c>
      <c r="T936" s="20">
        <v>145</v>
      </c>
      <c r="U936" s="20" t="s">
        <v>27</v>
      </c>
      <c r="V936" s="23" t="s">
        <v>44</v>
      </c>
      <c r="W936">
        <v>36</v>
      </c>
      <c r="X936">
        <v>0</v>
      </c>
      <c r="Y936">
        <v>37</v>
      </c>
      <c r="Z936" t="s">
        <v>29</v>
      </c>
    </row>
    <row r="937" spans="1:26" x14ac:dyDescent="0.35">
      <c r="A937" s="24" t="s">
        <v>918</v>
      </c>
      <c r="B937" s="24" t="s">
        <v>113</v>
      </c>
      <c r="C937" s="24">
        <v>1</v>
      </c>
      <c r="D937" s="24">
        <v>2023</v>
      </c>
      <c r="E937" s="24" t="str">
        <f t="shared" si="14"/>
        <v>Mar</v>
      </c>
      <c r="F937" s="24">
        <v>3</v>
      </c>
      <c r="G937" s="24">
        <v>3</v>
      </c>
      <c r="H937" s="25">
        <v>203</v>
      </c>
      <c r="I937" s="25">
        <v>34450974</v>
      </c>
      <c r="J937" s="24">
        <v>4</v>
      </c>
      <c r="K937" s="24">
        <v>81</v>
      </c>
      <c r="L937" s="24">
        <v>61</v>
      </c>
      <c r="M937" s="24">
        <v>53</v>
      </c>
      <c r="N937" s="24">
        <v>0</v>
      </c>
      <c r="O937" s="24">
        <v>5</v>
      </c>
      <c r="P937" s="24">
        <v>9</v>
      </c>
      <c r="Q937" s="24">
        <v>0</v>
      </c>
      <c r="R937" s="24">
        <v>0</v>
      </c>
      <c r="S937" s="24">
        <v>0</v>
      </c>
      <c r="T937" s="24">
        <v>148</v>
      </c>
      <c r="U937" s="24"/>
      <c r="V937" s="27" t="s">
        <v>28</v>
      </c>
      <c r="W937">
        <v>5</v>
      </c>
      <c r="X937">
        <v>0</v>
      </c>
      <c r="Y937">
        <v>36</v>
      </c>
      <c r="Z937" t="s">
        <v>796</v>
      </c>
    </row>
    <row r="938" spans="1:26" x14ac:dyDescent="0.35">
      <c r="A938" s="20" t="s">
        <v>1857</v>
      </c>
      <c r="B938" s="20" t="s">
        <v>1858</v>
      </c>
      <c r="C938" s="20">
        <v>2</v>
      </c>
      <c r="D938" s="20">
        <v>2022</v>
      </c>
      <c r="E938" s="20" t="str">
        <f t="shared" si="14"/>
        <v>May</v>
      </c>
      <c r="F938" s="20">
        <v>5</v>
      </c>
      <c r="G938" s="20">
        <v>13</v>
      </c>
      <c r="H938" s="21">
        <v>1890</v>
      </c>
      <c r="I938" s="21">
        <v>33381454</v>
      </c>
      <c r="J938" s="20">
        <v>35</v>
      </c>
      <c r="K938" s="20">
        <v>37</v>
      </c>
      <c r="L938" s="20">
        <v>50</v>
      </c>
      <c r="M938" s="20">
        <v>49</v>
      </c>
      <c r="N938" s="20">
        <v>0</v>
      </c>
      <c r="O938" s="20">
        <v>3</v>
      </c>
      <c r="P938" s="20">
        <v>0</v>
      </c>
      <c r="Q938" s="20">
        <v>2</v>
      </c>
      <c r="R938" s="20">
        <v>0</v>
      </c>
      <c r="S938" s="20">
        <v>0</v>
      </c>
      <c r="T938" s="20">
        <v>140</v>
      </c>
      <c r="U938" s="20" t="s">
        <v>78</v>
      </c>
      <c r="V938" s="23" t="s">
        <v>44</v>
      </c>
      <c r="W938">
        <v>87</v>
      </c>
      <c r="X938">
        <v>0</v>
      </c>
      <c r="Y938">
        <v>11</v>
      </c>
      <c r="Z938" t="s">
        <v>1783</v>
      </c>
    </row>
    <row r="939" spans="1:26" x14ac:dyDescent="0.35">
      <c r="A939" s="24" t="s">
        <v>619</v>
      </c>
      <c r="B939" s="24" t="s">
        <v>620</v>
      </c>
      <c r="C939" s="24">
        <v>5</v>
      </c>
      <c r="D939" s="24">
        <v>2023</v>
      </c>
      <c r="E939" s="24" t="str">
        <f t="shared" si="14"/>
        <v>Jun</v>
      </c>
      <c r="F939" s="24">
        <v>6</v>
      </c>
      <c r="G939" s="24">
        <v>2</v>
      </c>
      <c r="H939" s="25">
        <v>197</v>
      </c>
      <c r="I939" s="25">
        <v>32761689</v>
      </c>
      <c r="J939" s="24">
        <v>8</v>
      </c>
      <c r="K939" s="24">
        <v>51</v>
      </c>
      <c r="L939" s="24">
        <v>59</v>
      </c>
      <c r="M939" s="24">
        <v>92</v>
      </c>
      <c r="N939" s="24">
        <v>0</v>
      </c>
      <c r="O939" s="24">
        <v>3</v>
      </c>
      <c r="P939" s="24">
        <v>10</v>
      </c>
      <c r="Q939" s="24">
        <v>3</v>
      </c>
      <c r="R939" s="24">
        <v>0</v>
      </c>
      <c r="S939" s="24">
        <v>0</v>
      </c>
      <c r="T939" s="24">
        <v>101</v>
      </c>
      <c r="U939" s="24" t="s">
        <v>36</v>
      </c>
      <c r="V939" s="27" t="s">
        <v>28</v>
      </c>
      <c r="W939">
        <v>41</v>
      </c>
      <c r="X939">
        <v>51</v>
      </c>
      <c r="Y939">
        <v>26</v>
      </c>
      <c r="Z939" t="s">
        <v>378</v>
      </c>
    </row>
    <row r="940" spans="1:26" x14ac:dyDescent="0.35">
      <c r="A940" s="20" t="s">
        <v>931</v>
      </c>
      <c r="B940" s="20" t="s">
        <v>113</v>
      </c>
      <c r="C940" s="20">
        <v>1</v>
      </c>
      <c r="D940" s="20">
        <v>2023</v>
      </c>
      <c r="E940" s="20" t="str">
        <f t="shared" si="14"/>
        <v>Mar</v>
      </c>
      <c r="F940" s="20">
        <v>3</v>
      </c>
      <c r="G940" s="20">
        <v>3</v>
      </c>
      <c r="H940" s="21">
        <v>166</v>
      </c>
      <c r="I940" s="21">
        <v>32526947</v>
      </c>
      <c r="J940" s="20">
        <v>3</v>
      </c>
      <c r="K940" s="20">
        <v>66</v>
      </c>
      <c r="L940" s="20">
        <v>32</v>
      </c>
      <c r="M940" s="20">
        <v>53</v>
      </c>
      <c r="N940" s="20">
        <v>0</v>
      </c>
      <c r="O940" s="20">
        <v>2</v>
      </c>
      <c r="P940" s="20">
        <v>10</v>
      </c>
      <c r="Q940" s="20">
        <v>0</v>
      </c>
      <c r="R940" s="20">
        <v>0</v>
      </c>
      <c r="S940" s="20">
        <v>0</v>
      </c>
      <c r="T940" s="20">
        <v>125</v>
      </c>
      <c r="U940" s="20"/>
      <c r="V940" s="23" t="s">
        <v>28</v>
      </c>
      <c r="W940">
        <v>38</v>
      </c>
      <c r="X940">
        <v>0</v>
      </c>
      <c r="Y940">
        <v>9</v>
      </c>
      <c r="Z940" t="s">
        <v>29</v>
      </c>
    </row>
    <row r="941" spans="1:26" x14ac:dyDescent="0.35">
      <c r="A941" s="24" t="s">
        <v>1363</v>
      </c>
      <c r="B941" s="24" t="s">
        <v>162</v>
      </c>
      <c r="C941" s="24">
        <v>1</v>
      </c>
      <c r="D941" s="24">
        <v>2022</v>
      </c>
      <c r="E941" s="24" t="str">
        <f t="shared" si="14"/>
        <v>Jan</v>
      </c>
      <c r="F941" s="24">
        <v>1</v>
      </c>
      <c r="G941" s="24">
        <v>7</v>
      </c>
      <c r="H941" s="25">
        <v>768</v>
      </c>
      <c r="I941" s="25">
        <v>31959571</v>
      </c>
      <c r="J941" s="24">
        <v>4</v>
      </c>
      <c r="K941" s="24">
        <v>48</v>
      </c>
      <c r="L941" s="24">
        <v>23</v>
      </c>
      <c r="M941" s="24">
        <v>46</v>
      </c>
      <c r="N941" s="24">
        <v>0</v>
      </c>
      <c r="O941" s="24">
        <v>1</v>
      </c>
      <c r="P941" s="24">
        <v>1</v>
      </c>
      <c r="Q941" s="24">
        <v>3</v>
      </c>
      <c r="R941" s="24">
        <v>0</v>
      </c>
      <c r="S941" s="24">
        <v>0</v>
      </c>
      <c r="T941" s="24">
        <v>108</v>
      </c>
      <c r="U941" s="24" t="s">
        <v>40</v>
      </c>
      <c r="V941" s="27" t="s">
        <v>44</v>
      </c>
      <c r="W941">
        <v>75</v>
      </c>
      <c r="X941">
        <v>30</v>
      </c>
      <c r="Y941">
        <v>14</v>
      </c>
      <c r="Z941" t="s">
        <v>1206</v>
      </c>
    </row>
    <row r="942" spans="1:26" x14ac:dyDescent="0.35">
      <c r="A942" s="20" t="s">
        <v>412</v>
      </c>
      <c r="B942" s="20" t="s">
        <v>413</v>
      </c>
      <c r="C942" s="20">
        <v>1</v>
      </c>
      <c r="D942" s="20">
        <v>2023</v>
      </c>
      <c r="E942" s="20" t="str">
        <f t="shared" si="14"/>
        <v>Jun</v>
      </c>
      <c r="F942" s="20">
        <v>6</v>
      </c>
      <c r="G942" s="20">
        <v>30</v>
      </c>
      <c r="H942" s="21">
        <v>86</v>
      </c>
      <c r="I942" s="21">
        <v>31873544</v>
      </c>
      <c r="J942" s="20">
        <v>5</v>
      </c>
      <c r="K942" s="20">
        <v>77</v>
      </c>
      <c r="L942" s="20">
        <v>90</v>
      </c>
      <c r="M942" s="20">
        <v>81</v>
      </c>
      <c r="N942" s="20">
        <v>8</v>
      </c>
      <c r="O942" s="20">
        <v>7</v>
      </c>
      <c r="P942" s="20">
        <v>76</v>
      </c>
      <c r="Q942" s="20">
        <v>3</v>
      </c>
      <c r="R942" s="20">
        <v>1</v>
      </c>
      <c r="S942" s="20">
        <v>93</v>
      </c>
      <c r="T942" s="20">
        <v>128</v>
      </c>
      <c r="U942" s="20" t="s">
        <v>40</v>
      </c>
      <c r="V942" s="23" t="s">
        <v>44</v>
      </c>
      <c r="W942">
        <v>1</v>
      </c>
      <c r="X942">
        <v>0</v>
      </c>
      <c r="Y942">
        <v>9</v>
      </c>
      <c r="Z942" t="s">
        <v>414</v>
      </c>
    </row>
    <row r="943" spans="1:26" x14ac:dyDescent="0.35">
      <c r="A943" s="24" t="s">
        <v>83</v>
      </c>
      <c r="B943" s="24" t="s">
        <v>84</v>
      </c>
      <c r="C943" s="24">
        <v>1</v>
      </c>
      <c r="D943" s="24">
        <v>2023</v>
      </c>
      <c r="E943" s="24" t="str">
        <f t="shared" si="14"/>
        <v>Jul</v>
      </c>
      <c r="F943" s="24">
        <v>7</v>
      </c>
      <c r="G943" s="24">
        <v>13</v>
      </c>
      <c r="H943" s="25">
        <v>873</v>
      </c>
      <c r="I943" s="25">
        <v>30546883</v>
      </c>
      <c r="J943" s="24">
        <v>3</v>
      </c>
      <c r="K943" s="24">
        <v>9</v>
      </c>
      <c r="L943" s="24">
        <v>14</v>
      </c>
      <c r="M943" s="24">
        <v>44</v>
      </c>
      <c r="N943" s="24">
        <v>104</v>
      </c>
      <c r="O943" s="24">
        <v>80</v>
      </c>
      <c r="P943" s="24">
        <v>227</v>
      </c>
      <c r="Q943" s="24">
        <v>95</v>
      </c>
      <c r="R943" s="24">
        <v>24</v>
      </c>
      <c r="S943" s="26">
        <v>1173</v>
      </c>
      <c r="T943" s="24">
        <v>78</v>
      </c>
      <c r="U943" s="24"/>
      <c r="V943" s="27" t="s">
        <v>28</v>
      </c>
      <c r="W943">
        <v>96</v>
      </c>
      <c r="X943">
        <v>0</v>
      </c>
      <c r="Y943">
        <v>10</v>
      </c>
      <c r="Z943" t="s">
        <v>29</v>
      </c>
    </row>
    <row r="944" spans="1:26" x14ac:dyDescent="0.35">
      <c r="A944" s="20" t="s">
        <v>511</v>
      </c>
      <c r="B944" s="20" t="s">
        <v>39</v>
      </c>
      <c r="C944" s="20">
        <v>1</v>
      </c>
      <c r="D944" s="20">
        <v>2023</v>
      </c>
      <c r="E944" s="20" t="str">
        <f t="shared" si="14"/>
        <v>Jul</v>
      </c>
      <c r="F944" s="20">
        <v>7</v>
      </c>
      <c r="G944" s="20">
        <v>7</v>
      </c>
      <c r="H944" s="21">
        <v>86</v>
      </c>
      <c r="I944" s="21">
        <v>30343206</v>
      </c>
      <c r="J944" s="20">
        <v>8</v>
      </c>
      <c r="K944" s="20">
        <v>89</v>
      </c>
      <c r="L944" s="20">
        <v>67</v>
      </c>
      <c r="M944" s="20">
        <v>50</v>
      </c>
      <c r="N944" s="20">
        <v>11</v>
      </c>
      <c r="O944" s="20">
        <v>3</v>
      </c>
      <c r="P944" s="20">
        <v>33</v>
      </c>
      <c r="Q944" s="20">
        <v>3</v>
      </c>
      <c r="R944" s="20">
        <v>0</v>
      </c>
      <c r="S944" s="20">
        <v>1</v>
      </c>
      <c r="T944" s="20">
        <v>146</v>
      </c>
      <c r="U944" s="20" t="s">
        <v>27</v>
      </c>
      <c r="V944" s="23" t="s">
        <v>44</v>
      </c>
      <c r="W944">
        <v>0</v>
      </c>
      <c r="X944">
        <v>0</v>
      </c>
      <c r="Y944">
        <v>19</v>
      </c>
      <c r="Z944" t="s">
        <v>219</v>
      </c>
    </row>
    <row r="945" spans="1:26" x14ac:dyDescent="0.35">
      <c r="A945" s="24" t="s">
        <v>306</v>
      </c>
      <c r="B945" s="24" t="s">
        <v>65</v>
      </c>
      <c r="C945" s="24">
        <v>1</v>
      </c>
      <c r="D945" s="24">
        <v>2023</v>
      </c>
      <c r="E945" s="24" t="str">
        <f t="shared" si="14"/>
        <v>Jul</v>
      </c>
      <c r="F945" s="24">
        <v>7</v>
      </c>
      <c r="G945" s="24">
        <v>7</v>
      </c>
      <c r="H945" s="25">
        <v>77</v>
      </c>
      <c r="I945" s="25">
        <v>29562220</v>
      </c>
      <c r="J945" s="24">
        <v>5</v>
      </c>
      <c r="K945" s="24">
        <v>72</v>
      </c>
      <c r="L945" s="24">
        <v>53</v>
      </c>
      <c r="M945" s="24">
        <v>81</v>
      </c>
      <c r="N945" s="24">
        <v>35</v>
      </c>
      <c r="O945" s="24">
        <v>8</v>
      </c>
      <c r="P945" s="24">
        <v>166</v>
      </c>
      <c r="Q945" s="24">
        <v>4</v>
      </c>
      <c r="R945" s="24">
        <v>4</v>
      </c>
      <c r="S945" s="24">
        <v>34</v>
      </c>
      <c r="T945" s="24">
        <v>134</v>
      </c>
      <c r="U945" s="24" t="s">
        <v>128</v>
      </c>
      <c r="V945" s="27" t="s">
        <v>44</v>
      </c>
      <c r="W945">
        <v>51</v>
      </c>
      <c r="X945">
        <v>0</v>
      </c>
      <c r="Y945">
        <v>12</v>
      </c>
      <c r="Z945" t="s">
        <v>66</v>
      </c>
    </row>
    <row r="946" spans="1:26" x14ac:dyDescent="0.35">
      <c r="A946" s="20" t="s">
        <v>644</v>
      </c>
      <c r="B946" s="20" t="s">
        <v>645</v>
      </c>
      <c r="C946" s="20">
        <v>2</v>
      </c>
      <c r="D946" s="20">
        <v>2023</v>
      </c>
      <c r="E946" s="20" t="str">
        <f t="shared" si="14"/>
        <v>Jun</v>
      </c>
      <c r="F946" s="20">
        <v>6</v>
      </c>
      <c r="G946" s="20">
        <v>2</v>
      </c>
      <c r="H946" s="21">
        <v>214</v>
      </c>
      <c r="I946" s="21">
        <v>24975653</v>
      </c>
      <c r="J946" s="20">
        <v>12</v>
      </c>
      <c r="K946" s="20">
        <v>69</v>
      </c>
      <c r="L946" s="20">
        <v>25</v>
      </c>
      <c r="M946" s="20">
        <v>83</v>
      </c>
      <c r="N946" s="20">
        <v>0</v>
      </c>
      <c r="O946" s="20">
        <v>3</v>
      </c>
      <c r="P946" s="20">
        <v>3</v>
      </c>
      <c r="Q946" s="20">
        <v>6</v>
      </c>
      <c r="R946" s="20">
        <v>0</v>
      </c>
      <c r="S946" s="20">
        <v>0</v>
      </c>
      <c r="T946" s="20">
        <v>143</v>
      </c>
      <c r="U946" s="20" t="s">
        <v>27</v>
      </c>
      <c r="V946" s="23" t="s">
        <v>28</v>
      </c>
      <c r="W946">
        <v>4</v>
      </c>
      <c r="X946">
        <v>0</v>
      </c>
      <c r="Y946">
        <v>23</v>
      </c>
      <c r="Z946" t="s">
        <v>378</v>
      </c>
    </row>
    <row r="947" spans="1:26" x14ac:dyDescent="0.35">
      <c r="A947" s="24" t="s">
        <v>118</v>
      </c>
      <c r="B947" s="24" t="s">
        <v>119</v>
      </c>
      <c r="C947" s="24">
        <v>1</v>
      </c>
      <c r="D947" s="24">
        <v>2023</v>
      </c>
      <c r="E947" s="24" t="str">
        <f t="shared" si="14"/>
        <v>Jul</v>
      </c>
      <c r="F947" s="24">
        <v>7</v>
      </c>
      <c r="G947" s="24">
        <v>13</v>
      </c>
      <c r="H947" s="25">
        <v>864</v>
      </c>
      <c r="I947" s="25">
        <v>22581161</v>
      </c>
      <c r="J947" s="24">
        <v>6</v>
      </c>
      <c r="K947" s="24">
        <v>84</v>
      </c>
      <c r="L947" s="24">
        <v>35</v>
      </c>
      <c r="M947" s="24">
        <v>74</v>
      </c>
      <c r="N947" s="24">
        <v>78</v>
      </c>
      <c r="O947" s="24">
        <v>71</v>
      </c>
      <c r="P947" s="24">
        <v>135</v>
      </c>
      <c r="Q947" s="24">
        <v>50</v>
      </c>
      <c r="R947" s="24">
        <v>1</v>
      </c>
      <c r="S947" s="24">
        <v>294</v>
      </c>
      <c r="T947" s="24">
        <v>126</v>
      </c>
      <c r="U947" s="24" t="s">
        <v>36</v>
      </c>
      <c r="V947" s="27" t="s">
        <v>44</v>
      </c>
      <c r="W947">
        <v>0</v>
      </c>
      <c r="X947">
        <v>0</v>
      </c>
      <c r="Y947">
        <v>11</v>
      </c>
      <c r="Z947" t="s">
        <v>120</v>
      </c>
    </row>
    <row r="948" spans="1:26" x14ac:dyDescent="0.35">
      <c r="A948" s="20" t="s">
        <v>191</v>
      </c>
      <c r="B948" s="20" t="s">
        <v>176</v>
      </c>
      <c r="C948" s="20">
        <v>1</v>
      </c>
      <c r="D948" s="20">
        <v>2023</v>
      </c>
      <c r="E948" s="20" t="str">
        <f t="shared" si="14"/>
        <v>Jul</v>
      </c>
      <c r="F948" s="20">
        <v>7</v>
      </c>
      <c r="G948" s="20">
        <v>14</v>
      </c>
      <c r="H948" s="21">
        <v>525</v>
      </c>
      <c r="I948" s="21">
        <v>16011326</v>
      </c>
      <c r="J948" s="20">
        <v>19</v>
      </c>
      <c r="K948" s="20">
        <v>72</v>
      </c>
      <c r="L948" s="20">
        <v>42</v>
      </c>
      <c r="M948" s="20">
        <v>86</v>
      </c>
      <c r="N948" s="20">
        <v>41</v>
      </c>
      <c r="O948" s="20">
        <v>34</v>
      </c>
      <c r="P948" s="20">
        <v>115</v>
      </c>
      <c r="Q948" s="20">
        <v>39</v>
      </c>
      <c r="R948" s="20">
        <v>6</v>
      </c>
      <c r="S948" s="20">
        <v>216</v>
      </c>
      <c r="T948" s="20">
        <v>128</v>
      </c>
      <c r="U948" s="20"/>
      <c r="V948" s="23" t="s">
        <v>44</v>
      </c>
      <c r="W948">
        <v>59</v>
      </c>
      <c r="X948">
        <v>0</v>
      </c>
      <c r="Y948">
        <v>9</v>
      </c>
      <c r="Z948" t="s">
        <v>192</v>
      </c>
    </row>
    <row r="949" spans="1:26" x14ac:dyDescent="0.35">
      <c r="A949" s="24" t="s">
        <v>215</v>
      </c>
      <c r="B949" s="24" t="s">
        <v>216</v>
      </c>
      <c r="C949" s="24">
        <v>1</v>
      </c>
      <c r="D949" s="24">
        <v>2023</v>
      </c>
      <c r="E949" s="24" t="str">
        <f t="shared" si="14"/>
        <v>Jul</v>
      </c>
      <c r="F949" s="24">
        <v>7</v>
      </c>
      <c r="G949" s="24">
        <v>14</v>
      </c>
      <c r="H949" s="25">
        <v>410</v>
      </c>
      <c r="I949" s="25">
        <v>14780425</v>
      </c>
      <c r="J949" s="24">
        <v>4</v>
      </c>
      <c r="K949" s="24">
        <v>73</v>
      </c>
      <c r="L949" s="24">
        <v>48</v>
      </c>
      <c r="M949" s="24">
        <v>56</v>
      </c>
      <c r="N949" s="24">
        <v>36</v>
      </c>
      <c r="O949" s="24">
        <v>36</v>
      </c>
      <c r="P949" s="24">
        <v>32</v>
      </c>
      <c r="Q949" s="24">
        <v>31</v>
      </c>
      <c r="R949" s="24">
        <v>1</v>
      </c>
      <c r="S949" s="24">
        <v>26</v>
      </c>
      <c r="T949" s="24">
        <v>140</v>
      </c>
      <c r="U949" s="24" t="s">
        <v>32</v>
      </c>
      <c r="V949" s="27" t="s">
        <v>28</v>
      </c>
      <c r="W949">
        <v>0</v>
      </c>
      <c r="X949">
        <v>0</v>
      </c>
      <c r="Y949">
        <v>35</v>
      </c>
      <c r="Z949" t="s">
        <v>217</v>
      </c>
    </row>
    <row r="950" spans="1:26" x14ac:dyDescent="0.35">
      <c r="A950" s="20" t="s">
        <v>392</v>
      </c>
      <c r="B950" s="20" t="s">
        <v>393</v>
      </c>
      <c r="C950" s="20">
        <v>2</v>
      </c>
      <c r="D950" s="20">
        <v>2023</v>
      </c>
      <c r="E950" s="20" t="str">
        <f t="shared" si="14"/>
        <v>Jun</v>
      </c>
      <c r="F950" s="20">
        <v>6</v>
      </c>
      <c r="G950" s="20">
        <v>1</v>
      </c>
      <c r="H950" s="21">
        <v>293</v>
      </c>
      <c r="I950" s="21">
        <v>11956641</v>
      </c>
      <c r="J950" s="20">
        <v>25</v>
      </c>
      <c r="K950" s="20">
        <v>65</v>
      </c>
      <c r="L950" s="20">
        <v>68</v>
      </c>
      <c r="M950" s="20">
        <v>93</v>
      </c>
      <c r="N950" s="20">
        <v>8</v>
      </c>
      <c r="O950" s="20">
        <v>5</v>
      </c>
      <c r="P950" s="20">
        <v>2</v>
      </c>
      <c r="Q950" s="20">
        <v>30</v>
      </c>
      <c r="R950" s="20">
        <v>2</v>
      </c>
      <c r="S950" s="20">
        <v>66</v>
      </c>
      <c r="T950" s="20">
        <v>133</v>
      </c>
      <c r="U950" s="20" t="s">
        <v>27</v>
      </c>
      <c r="V950" s="23" t="s">
        <v>44</v>
      </c>
      <c r="W950">
        <v>42</v>
      </c>
      <c r="X950">
        <v>0</v>
      </c>
      <c r="Y950">
        <v>12</v>
      </c>
      <c r="Z950" t="s">
        <v>394</v>
      </c>
    </row>
    <row r="951" spans="1:26" x14ac:dyDescent="0.35">
      <c r="A951" s="24" t="s">
        <v>397</v>
      </c>
      <c r="B951" s="24" t="s">
        <v>398</v>
      </c>
      <c r="C951" s="24">
        <v>3</v>
      </c>
      <c r="D951" s="24">
        <v>2023</v>
      </c>
      <c r="E951" s="24" t="str">
        <f t="shared" si="14"/>
        <v>Jul</v>
      </c>
      <c r="F951" s="24">
        <v>7</v>
      </c>
      <c r="G951" s="24">
        <v>13</v>
      </c>
      <c r="H951" s="25">
        <v>437</v>
      </c>
      <c r="I951" s="25">
        <v>11599388</v>
      </c>
      <c r="J951" s="24">
        <v>5</v>
      </c>
      <c r="K951" s="24">
        <v>89</v>
      </c>
      <c r="L951" s="24">
        <v>92</v>
      </c>
      <c r="M951" s="24">
        <v>79</v>
      </c>
      <c r="N951" s="24">
        <v>31</v>
      </c>
      <c r="O951" s="24">
        <v>17</v>
      </c>
      <c r="P951" s="24">
        <v>29</v>
      </c>
      <c r="Q951" s="24">
        <v>26</v>
      </c>
      <c r="R951" s="24">
        <v>3</v>
      </c>
      <c r="S951" s="24">
        <v>208</v>
      </c>
      <c r="T951" s="24">
        <v>97</v>
      </c>
      <c r="U951" s="24"/>
      <c r="V951" s="27" t="s">
        <v>28</v>
      </c>
      <c r="W951">
        <v>5</v>
      </c>
      <c r="X951">
        <v>0</v>
      </c>
      <c r="Y951">
        <v>6</v>
      </c>
      <c r="Z951" t="s">
        <v>29</v>
      </c>
    </row>
    <row r="952" spans="1:26" x14ac:dyDescent="0.35">
      <c r="A952" s="20" t="s">
        <v>963</v>
      </c>
      <c r="B952" s="20" t="s">
        <v>964</v>
      </c>
      <c r="C952" s="20">
        <v>6</v>
      </c>
      <c r="D952" s="20">
        <v>2022</v>
      </c>
      <c r="E952" s="20" t="str">
        <f t="shared" si="14"/>
        <v>Dec</v>
      </c>
      <c r="F952" s="20">
        <v>12</v>
      </c>
      <c r="G952" s="20">
        <v>22</v>
      </c>
      <c r="H952" s="21">
        <v>138</v>
      </c>
      <c r="I952" s="21">
        <v>1365184</v>
      </c>
      <c r="J952" s="20">
        <v>7</v>
      </c>
      <c r="K952" s="20">
        <v>74</v>
      </c>
      <c r="L952" s="20">
        <v>62</v>
      </c>
      <c r="M952" s="20">
        <v>82</v>
      </c>
      <c r="N952" s="20">
        <v>4</v>
      </c>
      <c r="O952" s="20">
        <v>13</v>
      </c>
      <c r="P952" s="20">
        <v>78</v>
      </c>
      <c r="Q952" s="20">
        <v>2</v>
      </c>
      <c r="R952" s="20">
        <v>0</v>
      </c>
      <c r="S952" s="20">
        <v>0</v>
      </c>
      <c r="T952" s="20">
        <v>105</v>
      </c>
      <c r="U952" s="20" t="s">
        <v>90</v>
      </c>
      <c r="V952" s="23" t="s">
        <v>28</v>
      </c>
      <c r="W952">
        <v>10</v>
      </c>
      <c r="X952">
        <v>0</v>
      </c>
      <c r="Y952">
        <v>33</v>
      </c>
      <c r="Z952" t="s">
        <v>29</v>
      </c>
    </row>
    <row r="953" spans="1:26" x14ac:dyDescent="0.35">
      <c r="A953" s="15" t="s">
        <v>352</v>
      </c>
      <c r="B953" s="15" t="s">
        <v>353</v>
      </c>
      <c r="C953" s="15">
        <v>2</v>
      </c>
      <c r="D953" s="15">
        <v>2022</v>
      </c>
      <c r="E953" s="15" t="str">
        <f t="shared" si="14"/>
        <v>Dec</v>
      </c>
      <c r="F953" s="15">
        <v>12</v>
      </c>
      <c r="G953" s="15">
        <v>9</v>
      </c>
      <c r="H953" s="28">
        <v>763</v>
      </c>
      <c r="I953" s="28">
        <v>2762</v>
      </c>
      <c r="J953" s="15">
        <v>4</v>
      </c>
      <c r="K953" s="15">
        <v>64</v>
      </c>
      <c r="L953" s="15">
        <v>78</v>
      </c>
      <c r="M953" s="15">
        <v>49</v>
      </c>
      <c r="N953" s="15">
        <v>26</v>
      </c>
      <c r="O953" s="15">
        <v>21</v>
      </c>
      <c r="P953" s="15">
        <v>110</v>
      </c>
      <c r="Q953" s="15">
        <v>21</v>
      </c>
      <c r="R953" s="15">
        <v>9</v>
      </c>
      <c r="S953" s="15">
        <v>71</v>
      </c>
      <c r="T953" s="15">
        <v>162</v>
      </c>
      <c r="U953" s="15" t="s">
        <v>171</v>
      </c>
      <c r="V953" s="16" t="s">
        <v>28</v>
      </c>
      <c r="W953">
        <v>19</v>
      </c>
      <c r="X953">
        <v>0</v>
      </c>
      <c r="Y953">
        <v>11</v>
      </c>
      <c r="Z953" t="s">
        <v>354</v>
      </c>
    </row>
  </sheetData>
  <phoneticPr fontId="2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A7FA6-30D0-4CB5-B621-CB99B1AB2F05}">
  <dimension ref="A1:Y23"/>
  <sheetViews>
    <sheetView workbookViewId="0">
      <selection activeCell="C2" sqref="C2"/>
    </sheetView>
  </sheetViews>
  <sheetFormatPr defaultRowHeight="14.5" x14ac:dyDescent="0.35"/>
  <cols>
    <col min="1" max="1" width="12.81640625" customWidth="1"/>
    <col min="2" max="2" width="15.08984375" customWidth="1"/>
    <col min="3" max="3" width="13.08984375" customWidth="1"/>
    <col min="4" max="4" width="14.54296875" customWidth="1"/>
    <col min="5" max="5" width="16.54296875" customWidth="1"/>
    <col min="6" max="6" width="13.90625" customWidth="1"/>
    <col min="7" max="7" width="18.81640625" customWidth="1"/>
    <col min="8" max="8" width="17.26953125" customWidth="1"/>
    <col min="9" max="9" width="9.54296875" customWidth="1"/>
    <col min="10" max="10" width="17.7265625" customWidth="1"/>
    <col min="11" max="11" width="16.1796875" customWidth="1"/>
    <col min="12" max="12" width="18.7265625" customWidth="1"/>
    <col min="13" max="13" width="17.1796875" customWidth="1"/>
    <col min="14" max="14" width="17.90625" customWidth="1"/>
    <col min="18" max="18" width="15.36328125" customWidth="1"/>
    <col min="19" max="19" width="11.54296875" customWidth="1"/>
    <col min="20" max="20" width="10.90625" customWidth="1"/>
    <col min="21" max="21" width="15.81640625" customWidth="1"/>
    <col min="22" max="22" width="19.81640625" customWidth="1"/>
    <col min="23" max="23" width="11.81640625" customWidth="1"/>
    <col min="24" max="24" width="15.26953125" customWidth="1"/>
    <col min="25" max="25" width="10.6328125"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t="s">
        <v>1225</v>
      </c>
      <c r="B2" t="s">
        <v>162</v>
      </c>
      <c r="C2">
        <v>1</v>
      </c>
      <c r="D2">
        <v>2021</v>
      </c>
      <c r="E2">
        <v>8</v>
      </c>
      <c r="F2">
        <v>6</v>
      </c>
      <c r="G2">
        <v>6392</v>
      </c>
      <c r="H2">
        <v>0</v>
      </c>
      <c r="I2">
        <v>432702334</v>
      </c>
      <c r="J2">
        <v>174</v>
      </c>
      <c r="K2">
        <v>73</v>
      </c>
      <c r="L2">
        <v>344</v>
      </c>
      <c r="M2">
        <v>0</v>
      </c>
      <c r="N2">
        <v>0</v>
      </c>
      <c r="O2">
        <v>121</v>
      </c>
      <c r="P2" t="s">
        <v>78</v>
      </c>
      <c r="Q2" t="s">
        <v>28</v>
      </c>
      <c r="R2">
        <v>75</v>
      </c>
      <c r="S2">
        <v>53</v>
      </c>
      <c r="T2">
        <v>74</v>
      </c>
      <c r="U2">
        <v>2</v>
      </c>
      <c r="V2">
        <v>0</v>
      </c>
      <c r="W2">
        <v>11</v>
      </c>
      <c r="X2">
        <v>5</v>
      </c>
      <c r="Y2" t="s">
        <v>1206</v>
      </c>
    </row>
    <row r="3" spans="1:25" x14ac:dyDescent="0.35">
      <c r="A3" t="s">
        <v>1363</v>
      </c>
      <c r="B3" t="s">
        <v>162</v>
      </c>
      <c r="C3">
        <v>1</v>
      </c>
      <c r="D3">
        <v>2022</v>
      </c>
      <c r="E3">
        <v>1</v>
      </c>
      <c r="F3">
        <v>7</v>
      </c>
      <c r="G3">
        <v>768</v>
      </c>
      <c r="H3">
        <v>0</v>
      </c>
      <c r="I3">
        <v>31959571</v>
      </c>
      <c r="J3">
        <v>1</v>
      </c>
      <c r="K3">
        <v>1</v>
      </c>
      <c r="L3">
        <v>3</v>
      </c>
      <c r="M3">
        <v>0</v>
      </c>
      <c r="N3">
        <v>0</v>
      </c>
      <c r="O3">
        <v>108</v>
      </c>
      <c r="P3" t="s">
        <v>40</v>
      </c>
      <c r="Q3" t="s">
        <v>44</v>
      </c>
      <c r="R3">
        <v>46</v>
      </c>
      <c r="S3">
        <v>23</v>
      </c>
      <c r="T3">
        <v>48</v>
      </c>
      <c r="U3">
        <v>75</v>
      </c>
      <c r="V3">
        <v>30</v>
      </c>
      <c r="W3">
        <v>14</v>
      </c>
      <c r="X3">
        <v>4</v>
      </c>
      <c r="Y3" t="s">
        <v>1206</v>
      </c>
    </row>
    <row r="4" spans="1:25" x14ac:dyDescent="0.35">
      <c r="A4" t="s">
        <v>1308</v>
      </c>
      <c r="B4" t="s">
        <v>162</v>
      </c>
      <c r="C4">
        <v>1</v>
      </c>
      <c r="D4">
        <v>2022</v>
      </c>
      <c r="E4">
        <v>1</v>
      </c>
      <c r="F4">
        <v>7</v>
      </c>
      <c r="G4">
        <v>715</v>
      </c>
      <c r="H4">
        <v>0</v>
      </c>
      <c r="I4">
        <v>37307967</v>
      </c>
      <c r="J4">
        <v>0</v>
      </c>
      <c r="K4">
        <v>1</v>
      </c>
      <c r="L4">
        <v>2</v>
      </c>
      <c r="M4">
        <v>0</v>
      </c>
      <c r="N4">
        <v>0</v>
      </c>
      <c r="O4">
        <v>118</v>
      </c>
      <c r="Q4" t="s">
        <v>28</v>
      </c>
      <c r="R4">
        <v>44</v>
      </c>
      <c r="S4">
        <v>52</v>
      </c>
      <c r="T4">
        <v>94</v>
      </c>
      <c r="U4">
        <v>11</v>
      </c>
      <c r="V4">
        <v>0</v>
      </c>
      <c r="W4">
        <v>4</v>
      </c>
      <c r="X4">
        <v>29</v>
      </c>
      <c r="Y4" t="s">
        <v>1206</v>
      </c>
    </row>
    <row r="5" spans="1:25" x14ac:dyDescent="0.35">
      <c r="A5" t="s">
        <v>1280</v>
      </c>
      <c r="B5" t="s">
        <v>162</v>
      </c>
      <c r="C5">
        <v>1</v>
      </c>
      <c r="D5">
        <v>2022</v>
      </c>
      <c r="E5">
        <v>1</v>
      </c>
      <c r="F5">
        <v>7</v>
      </c>
      <c r="G5">
        <v>733</v>
      </c>
      <c r="H5">
        <v>0</v>
      </c>
      <c r="I5">
        <v>41924466</v>
      </c>
      <c r="J5">
        <v>0</v>
      </c>
      <c r="K5">
        <v>2</v>
      </c>
      <c r="L5">
        <v>2</v>
      </c>
      <c r="M5">
        <v>0</v>
      </c>
      <c r="N5">
        <v>0</v>
      </c>
      <c r="O5">
        <v>94</v>
      </c>
      <c r="P5" t="s">
        <v>36</v>
      </c>
      <c r="Q5" t="s">
        <v>44</v>
      </c>
      <c r="R5">
        <v>46</v>
      </c>
      <c r="S5">
        <v>55</v>
      </c>
      <c r="T5">
        <v>50</v>
      </c>
      <c r="U5">
        <v>71</v>
      </c>
      <c r="V5">
        <v>0</v>
      </c>
      <c r="W5">
        <v>10</v>
      </c>
      <c r="X5">
        <v>11</v>
      </c>
      <c r="Y5" t="s">
        <v>1206</v>
      </c>
    </row>
    <row r="6" spans="1:25" x14ac:dyDescent="0.35">
      <c r="A6" t="s">
        <v>1275</v>
      </c>
      <c r="B6" t="s">
        <v>162</v>
      </c>
      <c r="C6">
        <v>1</v>
      </c>
      <c r="D6">
        <v>2022</v>
      </c>
      <c r="E6">
        <v>1</v>
      </c>
      <c r="F6">
        <v>7</v>
      </c>
      <c r="G6">
        <v>1184</v>
      </c>
      <c r="H6">
        <v>0</v>
      </c>
      <c r="I6">
        <v>63803529</v>
      </c>
      <c r="J6">
        <v>1</v>
      </c>
      <c r="K6">
        <v>5</v>
      </c>
      <c r="L6">
        <v>6</v>
      </c>
      <c r="M6">
        <v>0</v>
      </c>
      <c r="N6">
        <v>0</v>
      </c>
      <c r="O6">
        <v>122</v>
      </c>
      <c r="P6" t="s">
        <v>171</v>
      </c>
      <c r="Q6" t="s">
        <v>28</v>
      </c>
      <c r="R6">
        <v>77</v>
      </c>
      <c r="S6">
        <v>25</v>
      </c>
      <c r="T6">
        <v>62</v>
      </c>
      <c r="U6">
        <v>34</v>
      </c>
      <c r="V6">
        <v>0</v>
      </c>
      <c r="W6">
        <v>23</v>
      </c>
      <c r="X6">
        <v>3</v>
      </c>
      <c r="Y6" t="s">
        <v>29</v>
      </c>
    </row>
    <row r="7" spans="1:25" x14ac:dyDescent="0.35">
      <c r="A7" t="s">
        <v>1245</v>
      </c>
      <c r="B7" t="s">
        <v>162</v>
      </c>
      <c r="C7">
        <v>1</v>
      </c>
      <c r="D7">
        <v>2022</v>
      </c>
      <c r="E7">
        <v>1</v>
      </c>
      <c r="F7">
        <v>7</v>
      </c>
      <c r="G7">
        <v>1014</v>
      </c>
      <c r="H7">
        <v>0</v>
      </c>
      <c r="I7">
        <v>74601456</v>
      </c>
      <c r="J7">
        <v>1</v>
      </c>
      <c r="K7">
        <v>17</v>
      </c>
      <c r="L7">
        <v>11</v>
      </c>
      <c r="M7">
        <v>0</v>
      </c>
      <c r="N7">
        <v>0</v>
      </c>
      <c r="O7">
        <v>86</v>
      </c>
      <c r="P7" t="s">
        <v>40</v>
      </c>
      <c r="Q7" t="s">
        <v>44</v>
      </c>
      <c r="R7">
        <v>28</v>
      </c>
      <c r="S7">
        <v>13</v>
      </c>
      <c r="T7">
        <v>41</v>
      </c>
      <c r="U7">
        <v>50</v>
      </c>
      <c r="V7">
        <v>0</v>
      </c>
      <c r="W7">
        <v>19</v>
      </c>
      <c r="X7">
        <v>3</v>
      </c>
      <c r="Y7" t="s">
        <v>1206</v>
      </c>
    </row>
    <row r="8" spans="1:25" x14ac:dyDescent="0.35">
      <c r="A8" t="s">
        <v>1241</v>
      </c>
      <c r="B8" t="s">
        <v>162</v>
      </c>
      <c r="C8">
        <v>1</v>
      </c>
      <c r="D8">
        <v>2022</v>
      </c>
      <c r="E8">
        <v>1</v>
      </c>
      <c r="F8">
        <v>7</v>
      </c>
      <c r="G8">
        <v>811</v>
      </c>
      <c r="H8">
        <v>0</v>
      </c>
      <c r="I8">
        <v>53933526</v>
      </c>
      <c r="J8">
        <v>1</v>
      </c>
      <c r="K8">
        <v>8</v>
      </c>
      <c r="L8">
        <v>6</v>
      </c>
      <c r="M8">
        <v>0</v>
      </c>
      <c r="N8">
        <v>0</v>
      </c>
      <c r="O8">
        <v>78</v>
      </c>
      <c r="P8" t="s">
        <v>40</v>
      </c>
      <c r="Q8" t="s">
        <v>44</v>
      </c>
      <c r="R8">
        <v>27</v>
      </c>
      <c r="S8">
        <v>10</v>
      </c>
      <c r="T8">
        <v>49</v>
      </c>
      <c r="U8">
        <v>62</v>
      </c>
      <c r="V8">
        <v>0</v>
      </c>
      <c r="W8">
        <v>49</v>
      </c>
      <c r="X8">
        <v>5</v>
      </c>
      <c r="Y8" t="s">
        <v>1206</v>
      </c>
    </row>
    <row r="9" spans="1:25" x14ac:dyDescent="0.35">
      <c r="A9" t="s">
        <v>1230</v>
      </c>
      <c r="B9" t="s">
        <v>162</v>
      </c>
      <c r="C9">
        <v>1</v>
      </c>
      <c r="D9">
        <v>2022</v>
      </c>
      <c r="E9">
        <v>1</v>
      </c>
      <c r="F9">
        <v>7</v>
      </c>
      <c r="G9">
        <v>1292</v>
      </c>
      <c r="H9">
        <v>0</v>
      </c>
      <c r="I9">
        <v>101114984</v>
      </c>
      <c r="J9">
        <v>3</v>
      </c>
      <c r="K9">
        <v>18</v>
      </c>
      <c r="L9">
        <v>14</v>
      </c>
      <c r="M9">
        <v>0</v>
      </c>
      <c r="N9">
        <v>0</v>
      </c>
      <c r="O9">
        <v>87</v>
      </c>
      <c r="P9" t="s">
        <v>128</v>
      </c>
      <c r="Q9" t="s">
        <v>44</v>
      </c>
      <c r="R9">
        <v>49</v>
      </c>
      <c r="S9">
        <v>49</v>
      </c>
      <c r="T9">
        <v>59</v>
      </c>
      <c r="U9">
        <v>44</v>
      </c>
      <c r="V9">
        <v>0</v>
      </c>
      <c r="W9">
        <v>35</v>
      </c>
      <c r="X9">
        <v>21</v>
      </c>
      <c r="Y9" t="s">
        <v>1206</v>
      </c>
    </row>
    <row r="10" spans="1:25" x14ac:dyDescent="0.35">
      <c r="A10" t="s">
        <v>1225</v>
      </c>
      <c r="B10" t="s">
        <v>162</v>
      </c>
      <c r="C10">
        <v>1</v>
      </c>
      <c r="D10">
        <v>2021</v>
      </c>
      <c r="E10">
        <v>8</v>
      </c>
      <c r="F10">
        <v>6</v>
      </c>
      <c r="G10">
        <v>2597</v>
      </c>
      <c r="H10">
        <v>0</v>
      </c>
      <c r="I10">
        <v>130655803</v>
      </c>
      <c r="J10">
        <v>17</v>
      </c>
      <c r="K10">
        <v>80</v>
      </c>
      <c r="L10">
        <v>38</v>
      </c>
      <c r="M10">
        <v>0</v>
      </c>
      <c r="N10">
        <v>0</v>
      </c>
      <c r="O10">
        <v>121</v>
      </c>
      <c r="P10" t="s">
        <v>171</v>
      </c>
      <c r="Q10" t="s">
        <v>44</v>
      </c>
      <c r="R10">
        <v>70</v>
      </c>
      <c r="S10">
        <v>35</v>
      </c>
      <c r="T10">
        <v>77</v>
      </c>
      <c r="U10">
        <v>1</v>
      </c>
      <c r="V10">
        <v>0</v>
      </c>
      <c r="W10">
        <v>26</v>
      </c>
      <c r="X10">
        <v>4</v>
      </c>
      <c r="Y10" t="s">
        <v>1206</v>
      </c>
    </row>
    <row r="11" spans="1:25" x14ac:dyDescent="0.35">
      <c r="A11" t="s">
        <v>1223</v>
      </c>
      <c r="B11" t="s">
        <v>162</v>
      </c>
      <c r="C11">
        <v>1</v>
      </c>
      <c r="D11">
        <v>2022</v>
      </c>
      <c r="E11">
        <v>1</v>
      </c>
      <c r="F11">
        <v>7</v>
      </c>
      <c r="G11">
        <v>2800</v>
      </c>
      <c r="H11">
        <v>0</v>
      </c>
      <c r="I11">
        <v>200660871</v>
      </c>
      <c r="J11">
        <v>18</v>
      </c>
      <c r="K11">
        <v>77</v>
      </c>
      <c r="L11">
        <v>61</v>
      </c>
      <c r="M11">
        <v>0</v>
      </c>
      <c r="N11">
        <v>1</v>
      </c>
      <c r="O11">
        <v>143</v>
      </c>
      <c r="Q11" t="s">
        <v>28</v>
      </c>
      <c r="R11">
        <v>53</v>
      </c>
      <c r="S11">
        <v>50</v>
      </c>
      <c r="T11">
        <v>79</v>
      </c>
      <c r="U11">
        <v>0</v>
      </c>
      <c r="V11">
        <v>0</v>
      </c>
      <c r="W11">
        <v>8</v>
      </c>
      <c r="X11">
        <v>3</v>
      </c>
      <c r="Y11" t="s">
        <v>1224</v>
      </c>
    </row>
    <row r="12" spans="1:25" x14ac:dyDescent="0.35">
      <c r="A12" t="s">
        <v>1219</v>
      </c>
      <c r="B12" t="s">
        <v>162</v>
      </c>
      <c r="C12">
        <v>1</v>
      </c>
      <c r="D12">
        <v>2022</v>
      </c>
      <c r="E12">
        <v>1</v>
      </c>
      <c r="F12">
        <v>7</v>
      </c>
      <c r="G12">
        <v>2297</v>
      </c>
      <c r="H12">
        <v>0</v>
      </c>
      <c r="I12">
        <v>116903579</v>
      </c>
      <c r="J12">
        <v>11</v>
      </c>
      <c r="K12">
        <v>29</v>
      </c>
      <c r="L12">
        <v>14</v>
      </c>
      <c r="M12">
        <v>0</v>
      </c>
      <c r="N12">
        <v>0</v>
      </c>
      <c r="O12">
        <v>123</v>
      </c>
      <c r="P12" t="s">
        <v>63</v>
      </c>
      <c r="Q12" t="s">
        <v>44</v>
      </c>
      <c r="R12">
        <v>74</v>
      </c>
      <c r="S12">
        <v>35</v>
      </c>
      <c r="T12">
        <v>73</v>
      </c>
      <c r="U12">
        <v>0</v>
      </c>
      <c r="V12">
        <v>0</v>
      </c>
      <c r="W12">
        <v>21</v>
      </c>
      <c r="X12">
        <v>5</v>
      </c>
      <c r="Y12" t="s">
        <v>1206</v>
      </c>
    </row>
    <row r="13" spans="1:25" x14ac:dyDescent="0.35">
      <c r="A13" t="s">
        <v>1218</v>
      </c>
      <c r="B13" t="s">
        <v>162</v>
      </c>
      <c r="C13">
        <v>1</v>
      </c>
      <c r="D13">
        <v>2022</v>
      </c>
      <c r="E13">
        <v>1</v>
      </c>
      <c r="F13">
        <v>7</v>
      </c>
      <c r="G13">
        <v>1915</v>
      </c>
      <c r="H13">
        <v>0</v>
      </c>
      <c r="I13">
        <v>119238316</v>
      </c>
      <c r="J13">
        <v>7</v>
      </c>
      <c r="K13">
        <v>47</v>
      </c>
      <c r="L13">
        <v>15</v>
      </c>
      <c r="M13">
        <v>0</v>
      </c>
      <c r="N13">
        <v>0</v>
      </c>
      <c r="O13">
        <v>121</v>
      </c>
      <c r="P13" t="s">
        <v>90</v>
      </c>
      <c r="Q13" t="s">
        <v>44</v>
      </c>
      <c r="R13">
        <v>80</v>
      </c>
      <c r="S13">
        <v>62</v>
      </c>
      <c r="T13">
        <v>51</v>
      </c>
      <c r="U13">
        <v>2</v>
      </c>
      <c r="V13">
        <v>0</v>
      </c>
      <c r="W13">
        <v>9</v>
      </c>
      <c r="X13">
        <v>8</v>
      </c>
      <c r="Y13" t="s">
        <v>1206</v>
      </c>
    </row>
    <row r="14" spans="1:25" x14ac:dyDescent="0.35">
      <c r="A14" t="s">
        <v>1210</v>
      </c>
      <c r="B14" t="s">
        <v>162</v>
      </c>
      <c r="C14">
        <v>1</v>
      </c>
      <c r="D14">
        <v>2022</v>
      </c>
      <c r="E14">
        <v>1</v>
      </c>
      <c r="F14">
        <v>7</v>
      </c>
      <c r="G14">
        <v>3711</v>
      </c>
      <c r="H14">
        <v>0</v>
      </c>
      <c r="I14">
        <v>339659802</v>
      </c>
      <c r="J14">
        <v>49</v>
      </c>
      <c r="K14">
        <v>88</v>
      </c>
      <c r="L14">
        <v>62</v>
      </c>
      <c r="M14">
        <v>0</v>
      </c>
      <c r="O14">
        <v>93</v>
      </c>
      <c r="Q14" t="s">
        <v>44</v>
      </c>
      <c r="R14">
        <v>65</v>
      </c>
      <c r="S14">
        <v>82</v>
      </c>
      <c r="T14">
        <v>74</v>
      </c>
      <c r="U14">
        <v>27</v>
      </c>
      <c r="V14">
        <v>0</v>
      </c>
      <c r="W14">
        <v>32</v>
      </c>
      <c r="X14">
        <v>5</v>
      </c>
      <c r="Y14" t="s">
        <v>1206</v>
      </c>
    </row>
    <row r="15" spans="1:25" x14ac:dyDescent="0.35">
      <c r="A15" t="s">
        <v>1205</v>
      </c>
      <c r="B15" t="s">
        <v>162</v>
      </c>
      <c r="C15">
        <v>1</v>
      </c>
      <c r="D15">
        <v>2022</v>
      </c>
      <c r="E15">
        <v>1</v>
      </c>
      <c r="F15">
        <v>7</v>
      </c>
      <c r="G15">
        <v>2881</v>
      </c>
      <c r="H15">
        <v>6</v>
      </c>
      <c r="I15">
        <v>391251368</v>
      </c>
      <c r="J15">
        <v>13</v>
      </c>
      <c r="K15">
        <v>89</v>
      </c>
      <c r="L15">
        <v>34</v>
      </c>
      <c r="M15">
        <v>0</v>
      </c>
      <c r="N15">
        <v>3</v>
      </c>
      <c r="O15">
        <v>135</v>
      </c>
      <c r="P15" t="s">
        <v>40</v>
      </c>
      <c r="Q15" t="s">
        <v>44</v>
      </c>
      <c r="R15">
        <v>70</v>
      </c>
      <c r="S15">
        <v>60</v>
      </c>
      <c r="T15">
        <v>58</v>
      </c>
      <c r="U15">
        <v>4</v>
      </c>
      <c r="V15">
        <v>0</v>
      </c>
      <c r="W15">
        <v>16</v>
      </c>
      <c r="X15">
        <v>3</v>
      </c>
      <c r="Y15" t="s">
        <v>1206</v>
      </c>
    </row>
    <row r="16" spans="1:25" x14ac:dyDescent="0.35">
      <c r="A16" t="s">
        <v>1203</v>
      </c>
      <c r="B16" t="s">
        <v>162</v>
      </c>
      <c r="C16">
        <v>1</v>
      </c>
      <c r="D16">
        <v>2022</v>
      </c>
      <c r="E16">
        <v>1</v>
      </c>
      <c r="F16">
        <v>7</v>
      </c>
      <c r="G16">
        <v>4440</v>
      </c>
      <c r="H16">
        <v>0</v>
      </c>
      <c r="I16">
        <v>326792833</v>
      </c>
      <c r="J16">
        <v>81</v>
      </c>
      <c r="K16">
        <v>77</v>
      </c>
      <c r="L16">
        <v>133</v>
      </c>
      <c r="M16">
        <v>0</v>
      </c>
      <c r="O16">
        <v>122</v>
      </c>
      <c r="P16" t="s">
        <v>90</v>
      </c>
      <c r="Q16" t="s">
        <v>28</v>
      </c>
      <c r="R16">
        <v>70</v>
      </c>
      <c r="S16">
        <v>91</v>
      </c>
      <c r="T16">
        <v>79</v>
      </c>
      <c r="U16">
        <v>3</v>
      </c>
      <c r="V16">
        <v>0</v>
      </c>
      <c r="W16">
        <v>7</v>
      </c>
      <c r="X16">
        <v>10</v>
      </c>
      <c r="Y16" t="s">
        <v>1204</v>
      </c>
    </row>
    <row r="17" spans="1:25" x14ac:dyDescent="0.35">
      <c r="A17" t="s">
        <v>913</v>
      </c>
      <c r="B17" t="s">
        <v>162</v>
      </c>
      <c r="C17">
        <v>1</v>
      </c>
      <c r="D17">
        <v>2020</v>
      </c>
      <c r="E17">
        <v>2</v>
      </c>
      <c r="F17">
        <v>19</v>
      </c>
      <c r="G17">
        <v>8084</v>
      </c>
      <c r="H17">
        <v>6</v>
      </c>
      <c r="I17">
        <v>698086140</v>
      </c>
      <c r="J17">
        <v>45</v>
      </c>
      <c r="K17">
        <v>115</v>
      </c>
      <c r="L17">
        <v>218</v>
      </c>
      <c r="M17">
        <v>1</v>
      </c>
      <c r="N17">
        <v>221</v>
      </c>
      <c r="O17">
        <v>109</v>
      </c>
      <c r="P17" t="s">
        <v>36</v>
      </c>
      <c r="Q17" t="s">
        <v>44</v>
      </c>
      <c r="R17">
        <v>66</v>
      </c>
      <c r="S17">
        <v>16</v>
      </c>
      <c r="T17">
        <v>57</v>
      </c>
      <c r="U17">
        <v>10</v>
      </c>
      <c r="V17">
        <v>1</v>
      </c>
      <c r="W17">
        <v>12</v>
      </c>
      <c r="X17">
        <v>3</v>
      </c>
      <c r="Y17" t="s">
        <v>914</v>
      </c>
    </row>
    <row r="18" spans="1:25" x14ac:dyDescent="0.35">
      <c r="A18" t="s">
        <v>817</v>
      </c>
      <c r="B18" t="s">
        <v>162</v>
      </c>
      <c r="C18">
        <v>1</v>
      </c>
      <c r="D18">
        <v>2015</v>
      </c>
      <c r="E18">
        <v>5</v>
      </c>
      <c r="F18">
        <v>27</v>
      </c>
      <c r="G18">
        <v>25744</v>
      </c>
      <c r="H18">
        <v>4</v>
      </c>
      <c r="I18">
        <v>1947371785</v>
      </c>
      <c r="J18">
        <v>122</v>
      </c>
      <c r="K18">
        <v>94</v>
      </c>
      <c r="L18">
        <v>1992</v>
      </c>
      <c r="M18">
        <v>0</v>
      </c>
      <c r="N18">
        <v>18</v>
      </c>
      <c r="O18">
        <v>136</v>
      </c>
      <c r="Q18" t="s">
        <v>44</v>
      </c>
      <c r="R18">
        <v>36</v>
      </c>
      <c r="S18">
        <v>12</v>
      </c>
      <c r="T18">
        <v>57</v>
      </c>
      <c r="U18">
        <v>9</v>
      </c>
      <c r="V18">
        <v>0</v>
      </c>
      <c r="W18">
        <v>14</v>
      </c>
      <c r="X18">
        <v>8</v>
      </c>
      <c r="Y18" t="s">
        <v>818</v>
      </c>
    </row>
    <row r="19" spans="1:25" x14ac:dyDescent="0.35">
      <c r="A19" t="s">
        <v>749</v>
      </c>
      <c r="B19" t="s">
        <v>162</v>
      </c>
      <c r="C19">
        <v>1</v>
      </c>
      <c r="D19">
        <v>2018</v>
      </c>
      <c r="E19">
        <v>3</v>
      </c>
      <c r="F19">
        <v>29</v>
      </c>
      <c r="G19">
        <v>11087</v>
      </c>
      <c r="H19">
        <v>6</v>
      </c>
      <c r="I19">
        <v>1449799467</v>
      </c>
      <c r="J19">
        <v>151</v>
      </c>
      <c r="K19">
        <v>107</v>
      </c>
      <c r="L19">
        <v>801</v>
      </c>
      <c r="M19">
        <v>1</v>
      </c>
      <c r="N19">
        <v>105</v>
      </c>
      <c r="O19">
        <v>134</v>
      </c>
      <c r="P19" t="s">
        <v>32</v>
      </c>
      <c r="Q19" t="s">
        <v>28</v>
      </c>
      <c r="R19">
        <v>45</v>
      </c>
      <c r="S19">
        <v>17</v>
      </c>
      <c r="T19">
        <v>60</v>
      </c>
      <c r="U19">
        <v>21</v>
      </c>
      <c r="V19">
        <v>0</v>
      </c>
      <c r="W19">
        <v>33</v>
      </c>
      <c r="X19">
        <v>4</v>
      </c>
      <c r="Y19" t="s">
        <v>740</v>
      </c>
    </row>
    <row r="20" spans="1:25" x14ac:dyDescent="0.35">
      <c r="A20" t="s">
        <v>471</v>
      </c>
      <c r="B20" t="s">
        <v>162</v>
      </c>
      <c r="C20">
        <v>1</v>
      </c>
      <c r="D20">
        <v>2016</v>
      </c>
      <c r="E20">
        <v>11</v>
      </c>
      <c r="F20">
        <v>25</v>
      </c>
      <c r="G20">
        <v>6518</v>
      </c>
      <c r="H20">
        <v>17</v>
      </c>
      <c r="I20">
        <v>684675814</v>
      </c>
      <c r="J20">
        <v>45</v>
      </c>
      <c r="K20">
        <v>85</v>
      </c>
      <c r="L20">
        <v>238</v>
      </c>
      <c r="M20">
        <v>1</v>
      </c>
      <c r="N20">
        <v>47</v>
      </c>
      <c r="O20">
        <v>160</v>
      </c>
      <c r="P20" t="s">
        <v>78</v>
      </c>
      <c r="Q20" t="s">
        <v>28</v>
      </c>
      <c r="R20">
        <v>71</v>
      </c>
      <c r="S20">
        <v>40</v>
      </c>
      <c r="T20">
        <v>50</v>
      </c>
      <c r="U20">
        <v>16</v>
      </c>
      <c r="V20">
        <v>0</v>
      </c>
      <c r="W20">
        <v>16</v>
      </c>
      <c r="X20">
        <v>22</v>
      </c>
      <c r="Y20" t="s">
        <v>166</v>
      </c>
    </row>
    <row r="21" spans="1:25" x14ac:dyDescent="0.35">
      <c r="A21" t="s">
        <v>447</v>
      </c>
      <c r="B21" t="s">
        <v>162</v>
      </c>
      <c r="C21">
        <v>1</v>
      </c>
      <c r="D21">
        <v>2020</v>
      </c>
      <c r="E21">
        <v>3</v>
      </c>
      <c r="F21">
        <v>20</v>
      </c>
      <c r="G21">
        <v>12688</v>
      </c>
      <c r="H21">
        <v>13</v>
      </c>
      <c r="I21">
        <v>1591223784</v>
      </c>
      <c r="J21">
        <v>197</v>
      </c>
      <c r="K21">
        <v>115</v>
      </c>
      <c r="L21">
        <v>112</v>
      </c>
      <c r="M21">
        <v>0</v>
      </c>
      <c r="N21">
        <v>200</v>
      </c>
      <c r="O21">
        <v>118</v>
      </c>
      <c r="Q21" t="s">
        <v>28</v>
      </c>
      <c r="R21">
        <v>68</v>
      </c>
      <c r="S21">
        <v>61</v>
      </c>
      <c r="T21">
        <v>82</v>
      </c>
      <c r="U21">
        <v>2</v>
      </c>
      <c r="V21">
        <v>0</v>
      </c>
      <c r="W21">
        <v>50</v>
      </c>
      <c r="X21">
        <v>3</v>
      </c>
      <c r="Y21" t="s">
        <v>184</v>
      </c>
    </row>
    <row r="22" spans="1:25" x14ac:dyDescent="0.35">
      <c r="A22" t="s">
        <v>183</v>
      </c>
      <c r="B22" t="s">
        <v>162</v>
      </c>
      <c r="C22">
        <v>1</v>
      </c>
      <c r="D22">
        <v>2019</v>
      </c>
      <c r="E22">
        <v>11</v>
      </c>
      <c r="F22">
        <v>29</v>
      </c>
      <c r="G22">
        <v>43899</v>
      </c>
      <c r="H22">
        <v>69</v>
      </c>
      <c r="I22">
        <v>3703895074</v>
      </c>
      <c r="J22">
        <v>672</v>
      </c>
      <c r="K22">
        <v>199</v>
      </c>
      <c r="L22">
        <v>3421</v>
      </c>
      <c r="M22">
        <v>20</v>
      </c>
      <c r="O22">
        <v>171</v>
      </c>
      <c r="P22" t="s">
        <v>32</v>
      </c>
      <c r="Q22" t="s">
        <v>28</v>
      </c>
      <c r="R22">
        <v>50</v>
      </c>
      <c r="S22">
        <v>38</v>
      </c>
      <c r="T22">
        <v>80</v>
      </c>
      <c r="U22">
        <v>0</v>
      </c>
      <c r="V22">
        <v>0</v>
      </c>
      <c r="W22">
        <v>9</v>
      </c>
      <c r="X22">
        <v>7</v>
      </c>
      <c r="Y22" t="s">
        <v>184</v>
      </c>
    </row>
    <row r="23" spans="1:25" x14ac:dyDescent="0.35">
      <c r="A23" t="s">
        <v>161</v>
      </c>
      <c r="B23" t="s">
        <v>162</v>
      </c>
      <c r="C23">
        <v>1</v>
      </c>
      <c r="D23">
        <v>2016</v>
      </c>
      <c r="E23">
        <v>11</v>
      </c>
      <c r="F23">
        <v>24</v>
      </c>
      <c r="G23">
        <v>2483</v>
      </c>
      <c r="H23">
        <v>59</v>
      </c>
      <c r="I23">
        <v>1647990401</v>
      </c>
      <c r="J23">
        <v>68</v>
      </c>
      <c r="K23">
        <v>21</v>
      </c>
      <c r="L23">
        <v>24</v>
      </c>
      <c r="M23">
        <v>0</v>
      </c>
      <c r="N23">
        <v>259</v>
      </c>
      <c r="O23">
        <v>134</v>
      </c>
      <c r="P23" t="s">
        <v>32</v>
      </c>
      <c r="Q23" t="s">
        <v>44</v>
      </c>
      <c r="R23">
        <v>59</v>
      </c>
      <c r="S23">
        <v>51</v>
      </c>
      <c r="T23">
        <v>52</v>
      </c>
      <c r="U23">
        <v>9</v>
      </c>
      <c r="V23">
        <v>0</v>
      </c>
      <c r="W23">
        <v>15</v>
      </c>
      <c r="X23">
        <v>7</v>
      </c>
      <c r="Y23" t="s">
        <v>163</v>
      </c>
    </row>
  </sheetData>
  <phoneticPr fontId="2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14626-C874-4725-95CD-7F416EC88CEF}">
  <dimension ref="A1:Y20"/>
  <sheetViews>
    <sheetView workbookViewId="0">
      <selection sqref="A1:Y20"/>
    </sheetView>
  </sheetViews>
  <sheetFormatPr defaultRowHeight="14.5" x14ac:dyDescent="0.35"/>
  <cols>
    <col min="1" max="1" width="12.81640625" customWidth="1"/>
    <col min="2" max="2" width="15.08984375" customWidth="1"/>
    <col min="3" max="3" width="13.08984375" customWidth="1"/>
    <col min="4" max="4" width="14.54296875" customWidth="1"/>
    <col min="5" max="5" width="16.54296875" customWidth="1"/>
    <col min="6" max="6" width="13.90625" customWidth="1"/>
    <col min="7" max="7" width="18.81640625" customWidth="1"/>
    <col min="8" max="8" width="17.26953125" customWidth="1"/>
    <col min="9" max="9" width="9.54296875" customWidth="1"/>
    <col min="10" max="10" width="17.7265625" customWidth="1"/>
    <col min="11" max="11" width="16.1796875" customWidth="1"/>
    <col min="12" max="12" width="18.7265625" customWidth="1"/>
    <col min="13" max="13" width="17.1796875" customWidth="1"/>
    <col min="14" max="14" width="17.90625" customWidth="1"/>
    <col min="18" max="18" width="15.36328125" customWidth="1"/>
    <col min="19" max="19" width="11.54296875" customWidth="1"/>
    <col min="20" max="20" width="10.90625" customWidth="1"/>
    <col min="21" max="21" width="15.81640625" customWidth="1"/>
    <col min="22" max="22" width="19.81640625" customWidth="1"/>
    <col min="23" max="23" width="11.81640625" customWidth="1"/>
    <col min="24" max="24" width="15.26953125" customWidth="1"/>
    <col min="25" max="25" width="10.6328125"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t="s">
        <v>1824</v>
      </c>
      <c r="B2" t="s">
        <v>43</v>
      </c>
      <c r="C2">
        <v>1</v>
      </c>
      <c r="D2">
        <v>2022</v>
      </c>
      <c r="E2">
        <v>5</v>
      </c>
      <c r="F2">
        <v>6</v>
      </c>
      <c r="G2">
        <v>897</v>
      </c>
      <c r="H2">
        <v>0</v>
      </c>
      <c r="I2">
        <v>246127838</v>
      </c>
      <c r="J2">
        <v>6</v>
      </c>
      <c r="K2">
        <v>20</v>
      </c>
      <c r="L2">
        <v>8</v>
      </c>
      <c r="M2">
        <v>0</v>
      </c>
      <c r="N2">
        <v>0</v>
      </c>
      <c r="O2">
        <v>115</v>
      </c>
      <c r="P2" t="s">
        <v>32</v>
      </c>
      <c r="Q2" t="s">
        <v>44</v>
      </c>
      <c r="R2">
        <v>85</v>
      </c>
      <c r="S2">
        <v>72</v>
      </c>
      <c r="T2">
        <v>58</v>
      </c>
      <c r="U2">
        <v>9</v>
      </c>
      <c r="V2">
        <v>0</v>
      </c>
      <c r="W2">
        <v>49</v>
      </c>
      <c r="X2">
        <v>12</v>
      </c>
      <c r="Y2" t="s">
        <v>622</v>
      </c>
    </row>
    <row r="3" spans="1:25" x14ac:dyDescent="0.35">
      <c r="A3" t="s">
        <v>1820</v>
      </c>
      <c r="B3" t="s">
        <v>43</v>
      </c>
      <c r="C3">
        <v>1</v>
      </c>
      <c r="D3">
        <v>2022</v>
      </c>
      <c r="E3">
        <v>5</v>
      </c>
      <c r="F3">
        <v>6</v>
      </c>
      <c r="G3">
        <v>1209</v>
      </c>
      <c r="H3">
        <v>0</v>
      </c>
      <c r="I3">
        <v>212351890</v>
      </c>
      <c r="J3">
        <v>9</v>
      </c>
      <c r="K3">
        <v>7</v>
      </c>
      <c r="L3">
        <v>14</v>
      </c>
      <c r="M3">
        <v>0</v>
      </c>
      <c r="N3">
        <v>1</v>
      </c>
      <c r="O3">
        <v>118</v>
      </c>
      <c r="P3" t="s">
        <v>78</v>
      </c>
      <c r="Q3" t="s">
        <v>28</v>
      </c>
      <c r="R3">
        <v>63</v>
      </c>
      <c r="S3">
        <v>60</v>
      </c>
      <c r="T3">
        <v>70</v>
      </c>
      <c r="U3">
        <v>5</v>
      </c>
      <c r="V3">
        <v>0</v>
      </c>
      <c r="W3">
        <v>9</v>
      </c>
      <c r="X3">
        <v>31</v>
      </c>
      <c r="Y3" t="s">
        <v>29</v>
      </c>
    </row>
    <row r="4" spans="1:25" x14ac:dyDescent="0.35">
      <c r="A4" t="s">
        <v>1819</v>
      </c>
      <c r="B4" t="s">
        <v>43</v>
      </c>
      <c r="C4">
        <v>1</v>
      </c>
      <c r="D4">
        <v>2022</v>
      </c>
      <c r="E4">
        <v>5</v>
      </c>
      <c r="F4">
        <v>6</v>
      </c>
      <c r="G4">
        <v>1112</v>
      </c>
      <c r="H4">
        <v>3</v>
      </c>
      <c r="I4">
        <v>279737940</v>
      </c>
      <c r="J4">
        <v>7</v>
      </c>
      <c r="K4">
        <v>25</v>
      </c>
      <c r="L4">
        <v>12</v>
      </c>
      <c r="M4">
        <v>0</v>
      </c>
      <c r="N4">
        <v>0</v>
      </c>
      <c r="O4">
        <v>105</v>
      </c>
      <c r="P4" t="s">
        <v>78</v>
      </c>
      <c r="Q4" t="s">
        <v>28</v>
      </c>
      <c r="R4">
        <v>81</v>
      </c>
      <c r="S4">
        <v>77</v>
      </c>
      <c r="T4">
        <v>79</v>
      </c>
      <c r="U4">
        <v>19</v>
      </c>
      <c r="V4">
        <v>0</v>
      </c>
      <c r="W4">
        <v>47</v>
      </c>
      <c r="X4">
        <v>8</v>
      </c>
      <c r="Y4" t="s">
        <v>29</v>
      </c>
    </row>
    <row r="5" spans="1:25" x14ac:dyDescent="0.35">
      <c r="A5" t="s">
        <v>1815</v>
      </c>
      <c r="B5" t="s">
        <v>43</v>
      </c>
      <c r="C5">
        <v>1</v>
      </c>
      <c r="D5">
        <v>2022</v>
      </c>
      <c r="E5">
        <v>5</v>
      </c>
      <c r="F5">
        <v>6</v>
      </c>
      <c r="G5">
        <v>1004</v>
      </c>
      <c r="H5">
        <v>1</v>
      </c>
      <c r="I5">
        <v>283332261</v>
      </c>
      <c r="J5">
        <v>8</v>
      </c>
      <c r="K5">
        <v>12</v>
      </c>
      <c r="L5">
        <v>9</v>
      </c>
      <c r="M5">
        <v>0</v>
      </c>
      <c r="N5">
        <v>0</v>
      </c>
      <c r="O5">
        <v>188</v>
      </c>
      <c r="P5" t="s">
        <v>36</v>
      </c>
      <c r="Q5" t="s">
        <v>44</v>
      </c>
      <c r="R5">
        <v>50</v>
      </c>
      <c r="S5">
        <v>41</v>
      </c>
      <c r="T5">
        <v>50</v>
      </c>
      <c r="U5">
        <v>69</v>
      </c>
      <c r="V5">
        <v>0</v>
      </c>
      <c r="W5">
        <v>12</v>
      </c>
      <c r="X5">
        <v>6</v>
      </c>
      <c r="Y5" t="s">
        <v>622</v>
      </c>
    </row>
    <row r="6" spans="1:25" x14ac:dyDescent="0.35">
      <c r="A6" t="s">
        <v>42</v>
      </c>
      <c r="B6" t="s">
        <v>43</v>
      </c>
      <c r="C6">
        <v>1</v>
      </c>
      <c r="D6">
        <v>2023</v>
      </c>
      <c r="E6">
        <v>5</v>
      </c>
      <c r="F6">
        <v>18</v>
      </c>
      <c r="G6">
        <v>3133</v>
      </c>
      <c r="H6">
        <v>50</v>
      </c>
      <c r="I6">
        <v>303236322</v>
      </c>
      <c r="J6">
        <v>84</v>
      </c>
      <c r="K6">
        <v>133</v>
      </c>
      <c r="L6">
        <v>87</v>
      </c>
      <c r="M6">
        <v>15</v>
      </c>
      <c r="N6">
        <v>425</v>
      </c>
      <c r="O6">
        <v>144</v>
      </c>
      <c r="P6" t="s">
        <v>40</v>
      </c>
      <c r="Q6" t="s">
        <v>44</v>
      </c>
      <c r="R6">
        <v>65</v>
      </c>
      <c r="S6">
        <v>23</v>
      </c>
      <c r="T6">
        <v>80</v>
      </c>
      <c r="U6">
        <v>14</v>
      </c>
      <c r="V6">
        <v>63</v>
      </c>
      <c r="W6">
        <v>11</v>
      </c>
      <c r="X6">
        <v>6</v>
      </c>
      <c r="Y6" t="s">
        <v>45</v>
      </c>
    </row>
    <row r="7" spans="1:25" x14ac:dyDescent="0.35">
      <c r="A7" t="s">
        <v>1812</v>
      </c>
      <c r="B7" t="s">
        <v>43</v>
      </c>
      <c r="C7">
        <v>1</v>
      </c>
      <c r="D7">
        <v>2022</v>
      </c>
      <c r="E7">
        <v>5</v>
      </c>
      <c r="F7">
        <v>6</v>
      </c>
      <c r="G7">
        <v>829</v>
      </c>
      <c r="H7">
        <v>0</v>
      </c>
      <c r="I7">
        <v>283359161</v>
      </c>
      <c r="J7">
        <v>4</v>
      </c>
      <c r="K7">
        <v>15</v>
      </c>
      <c r="L7">
        <v>10</v>
      </c>
      <c r="M7">
        <v>0</v>
      </c>
      <c r="N7">
        <v>0</v>
      </c>
      <c r="O7">
        <v>121</v>
      </c>
      <c r="P7" t="s">
        <v>63</v>
      </c>
      <c r="Q7" t="s">
        <v>44</v>
      </c>
      <c r="R7">
        <v>86</v>
      </c>
      <c r="S7">
        <v>67</v>
      </c>
      <c r="T7">
        <v>65</v>
      </c>
      <c r="U7">
        <v>42</v>
      </c>
      <c r="V7">
        <v>0</v>
      </c>
      <c r="W7">
        <v>35</v>
      </c>
      <c r="X7">
        <v>7</v>
      </c>
      <c r="Y7" t="s">
        <v>622</v>
      </c>
    </row>
    <row r="8" spans="1:25" x14ac:dyDescent="0.35">
      <c r="A8" t="s">
        <v>1808</v>
      </c>
      <c r="B8" t="s">
        <v>43</v>
      </c>
      <c r="C8">
        <v>1</v>
      </c>
      <c r="D8">
        <v>2022</v>
      </c>
      <c r="E8">
        <v>5</v>
      </c>
      <c r="F8">
        <v>6</v>
      </c>
      <c r="G8">
        <v>1029</v>
      </c>
      <c r="H8">
        <v>28</v>
      </c>
      <c r="I8">
        <v>403231558</v>
      </c>
      <c r="J8">
        <v>5</v>
      </c>
      <c r="K8">
        <v>28</v>
      </c>
      <c r="L8">
        <v>9</v>
      </c>
      <c r="M8">
        <v>0</v>
      </c>
      <c r="N8">
        <v>0</v>
      </c>
      <c r="O8">
        <v>152</v>
      </c>
      <c r="P8" t="s">
        <v>27</v>
      </c>
      <c r="Q8" t="s">
        <v>28</v>
      </c>
      <c r="R8">
        <v>84</v>
      </c>
      <c r="S8">
        <v>74</v>
      </c>
      <c r="T8">
        <v>69</v>
      </c>
      <c r="U8">
        <v>21</v>
      </c>
      <c r="V8">
        <v>0</v>
      </c>
      <c r="W8">
        <v>18</v>
      </c>
      <c r="X8">
        <v>6</v>
      </c>
      <c r="Y8" t="s">
        <v>622</v>
      </c>
    </row>
    <row r="9" spans="1:25" x14ac:dyDescent="0.35">
      <c r="A9" t="s">
        <v>1803</v>
      </c>
      <c r="B9" t="s">
        <v>43</v>
      </c>
      <c r="C9">
        <v>1</v>
      </c>
      <c r="D9">
        <v>2022</v>
      </c>
      <c r="E9">
        <v>5</v>
      </c>
      <c r="F9">
        <v>6</v>
      </c>
      <c r="G9">
        <v>892</v>
      </c>
      <c r="H9">
        <v>3</v>
      </c>
      <c r="I9">
        <v>338422004</v>
      </c>
      <c r="J9">
        <v>10</v>
      </c>
      <c r="K9">
        <v>24</v>
      </c>
      <c r="L9">
        <v>11</v>
      </c>
      <c r="M9">
        <v>0</v>
      </c>
      <c r="N9">
        <v>0</v>
      </c>
      <c r="O9">
        <v>130</v>
      </c>
      <c r="P9" t="s">
        <v>32</v>
      </c>
      <c r="Q9" t="s">
        <v>28</v>
      </c>
      <c r="R9">
        <v>82</v>
      </c>
      <c r="S9">
        <v>50</v>
      </c>
      <c r="T9">
        <v>67</v>
      </c>
      <c r="U9">
        <v>12</v>
      </c>
      <c r="V9">
        <v>0</v>
      </c>
      <c r="W9">
        <v>13</v>
      </c>
      <c r="X9">
        <v>5</v>
      </c>
      <c r="Y9" t="s">
        <v>622</v>
      </c>
    </row>
    <row r="10" spans="1:25" x14ac:dyDescent="0.35">
      <c r="A10" t="s">
        <v>1795</v>
      </c>
      <c r="B10" t="s">
        <v>43</v>
      </c>
      <c r="C10">
        <v>1</v>
      </c>
      <c r="D10">
        <v>2022</v>
      </c>
      <c r="E10">
        <v>5</v>
      </c>
      <c r="F10">
        <v>6</v>
      </c>
      <c r="G10">
        <v>1443</v>
      </c>
      <c r="H10">
        <v>0</v>
      </c>
      <c r="I10">
        <v>305650299</v>
      </c>
      <c r="J10">
        <v>9</v>
      </c>
      <c r="K10">
        <v>11</v>
      </c>
      <c r="L10">
        <v>22</v>
      </c>
      <c r="M10">
        <v>1</v>
      </c>
      <c r="N10">
        <v>0</v>
      </c>
      <c r="O10">
        <v>85</v>
      </c>
      <c r="P10" t="s">
        <v>171</v>
      </c>
      <c r="Q10" t="s">
        <v>28</v>
      </c>
      <c r="R10">
        <v>71</v>
      </c>
      <c r="S10">
        <v>43</v>
      </c>
      <c r="T10">
        <v>65</v>
      </c>
      <c r="U10">
        <v>23</v>
      </c>
      <c r="V10">
        <v>0</v>
      </c>
      <c r="W10">
        <v>9</v>
      </c>
      <c r="X10">
        <v>5</v>
      </c>
      <c r="Y10" t="s">
        <v>622</v>
      </c>
    </row>
    <row r="11" spans="1:25" x14ac:dyDescent="0.35">
      <c r="A11" t="s">
        <v>1791</v>
      </c>
      <c r="B11" t="s">
        <v>43</v>
      </c>
      <c r="C11">
        <v>1</v>
      </c>
      <c r="D11">
        <v>2022</v>
      </c>
      <c r="E11">
        <v>5</v>
      </c>
      <c r="F11">
        <v>6</v>
      </c>
      <c r="G11">
        <v>1179</v>
      </c>
      <c r="H11">
        <v>0</v>
      </c>
      <c r="I11">
        <v>313113297</v>
      </c>
      <c r="J11">
        <v>7</v>
      </c>
      <c r="K11">
        <v>21</v>
      </c>
      <c r="L11">
        <v>11</v>
      </c>
      <c r="M11">
        <v>0</v>
      </c>
      <c r="N11">
        <v>0</v>
      </c>
      <c r="O11">
        <v>142</v>
      </c>
      <c r="Q11" t="s">
        <v>28</v>
      </c>
      <c r="R11">
        <v>87</v>
      </c>
      <c r="S11">
        <v>93</v>
      </c>
      <c r="T11">
        <v>59</v>
      </c>
      <c r="U11">
        <v>28</v>
      </c>
      <c r="V11">
        <v>0</v>
      </c>
      <c r="W11">
        <v>17</v>
      </c>
      <c r="X11">
        <v>5</v>
      </c>
      <c r="Y11" t="s">
        <v>622</v>
      </c>
    </row>
    <row r="12" spans="1:25" x14ac:dyDescent="0.35">
      <c r="A12" t="s">
        <v>1787</v>
      </c>
      <c r="B12" t="s">
        <v>43</v>
      </c>
      <c r="C12">
        <v>1</v>
      </c>
      <c r="D12">
        <v>2022</v>
      </c>
      <c r="E12">
        <v>5</v>
      </c>
      <c r="F12">
        <v>6</v>
      </c>
      <c r="G12">
        <v>1112</v>
      </c>
      <c r="H12">
        <v>6</v>
      </c>
      <c r="I12">
        <v>417230415</v>
      </c>
      <c r="J12">
        <v>7</v>
      </c>
      <c r="K12">
        <v>30</v>
      </c>
      <c r="L12">
        <v>13</v>
      </c>
      <c r="M12">
        <v>1</v>
      </c>
      <c r="N12">
        <v>1</v>
      </c>
      <c r="O12">
        <v>93</v>
      </c>
      <c r="Q12" t="s">
        <v>44</v>
      </c>
      <c r="R12">
        <v>79</v>
      </c>
      <c r="S12">
        <v>22</v>
      </c>
      <c r="T12">
        <v>55</v>
      </c>
      <c r="U12">
        <v>31</v>
      </c>
      <c r="V12">
        <v>0</v>
      </c>
      <c r="W12">
        <v>12</v>
      </c>
      <c r="X12">
        <v>5</v>
      </c>
      <c r="Y12" t="s">
        <v>622</v>
      </c>
    </row>
    <row r="13" spans="1:25" x14ac:dyDescent="0.35">
      <c r="A13" t="s">
        <v>1786</v>
      </c>
      <c r="B13" t="s">
        <v>43</v>
      </c>
      <c r="C13">
        <v>1</v>
      </c>
      <c r="D13">
        <v>2022</v>
      </c>
      <c r="E13">
        <v>5</v>
      </c>
      <c r="F13">
        <v>6</v>
      </c>
      <c r="G13">
        <v>2229</v>
      </c>
      <c r="H13">
        <v>0</v>
      </c>
      <c r="I13">
        <v>461558540</v>
      </c>
      <c r="J13">
        <v>27</v>
      </c>
      <c r="K13">
        <v>44</v>
      </c>
      <c r="L13">
        <v>24</v>
      </c>
      <c r="M13">
        <v>0</v>
      </c>
      <c r="N13">
        <v>5</v>
      </c>
      <c r="O13">
        <v>78</v>
      </c>
      <c r="P13" t="s">
        <v>36</v>
      </c>
      <c r="Q13" t="s">
        <v>28</v>
      </c>
      <c r="R13">
        <v>56</v>
      </c>
      <c r="S13">
        <v>61</v>
      </c>
      <c r="T13">
        <v>90</v>
      </c>
      <c r="U13">
        <v>36</v>
      </c>
      <c r="V13">
        <v>0</v>
      </c>
      <c r="W13">
        <v>18</v>
      </c>
      <c r="X13">
        <v>31</v>
      </c>
      <c r="Y13" t="s">
        <v>29</v>
      </c>
    </row>
    <row r="14" spans="1:25" x14ac:dyDescent="0.35">
      <c r="A14" t="s">
        <v>1679</v>
      </c>
      <c r="B14" t="s">
        <v>43</v>
      </c>
      <c r="C14">
        <v>1</v>
      </c>
      <c r="D14">
        <v>2020</v>
      </c>
      <c r="E14">
        <v>2</v>
      </c>
      <c r="F14">
        <v>29</v>
      </c>
      <c r="G14">
        <v>1188</v>
      </c>
      <c r="H14">
        <v>0</v>
      </c>
      <c r="I14">
        <v>312622938</v>
      </c>
      <c r="J14">
        <v>13</v>
      </c>
      <c r="K14">
        <v>1</v>
      </c>
      <c r="L14">
        <v>15</v>
      </c>
      <c r="M14">
        <v>0</v>
      </c>
      <c r="N14">
        <v>1</v>
      </c>
      <c r="O14">
        <v>94</v>
      </c>
      <c r="P14" t="s">
        <v>32</v>
      </c>
      <c r="Q14" t="s">
        <v>44</v>
      </c>
      <c r="R14">
        <v>76</v>
      </c>
      <c r="S14">
        <v>81</v>
      </c>
      <c r="T14">
        <v>80</v>
      </c>
      <c r="U14">
        <v>20</v>
      </c>
      <c r="V14">
        <v>0</v>
      </c>
      <c r="W14">
        <v>25</v>
      </c>
      <c r="X14">
        <v>4</v>
      </c>
      <c r="Y14" t="s">
        <v>1592</v>
      </c>
    </row>
    <row r="15" spans="1:25" x14ac:dyDescent="0.35">
      <c r="A15" t="s">
        <v>1591</v>
      </c>
      <c r="B15" t="s">
        <v>43</v>
      </c>
      <c r="C15">
        <v>1</v>
      </c>
      <c r="D15">
        <v>2020</v>
      </c>
      <c r="E15">
        <v>2</v>
      </c>
      <c r="F15">
        <v>29</v>
      </c>
      <c r="G15">
        <v>4214</v>
      </c>
      <c r="H15">
        <v>11</v>
      </c>
      <c r="I15">
        <v>685071800</v>
      </c>
      <c r="J15">
        <v>21</v>
      </c>
      <c r="K15">
        <v>20</v>
      </c>
      <c r="L15">
        <v>40</v>
      </c>
      <c r="M15">
        <v>0</v>
      </c>
      <c r="N15">
        <v>0</v>
      </c>
      <c r="O15">
        <v>92</v>
      </c>
      <c r="Q15" t="s">
        <v>28</v>
      </c>
      <c r="R15">
        <v>86</v>
      </c>
      <c r="S15">
        <v>89</v>
      </c>
      <c r="T15">
        <v>79</v>
      </c>
      <c r="U15">
        <v>17</v>
      </c>
      <c r="V15">
        <v>0</v>
      </c>
      <c r="W15">
        <v>11</v>
      </c>
      <c r="X15">
        <v>6</v>
      </c>
      <c r="Y15" t="s">
        <v>1592</v>
      </c>
    </row>
    <row r="16" spans="1:25" x14ac:dyDescent="0.35">
      <c r="A16" t="s">
        <v>1031</v>
      </c>
      <c r="B16" t="s">
        <v>43</v>
      </c>
      <c r="C16">
        <v>1</v>
      </c>
      <c r="D16">
        <v>2021</v>
      </c>
      <c r="E16">
        <v>6</v>
      </c>
      <c r="F16">
        <v>4</v>
      </c>
      <c r="G16">
        <v>9644</v>
      </c>
      <c r="H16">
        <v>28</v>
      </c>
      <c r="I16">
        <v>1260594497</v>
      </c>
      <c r="J16">
        <v>120</v>
      </c>
      <c r="K16">
        <v>86</v>
      </c>
      <c r="L16">
        <v>164</v>
      </c>
      <c r="M16">
        <v>4</v>
      </c>
      <c r="N16">
        <v>0</v>
      </c>
      <c r="O16">
        <v>180</v>
      </c>
      <c r="P16" t="s">
        <v>32</v>
      </c>
      <c r="Q16" t="s">
        <v>28</v>
      </c>
      <c r="R16">
        <v>64</v>
      </c>
      <c r="S16">
        <v>44</v>
      </c>
      <c r="T16">
        <v>65</v>
      </c>
      <c r="U16">
        <v>28</v>
      </c>
      <c r="V16">
        <v>0</v>
      </c>
      <c r="W16">
        <v>14</v>
      </c>
      <c r="X16">
        <v>12</v>
      </c>
      <c r="Y16" t="s">
        <v>1032</v>
      </c>
    </row>
    <row r="17" spans="1:25" x14ac:dyDescent="0.35">
      <c r="A17" t="s">
        <v>927</v>
      </c>
      <c r="B17" t="s">
        <v>43</v>
      </c>
      <c r="C17">
        <v>1</v>
      </c>
      <c r="D17">
        <v>2022</v>
      </c>
      <c r="E17">
        <v>5</v>
      </c>
      <c r="F17">
        <v>6</v>
      </c>
      <c r="G17">
        <v>4572</v>
      </c>
      <c r="H17">
        <v>33</v>
      </c>
      <c r="I17">
        <v>909001996</v>
      </c>
      <c r="J17">
        <v>74</v>
      </c>
      <c r="K17">
        <v>113</v>
      </c>
      <c r="L17">
        <v>85</v>
      </c>
      <c r="M17">
        <v>9</v>
      </c>
      <c r="N17">
        <v>2</v>
      </c>
      <c r="O17">
        <v>100</v>
      </c>
      <c r="P17" t="s">
        <v>36</v>
      </c>
      <c r="Q17" t="s">
        <v>44</v>
      </c>
      <c r="R17">
        <v>80</v>
      </c>
      <c r="S17">
        <v>29</v>
      </c>
      <c r="T17">
        <v>67</v>
      </c>
      <c r="U17">
        <v>29</v>
      </c>
      <c r="V17">
        <v>0</v>
      </c>
      <c r="W17">
        <v>12</v>
      </c>
      <c r="X17">
        <v>3</v>
      </c>
      <c r="Y17" t="s">
        <v>622</v>
      </c>
    </row>
    <row r="18" spans="1:25" x14ac:dyDescent="0.35">
      <c r="A18" t="s">
        <v>895</v>
      </c>
      <c r="B18" t="s">
        <v>43</v>
      </c>
      <c r="C18">
        <v>1</v>
      </c>
      <c r="D18">
        <v>2022</v>
      </c>
      <c r="E18">
        <v>5</v>
      </c>
      <c r="F18">
        <v>6</v>
      </c>
      <c r="G18">
        <v>2590</v>
      </c>
      <c r="H18">
        <v>30</v>
      </c>
      <c r="I18">
        <v>671365962</v>
      </c>
      <c r="J18">
        <v>20</v>
      </c>
      <c r="K18">
        <v>64</v>
      </c>
      <c r="L18">
        <v>35</v>
      </c>
      <c r="M18">
        <v>6</v>
      </c>
      <c r="N18">
        <v>0</v>
      </c>
      <c r="O18">
        <v>122</v>
      </c>
      <c r="P18" t="s">
        <v>171</v>
      </c>
      <c r="Q18" t="s">
        <v>28</v>
      </c>
      <c r="R18">
        <v>88</v>
      </c>
      <c r="S18">
        <v>43</v>
      </c>
      <c r="T18">
        <v>50</v>
      </c>
      <c r="U18">
        <v>7</v>
      </c>
      <c r="V18">
        <v>0</v>
      </c>
      <c r="W18">
        <v>14</v>
      </c>
      <c r="X18">
        <v>5</v>
      </c>
      <c r="Y18" t="s">
        <v>622</v>
      </c>
    </row>
    <row r="19" spans="1:25" x14ac:dyDescent="0.35">
      <c r="A19" t="s">
        <v>621</v>
      </c>
      <c r="B19" t="s">
        <v>43</v>
      </c>
      <c r="C19">
        <v>1</v>
      </c>
      <c r="D19">
        <v>2022</v>
      </c>
      <c r="E19">
        <v>5</v>
      </c>
      <c r="F19">
        <v>6</v>
      </c>
      <c r="G19">
        <v>4004</v>
      </c>
      <c r="H19">
        <v>33</v>
      </c>
      <c r="I19">
        <v>1047480053</v>
      </c>
      <c r="J19">
        <v>34</v>
      </c>
      <c r="K19">
        <v>65</v>
      </c>
      <c r="L19">
        <v>43</v>
      </c>
      <c r="M19">
        <v>6</v>
      </c>
      <c r="N19">
        <v>2</v>
      </c>
      <c r="O19">
        <v>98</v>
      </c>
      <c r="P19" t="s">
        <v>90</v>
      </c>
      <c r="Q19" t="s">
        <v>44</v>
      </c>
      <c r="R19">
        <v>80</v>
      </c>
      <c r="S19">
        <v>23</v>
      </c>
      <c r="T19">
        <v>48</v>
      </c>
      <c r="U19">
        <v>14</v>
      </c>
      <c r="V19">
        <v>0</v>
      </c>
      <c r="W19">
        <v>6</v>
      </c>
      <c r="X19">
        <v>5</v>
      </c>
      <c r="Y19" t="s">
        <v>622</v>
      </c>
    </row>
    <row r="20" spans="1:25" x14ac:dyDescent="0.35">
      <c r="A20" t="s">
        <v>510</v>
      </c>
      <c r="B20" t="s">
        <v>43</v>
      </c>
      <c r="C20">
        <v>1</v>
      </c>
      <c r="D20">
        <v>2022</v>
      </c>
      <c r="E20">
        <v>5</v>
      </c>
      <c r="F20">
        <v>6</v>
      </c>
      <c r="G20">
        <v>9037</v>
      </c>
      <c r="H20">
        <v>42</v>
      </c>
      <c r="I20">
        <v>1264310836</v>
      </c>
      <c r="J20">
        <v>124</v>
      </c>
      <c r="K20">
        <v>133</v>
      </c>
      <c r="L20">
        <v>139</v>
      </c>
      <c r="M20">
        <v>14</v>
      </c>
      <c r="N20">
        <v>166</v>
      </c>
      <c r="O20">
        <v>107</v>
      </c>
      <c r="P20" t="s">
        <v>36</v>
      </c>
      <c r="Q20" t="s">
        <v>44</v>
      </c>
      <c r="R20">
        <v>65</v>
      </c>
      <c r="S20">
        <v>19</v>
      </c>
      <c r="T20">
        <v>72</v>
      </c>
      <c r="U20">
        <v>10</v>
      </c>
      <c r="V20">
        <v>0</v>
      </c>
      <c r="W20">
        <v>13</v>
      </c>
      <c r="X20">
        <v>25</v>
      </c>
      <c r="Y20" t="s">
        <v>29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8301A-C74E-4D3B-9E68-D4611B2149E2}">
  <dimension ref="A1:Y588"/>
  <sheetViews>
    <sheetView workbookViewId="0">
      <selection sqref="A1:Y588"/>
    </sheetView>
  </sheetViews>
  <sheetFormatPr defaultRowHeight="14.5" x14ac:dyDescent="0.35"/>
  <cols>
    <col min="1" max="1" width="12.81640625" customWidth="1"/>
    <col min="2" max="2" width="15.08984375" customWidth="1"/>
    <col min="3" max="3" width="13.08984375" customWidth="1"/>
    <col min="4" max="4" width="14.54296875" customWidth="1"/>
    <col min="5" max="5" width="16.54296875" customWidth="1"/>
    <col min="6" max="6" width="13.90625" customWidth="1"/>
    <col min="7" max="7" width="18.81640625" customWidth="1"/>
    <col min="8" max="8" width="17.26953125" customWidth="1"/>
    <col min="9" max="9" width="9.54296875" customWidth="1"/>
    <col min="10" max="10" width="17.7265625" customWidth="1"/>
    <col min="11" max="11" width="16.1796875" customWidth="1"/>
    <col min="12" max="12" width="18.7265625" customWidth="1"/>
    <col min="13" max="13" width="17.1796875" customWidth="1"/>
    <col min="14" max="14" width="17.90625" customWidth="1"/>
    <col min="18" max="18" width="15.36328125" customWidth="1"/>
    <col min="19" max="19" width="11.54296875" customWidth="1"/>
    <col min="20" max="20" width="10.90625" customWidth="1"/>
    <col min="21" max="21" width="15.81640625" customWidth="1"/>
    <col min="22" max="22" width="19.81640625" customWidth="1"/>
    <col min="23" max="23" width="11.81640625" customWidth="1"/>
    <col min="24" max="24" width="15.26953125" customWidth="1"/>
    <col min="25" max="25" width="10.6328125"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t="s">
        <v>2151</v>
      </c>
      <c r="B2" t="s">
        <v>1991</v>
      </c>
      <c r="C2">
        <v>1</v>
      </c>
      <c r="D2">
        <v>2022</v>
      </c>
      <c r="E2">
        <v>11</v>
      </c>
      <c r="F2">
        <v>4</v>
      </c>
      <c r="G2">
        <v>782</v>
      </c>
      <c r="H2">
        <v>2</v>
      </c>
      <c r="I2">
        <v>96007391</v>
      </c>
      <c r="J2">
        <v>27</v>
      </c>
      <c r="K2">
        <v>18</v>
      </c>
      <c r="L2">
        <v>32</v>
      </c>
      <c r="M2">
        <v>1</v>
      </c>
      <c r="N2">
        <v>0</v>
      </c>
      <c r="O2">
        <v>90</v>
      </c>
      <c r="P2" t="s">
        <v>128</v>
      </c>
      <c r="Q2" t="s">
        <v>44</v>
      </c>
      <c r="R2">
        <v>61</v>
      </c>
      <c r="S2">
        <v>32</v>
      </c>
      <c r="T2">
        <v>67</v>
      </c>
      <c r="U2">
        <v>15</v>
      </c>
      <c r="V2">
        <v>0</v>
      </c>
      <c r="W2">
        <v>11</v>
      </c>
      <c r="X2">
        <v>5</v>
      </c>
      <c r="Y2" t="s">
        <v>2152</v>
      </c>
    </row>
    <row r="3" spans="1:25" x14ac:dyDescent="0.35">
      <c r="A3" t="s">
        <v>30</v>
      </c>
      <c r="B3" t="s">
        <v>31</v>
      </c>
      <c r="C3">
        <v>1</v>
      </c>
      <c r="D3">
        <v>2023</v>
      </c>
      <c r="E3">
        <v>3</v>
      </c>
      <c r="F3">
        <v>23</v>
      </c>
      <c r="G3">
        <v>1474</v>
      </c>
      <c r="H3">
        <v>48</v>
      </c>
      <c r="I3">
        <v>133716286</v>
      </c>
      <c r="J3">
        <v>48</v>
      </c>
      <c r="K3">
        <v>126</v>
      </c>
      <c r="L3">
        <v>58</v>
      </c>
      <c r="M3">
        <v>14</v>
      </c>
      <c r="N3">
        <v>382</v>
      </c>
      <c r="O3">
        <v>92</v>
      </c>
      <c r="P3" t="s">
        <v>32</v>
      </c>
      <c r="Q3" t="s">
        <v>28</v>
      </c>
      <c r="R3">
        <v>71</v>
      </c>
      <c r="S3">
        <v>61</v>
      </c>
      <c r="T3">
        <v>74</v>
      </c>
      <c r="U3">
        <v>7</v>
      </c>
      <c r="V3">
        <v>0</v>
      </c>
      <c r="W3">
        <v>10</v>
      </c>
      <c r="X3">
        <v>4</v>
      </c>
      <c r="Y3" t="s">
        <v>33</v>
      </c>
    </row>
    <row r="4" spans="1:25" x14ac:dyDescent="0.35">
      <c r="A4" t="s">
        <v>34</v>
      </c>
      <c r="B4" t="s">
        <v>35</v>
      </c>
      <c r="C4">
        <v>1</v>
      </c>
      <c r="D4">
        <v>2023</v>
      </c>
      <c r="E4">
        <v>6</v>
      </c>
      <c r="F4">
        <v>30</v>
      </c>
      <c r="G4">
        <v>1397</v>
      </c>
      <c r="H4">
        <v>113</v>
      </c>
      <c r="I4">
        <v>140003974</v>
      </c>
      <c r="J4">
        <v>94</v>
      </c>
      <c r="K4">
        <v>207</v>
      </c>
      <c r="L4">
        <v>91</v>
      </c>
      <c r="M4">
        <v>14</v>
      </c>
      <c r="N4">
        <v>949</v>
      </c>
      <c r="O4">
        <v>138</v>
      </c>
      <c r="P4" t="s">
        <v>36</v>
      </c>
      <c r="Q4" t="s">
        <v>28</v>
      </c>
      <c r="R4">
        <v>51</v>
      </c>
      <c r="S4">
        <v>32</v>
      </c>
      <c r="T4">
        <v>53</v>
      </c>
      <c r="U4">
        <v>17</v>
      </c>
      <c r="V4">
        <v>0</v>
      </c>
      <c r="W4">
        <v>31</v>
      </c>
      <c r="X4">
        <v>6</v>
      </c>
      <c r="Y4" t="s">
        <v>37</v>
      </c>
    </row>
    <row r="5" spans="1:25" x14ac:dyDescent="0.35">
      <c r="A5" t="s">
        <v>38</v>
      </c>
      <c r="B5" t="s">
        <v>39</v>
      </c>
      <c r="C5">
        <v>1</v>
      </c>
      <c r="D5">
        <v>2019</v>
      </c>
      <c r="E5">
        <v>8</v>
      </c>
      <c r="F5">
        <v>23</v>
      </c>
      <c r="G5">
        <v>7858</v>
      </c>
      <c r="H5">
        <v>100</v>
      </c>
      <c r="I5">
        <v>800840817</v>
      </c>
      <c r="J5">
        <v>116</v>
      </c>
      <c r="K5">
        <v>207</v>
      </c>
      <c r="L5">
        <v>125</v>
      </c>
      <c r="M5">
        <v>12</v>
      </c>
      <c r="N5">
        <v>548</v>
      </c>
      <c r="O5">
        <v>170</v>
      </c>
      <c r="P5" t="s">
        <v>40</v>
      </c>
      <c r="Q5" t="s">
        <v>28</v>
      </c>
      <c r="R5">
        <v>55</v>
      </c>
      <c r="S5">
        <v>58</v>
      </c>
      <c r="T5">
        <v>72</v>
      </c>
      <c r="U5">
        <v>11</v>
      </c>
      <c r="V5">
        <v>0</v>
      </c>
      <c r="W5">
        <v>11</v>
      </c>
      <c r="X5">
        <v>15</v>
      </c>
      <c r="Y5" t="s">
        <v>41</v>
      </c>
    </row>
    <row r="6" spans="1:25" x14ac:dyDescent="0.35">
      <c r="A6" t="s">
        <v>42</v>
      </c>
      <c r="B6" t="s">
        <v>43</v>
      </c>
      <c r="C6">
        <v>1</v>
      </c>
      <c r="D6">
        <v>2023</v>
      </c>
      <c r="E6">
        <v>5</v>
      </c>
      <c r="F6">
        <v>18</v>
      </c>
      <c r="G6">
        <v>3133</v>
      </c>
      <c r="H6">
        <v>50</v>
      </c>
      <c r="I6">
        <v>303236322</v>
      </c>
      <c r="J6">
        <v>84</v>
      </c>
      <c r="K6">
        <v>133</v>
      </c>
      <c r="L6">
        <v>87</v>
      </c>
      <c r="M6">
        <v>15</v>
      </c>
      <c r="N6">
        <v>425</v>
      </c>
      <c r="O6">
        <v>144</v>
      </c>
      <c r="P6" t="s">
        <v>40</v>
      </c>
      <c r="Q6" t="s">
        <v>44</v>
      </c>
      <c r="R6">
        <v>65</v>
      </c>
      <c r="S6">
        <v>23</v>
      </c>
      <c r="T6">
        <v>80</v>
      </c>
      <c r="U6">
        <v>14</v>
      </c>
      <c r="V6">
        <v>63</v>
      </c>
      <c r="W6">
        <v>11</v>
      </c>
      <c r="X6">
        <v>6</v>
      </c>
      <c r="Y6" t="s">
        <v>45</v>
      </c>
    </row>
    <row r="7" spans="1:25" x14ac:dyDescent="0.35">
      <c r="A7" t="s">
        <v>2146</v>
      </c>
      <c r="B7" t="s">
        <v>39</v>
      </c>
      <c r="C7">
        <v>1</v>
      </c>
      <c r="D7">
        <v>2022</v>
      </c>
      <c r="E7">
        <v>10</v>
      </c>
      <c r="F7">
        <v>21</v>
      </c>
      <c r="G7">
        <v>1180</v>
      </c>
      <c r="H7">
        <v>0</v>
      </c>
      <c r="I7">
        <v>121871870</v>
      </c>
      <c r="J7">
        <v>4</v>
      </c>
      <c r="K7">
        <v>0</v>
      </c>
      <c r="L7">
        <v>8</v>
      </c>
      <c r="M7">
        <v>0</v>
      </c>
      <c r="N7">
        <v>0</v>
      </c>
      <c r="O7">
        <v>166</v>
      </c>
      <c r="P7" t="s">
        <v>63</v>
      </c>
      <c r="Q7" t="s">
        <v>28</v>
      </c>
      <c r="R7">
        <v>42</v>
      </c>
      <c r="S7">
        <v>7</v>
      </c>
      <c r="T7">
        <v>24</v>
      </c>
      <c r="U7">
        <v>83</v>
      </c>
      <c r="V7">
        <v>1</v>
      </c>
      <c r="W7">
        <v>12</v>
      </c>
      <c r="X7">
        <v>6</v>
      </c>
      <c r="Y7" t="s">
        <v>2142</v>
      </c>
    </row>
    <row r="8" spans="1:25" x14ac:dyDescent="0.35">
      <c r="A8" t="s">
        <v>2143</v>
      </c>
      <c r="B8" t="s">
        <v>2144</v>
      </c>
      <c r="C8">
        <v>1</v>
      </c>
      <c r="D8">
        <v>2022</v>
      </c>
      <c r="E8">
        <v>11</v>
      </c>
      <c r="F8">
        <v>3</v>
      </c>
      <c r="G8">
        <v>953</v>
      </c>
      <c r="H8">
        <v>0</v>
      </c>
      <c r="I8">
        <v>91473363</v>
      </c>
      <c r="J8">
        <v>61</v>
      </c>
      <c r="K8">
        <v>13</v>
      </c>
      <c r="L8">
        <v>37</v>
      </c>
      <c r="M8">
        <v>1</v>
      </c>
      <c r="N8">
        <v>0</v>
      </c>
      <c r="O8">
        <v>144</v>
      </c>
      <c r="P8" t="s">
        <v>40</v>
      </c>
      <c r="Q8" t="s">
        <v>28</v>
      </c>
      <c r="R8">
        <v>60</v>
      </c>
      <c r="S8">
        <v>24</v>
      </c>
      <c r="T8">
        <v>39</v>
      </c>
      <c r="U8">
        <v>57</v>
      </c>
      <c r="V8">
        <v>0</v>
      </c>
      <c r="W8">
        <v>8</v>
      </c>
      <c r="X8">
        <v>3</v>
      </c>
      <c r="Y8" t="s">
        <v>2145</v>
      </c>
    </row>
    <row r="9" spans="1:25" x14ac:dyDescent="0.35">
      <c r="A9" t="s">
        <v>52</v>
      </c>
      <c r="B9" t="s">
        <v>53</v>
      </c>
      <c r="C9">
        <v>1</v>
      </c>
      <c r="D9">
        <v>2023</v>
      </c>
      <c r="E9">
        <v>7</v>
      </c>
      <c r="F9">
        <v>7</v>
      </c>
      <c r="G9">
        <v>714</v>
      </c>
      <c r="H9">
        <v>43</v>
      </c>
      <c r="I9">
        <v>58149378</v>
      </c>
      <c r="J9">
        <v>25</v>
      </c>
      <c r="K9">
        <v>89</v>
      </c>
      <c r="L9">
        <v>30</v>
      </c>
      <c r="M9">
        <v>13</v>
      </c>
      <c r="N9">
        <v>194</v>
      </c>
      <c r="O9">
        <v>100</v>
      </c>
      <c r="P9" t="s">
        <v>36</v>
      </c>
      <c r="Q9" t="s">
        <v>28</v>
      </c>
      <c r="R9">
        <v>67</v>
      </c>
      <c r="S9">
        <v>26</v>
      </c>
      <c r="T9">
        <v>71</v>
      </c>
      <c r="U9">
        <v>37</v>
      </c>
      <c r="V9">
        <v>0</v>
      </c>
      <c r="W9">
        <v>11</v>
      </c>
      <c r="X9">
        <v>4</v>
      </c>
      <c r="Y9" t="s">
        <v>54</v>
      </c>
    </row>
    <row r="10" spans="1:25" x14ac:dyDescent="0.35">
      <c r="A10" t="s">
        <v>55</v>
      </c>
      <c r="B10" t="s">
        <v>56</v>
      </c>
      <c r="C10">
        <v>1</v>
      </c>
      <c r="D10">
        <v>2023</v>
      </c>
      <c r="E10">
        <v>5</v>
      </c>
      <c r="F10">
        <v>15</v>
      </c>
      <c r="G10">
        <v>1096</v>
      </c>
      <c r="H10">
        <v>83</v>
      </c>
      <c r="I10">
        <v>95217315</v>
      </c>
      <c r="J10">
        <v>60</v>
      </c>
      <c r="K10">
        <v>210</v>
      </c>
      <c r="L10">
        <v>48</v>
      </c>
      <c r="M10">
        <v>11</v>
      </c>
      <c r="N10">
        <v>953</v>
      </c>
      <c r="O10">
        <v>130</v>
      </c>
      <c r="P10" t="s">
        <v>32</v>
      </c>
      <c r="Q10" t="s">
        <v>44</v>
      </c>
      <c r="R10">
        <v>85</v>
      </c>
      <c r="S10">
        <v>22</v>
      </c>
      <c r="T10">
        <v>62</v>
      </c>
      <c r="U10">
        <v>12</v>
      </c>
      <c r="V10">
        <v>0</v>
      </c>
      <c r="W10">
        <v>28</v>
      </c>
      <c r="X10">
        <v>9</v>
      </c>
      <c r="Y10" t="s">
        <v>57</v>
      </c>
    </row>
    <row r="11" spans="1:25" x14ac:dyDescent="0.35">
      <c r="A11" t="s">
        <v>2141</v>
      </c>
      <c r="B11" t="s">
        <v>39</v>
      </c>
      <c r="C11">
        <v>1</v>
      </c>
      <c r="D11">
        <v>2022</v>
      </c>
      <c r="E11">
        <v>10</v>
      </c>
      <c r="F11">
        <v>21</v>
      </c>
      <c r="G11">
        <v>1274</v>
      </c>
      <c r="H11">
        <v>0</v>
      </c>
      <c r="I11">
        <v>181382590</v>
      </c>
      <c r="J11">
        <v>1</v>
      </c>
      <c r="K11">
        <v>6</v>
      </c>
      <c r="L11">
        <v>11</v>
      </c>
      <c r="M11">
        <v>0</v>
      </c>
      <c r="N11">
        <v>0</v>
      </c>
      <c r="O11">
        <v>96</v>
      </c>
      <c r="P11" t="s">
        <v>36</v>
      </c>
      <c r="Q11" t="s">
        <v>28</v>
      </c>
      <c r="R11">
        <v>57</v>
      </c>
      <c r="S11">
        <v>55</v>
      </c>
      <c r="T11">
        <v>74</v>
      </c>
      <c r="U11">
        <v>22</v>
      </c>
      <c r="V11">
        <v>0</v>
      </c>
      <c r="W11">
        <v>8</v>
      </c>
      <c r="X11">
        <v>4</v>
      </c>
      <c r="Y11" t="s">
        <v>2142</v>
      </c>
    </row>
    <row r="12" spans="1:25" x14ac:dyDescent="0.35">
      <c r="A12" t="s">
        <v>2139</v>
      </c>
      <c r="B12" t="s">
        <v>614</v>
      </c>
      <c r="C12">
        <v>1</v>
      </c>
      <c r="D12">
        <v>2022</v>
      </c>
      <c r="E12">
        <v>11</v>
      </c>
      <c r="F12">
        <v>4</v>
      </c>
      <c r="G12">
        <v>1045</v>
      </c>
      <c r="H12">
        <v>0</v>
      </c>
      <c r="I12">
        <v>93367537</v>
      </c>
      <c r="J12">
        <v>8</v>
      </c>
      <c r="K12">
        <v>5</v>
      </c>
      <c r="L12">
        <v>2</v>
      </c>
      <c r="M12">
        <v>0</v>
      </c>
      <c r="N12">
        <v>0</v>
      </c>
      <c r="O12">
        <v>142</v>
      </c>
      <c r="P12" t="s">
        <v>36</v>
      </c>
      <c r="Q12" t="s">
        <v>44</v>
      </c>
      <c r="R12">
        <v>85</v>
      </c>
      <c r="S12">
        <v>40</v>
      </c>
      <c r="T12">
        <v>43</v>
      </c>
      <c r="U12">
        <v>4</v>
      </c>
      <c r="V12">
        <v>0</v>
      </c>
      <c r="W12">
        <v>39</v>
      </c>
      <c r="X12">
        <v>32</v>
      </c>
      <c r="Y12" t="s">
        <v>639</v>
      </c>
    </row>
    <row r="13" spans="1:25" x14ac:dyDescent="0.35">
      <c r="A13" t="s">
        <v>64</v>
      </c>
      <c r="B13" t="s">
        <v>65</v>
      </c>
      <c r="C13">
        <v>1</v>
      </c>
      <c r="D13">
        <v>2023</v>
      </c>
      <c r="E13">
        <v>7</v>
      </c>
      <c r="F13">
        <v>7</v>
      </c>
      <c r="G13">
        <v>422</v>
      </c>
      <c r="H13">
        <v>55</v>
      </c>
      <c r="I13">
        <v>58255150</v>
      </c>
      <c r="J13">
        <v>37</v>
      </c>
      <c r="K13">
        <v>202</v>
      </c>
      <c r="L13">
        <v>21</v>
      </c>
      <c r="M13">
        <v>5</v>
      </c>
      <c r="N13">
        <v>168</v>
      </c>
      <c r="O13">
        <v>150</v>
      </c>
      <c r="P13" t="s">
        <v>36</v>
      </c>
      <c r="Q13" t="s">
        <v>44</v>
      </c>
      <c r="R13">
        <v>78</v>
      </c>
      <c r="S13">
        <v>52</v>
      </c>
      <c r="T13">
        <v>82</v>
      </c>
      <c r="U13">
        <v>18</v>
      </c>
      <c r="V13">
        <v>0</v>
      </c>
      <c r="W13">
        <v>15</v>
      </c>
      <c r="X13">
        <v>7</v>
      </c>
      <c r="Y13" t="s">
        <v>66</v>
      </c>
    </row>
    <row r="14" spans="1:25" x14ac:dyDescent="0.35">
      <c r="A14" t="s">
        <v>67</v>
      </c>
      <c r="B14" t="s">
        <v>68</v>
      </c>
      <c r="C14">
        <v>1</v>
      </c>
      <c r="D14">
        <v>2023</v>
      </c>
      <c r="E14">
        <v>1</v>
      </c>
      <c r="F14">
        <v>12</v>
      </c>
      <c r="G14">
        <v>12211</v>
      </c>
      <c r="H14">
        <v>115</v>
      </c>
      <c r="I14">
        <v>1316855716</v>
      </c>
      <c r="J14">
        <v>300</v>
      </c>
      <c r="K14">
        <v>215</v>
      </c>
      <c r="L14">
        <v>745</v>
      </c>
      <c r="M14">
        <v>58</v>
      </c>
      <c r="N14">
        <v>1021</v>
      </c>
      <c r="O14">
        <v>118</v>
      </c>
      <c r="Q14" t="s">
        <v>28</v>
      </c>
      <c r="R14">
        <v>71</v>
      </c>
      <c r="S14">
        <v>65</v>
      </c>
      <c r="T14">
        <v>68</v>
      </c>
      <c r="U14">
        <v>6</v>
      </c>
      <c r="V14">
        <v>0</v>
      </c>
      <c r="W14">
        <v>3</v>
      </c>
      <c r="X14">
        <v>7</v>
      </c>
      <c r="Y14" t="s">
        <v>69</v>
      </c>
    </row>
    <row r="15" spans="1:25" x14ac:dyDescent="0.35">
      <c r="A15" t="s">
        <v>70</v>
      </c>
      <c r="B15" t="s">
        <v>71</v>
      </c>
      <c r="C15">
        <v>1</v>
      </c>
      <c r="D15">
        <v>2023</v>
      </c>
      <c r="E15">
        <v>4</v>
      </c>
      <c r="F15">
        <v>14</v>
      </c>
      <c r="G15">
        <v>3528</v>
      </c>
      <c r="H15">
        <v>98</v>
      </c>
      <c r="I15">
        <v>387570742</v>
      </c>
      <c r="J15">
        <v>80</v>
      </c>
      <c r="K15">
        <v>156</v>
      </c>
      <c r="L15">
        <v>182</v>
      </c>
      <c r="M15">
        <v>24</v>
      </c>
      <c r="N15">
        <v>1281</v>
      </c>
      <c r="O15">
        <v>130</v>
      </c>
      <c r="P15" t="s">
        <v>60</v>
      </c>
      <c r="Q15" t="s">
        <v>44</v>
      </c>
      <c r="R15">
        <v>51</v>
      </c>
      <c r="S15">
        <v>32</v>
      </c>
      <c r="T15">
        <v>43</v>
      </c>
      <c r="U15">
        <v>83</v>
      </c>
      <c r="V15">
        <v>0</v>
      </c>
      <c r="W15">
        <v>9</v>
      </c>
      <c r="X15">
        <v>3</v>
      </c>
      <c r="Y15" t="s">
        <v>72</v>
      </c>
    </row>
    <row r="16" spans="1:25" x14ac:dyDescent="0.35">
      <c r="A16" t="s">
        <v>73</v>
      </c>
      <c r="B16" t="s">
        <v>74</v>
      </c>
      <c r="C16">
        <v>1</v>
      </c>
      <c r="D16">
        <v>2022</v>
      </c>
      <c r="E16">
        <v>3</v>
      </c>
      <c r="F16">
        <v>31</v>
      </c>
      <c r="G16">
        <v>23575</v>
      </c>
      <c r="H16">
        <v>130</v>
      </c>
      <c r="I16">
        <v>2513188493</v>
      </c>
      <c r="J16">
        <v>403</v>
      </c>
      <c r="K16">
        <v>198</v>
      </c>
      <c r="L16">
        <v>863</v>
      </c>
      <c r="M16">
        <v>46</v>
      </c>
      <c r="O16">
        <v>174</v>
      </c>
      <c r="P16" t="s">
        <v>63</v>
      </c>
      <c r="Q16" t="s">
        <v>44</v>
      </c>
      <c r="R16">
        <v>52</v>
      </c>
      <c r="S16">
        <v>66</v>
      </c>
      <c r="T16">
        <v>73</v>
      </c>
      <c r="U16">
        <v>34</v>
      </c>
      <c r="V16">
        <v>0</v>
      </c>
      <c r="W16">
        <v>31</v>
      </c>
      <c r="X16">
        <v>6</v>
      </c>
      <c r="Y16" t="s">
        <v>75</v>
      </c>
    </row>
    <row r="17" spans="1:25" x14ac:dyDescent="0.35">
      <c r="A17" t="s">
        <v>76</v>
      </c>
      <c r="B17" t="s">
        <v>77</v>
      </c>
      <c r="C17">
        <v>1</v>
      </c>
      <c r="D17">
        <v>2022</v>
      </c>
      <c r="E17">
        <v>12</v>
      </c>
      <c r="F17">
        <v>8</v>
      </c>
      <c r="G17">
        <v>8109</v>
      </c>
      <c r="H17">
        <v>77</v>
      </c>
      <c r="I17">
        <v>1163093654</v>
      </c>
      <c r="J17">
        <v>183</v>
      </c>
      <c r="K17">
        <v>162</v>
      </c>
      <c r="L17">
        <v>161</v>
      </c>
      <c r="M17">
        <v>12</v>
      </c>
      <c r="N17">
        <v>187</v>
      </c>
      <c r="O17">
        <v>89</v>
      </c>
      <c r="P17" t="s">
        <v>78</v>
      </c>
      <c r="Q17" t="s">
        <v>28</v>
      </c>
      <c r="R17">
        <v>64</v>
      </c>
      <c r="S17">
        <v>43</v>
      </c>
      <c r="T17">
        <v>73</v>
      </c>
      <c r="U17">
        <v>5</v>
      </c>
      <c r="V17">
        <v>17</v>
      </c>
      <c r="W17">
        <v>16</v>
      </c>
      <c r="X17">
        <v>4</v>
      </c>
      <c r="Y17" t="s">
        <v>79</v>
      </c>
    </row>
    <row r="18" spans="1:25" x14ac:dyDescent="0.35">
      <c r="A18" t="s">
        <v>80</v>
      </c>
      <c r="B18" t="s">
        <v>81</v>
      </c>
      <c r="C18">
        <v>1</v>
      </c>
      <c r="D18">
        <v>2023</v>
      </c>
      <c r="E18">
        <v>2</v>
      </c>
      <c r="F18">
        <v>24</v>
      </c>
      <c r="G18">
        <v>2942</v>
      </c>
      <c r="H18">
        <v>77</v>
      </c>
      <c r="I18">
        <v>496795686</v>
      </c>
      <c r="J18">
        <v>91</v>
      </c>
      <c r="K18">
        <v>212</v>
      </c>
      <c r="L18">
        <v>78</v>
      </c>
      <c r="M18">
        <v>6</v>
      </c>
      <c r="N18">
        <v>0</v>
      </c>
      <c r="O18">
        <v>120</v>
      </c>
      <c r="P18" t="s">
        <v>27</v>
      </c>
      <c r="Q18" t="s">
        <v>44</v>
      </c>
      <c r="R18">
        <v>78</v>
      </c>
      <c r="S18">
        <v>76</v>
      </c>
      <c r="T18">
        <v>59</v>
      </c>
      <c r="U18">
        <v>43</v>
      </c>
      <c r="V18">
        <v>0</v>
      </c>
      <c r="W18">
        <v>34</v>
      </c>
      <c r="X18">
        <v>3</v>
      </c>
      <c r="Y18" t="s">
        <v>82</v>
      </c>
    </row>
    <row r="19" spans="1:25" x14ac:dyDescent="0.35">
      <c r="A19" t="s">
        <v>83</v>
      </c>
      <c r="B19" t="s">
        <v>84</v>
      </c>
      <c r="C19">
        <v>1</v>
      </c>
      <c r="D19">
        <v>2023</v>
      </c>
      <c r="E19">
        <v>7</v>
      </c>
      <c r="F19">
        <v>13</v>
      </c>
      <c r="G19">
        <v>873</v>
      </c>
      <c r="H19">
        <v>104</v>
      </c>
      <c r="I19">
        <v>30546883</v>
      </c>
      <c r="J19">
        <v>80</v>
      </c>
      <c r="K19">
        <v>227</v>
      </c>
      <c r="L19">
        <v>95</v>
      </c>
      <c r="M19">
        <v>24</v>
      </c>
      <c r="N19">
        <v>1173</v>
      </c>
      <c r="O19">
        <v>78</v>
      </c>
      <c r="Q19" t="s">
        <v>28</v>
      </c>
      <c r="R19">
        <v>44</v>
      </c>
      <c r="S19">
        <v>14</v>
      </c>
      <c r="T19">
        <v>9</v>
      </c>
      <c r="U19">
        <v>96</v>
      </c>
      <c r="V19">
        <v>0</v>
      </c>
      <c r="W19">
        <v>10</v>
      </c>
      <c r="X19">
        <v>3</v>
      </c>
      <c r="Y19" t="s">
        <v>29</v>
      </c>
    </row>
    <row r="20" spans="1:25" x14ac:dyDescent="0.35">
      <c r="A20" t="s">
        <v>2136</v>
      </c>
      <c r="B20" t="s">
        <v>2137</v>
      </c>
      <c r="C20">
        <v>1</v>
      </c>
      <c r="D20">
        <v>2022</v>
      </c>
      <c r="E20">
        <v>10</v>
      </c>
      <c r="F20">
        <v>28</v>
      </c>
      <c r="G20">
        <v>481</v>
      </c>
      <c r="H20">
        <v>9</v>
      </c>
      <c r="I20">
        <v>203436468</v>
      </c>
      <c r="J20">
        <v>10</v>
      </c>
      <c r="K20">
        <v>100</v>
      </c>
      <c r="L20">
        <v>15</v>
      </c>
      <c r="M20">
        <v>1</v>
      </c>
      <c r="N20">
        <v>27</v>
      </c>
      <c r="O20">
        <v>125</v>
      </c>
      <c r="P20" t="s">
        <v>36</v>
      </c>
      <c r="Q20" t="s">
        <v>28</v>
      </c>
      <c r="R20">
        <v>54</v>
      </c>
      <c r="S20">
        <v>22</v>
      </c>
      <c r="T20">
        <v>76</v>
      </c>
      <c r="U20">
        <v>0</v>
      </c>
      <c r="V20">
        <v>0</v>
      </c>
      <c r="W20">
        <v>14</v>
      </c>
      <c r="X20">
        <v>3</v>
      </c>
      <c r="Y20" t="s">
        <v>2138</v>
      </c>
    </row>
    <row r="21" spans="1:25" x14ac:dyDescent="0.35">
      <c r="A21" t="s">
        <v>88</v>
      </c>
      <c r="B21" t="s">
        <v>89</v>
      </c>
      <c r="C21">
        <v>1</v>
      </c>
      <c r="D21">
        <v>2023</v>
      </c>
      <c r="E21">
        <v>3</v>
      </c>
      <c r="F21">
        <v>24</v>
      </c>
      <c r="G21">
        <v>596</v>
      </c>
      <c r="H21">
        <v>68</v>
      </c>
      <c r="I21">
        <v>363369738</v>
      </c>
      <c r="J21">
        <v>8</v>
      </c>
      <c r="K21">
        <v>104</v>
      </c>
      <c r="L21">
        <v>23</v>
      </c>
      <c r="M21">
        <v>2</v>
      </c>
      <c r="N21">
        <v>29</v>
      </c>
      <c r="O21">
        <v>120</v>
      </c>
      <c r="P21" t="s">
        <v>90</v>
      </c>
      <c r="Q21" t="s">
        <v>28</v>
      </c>
      <c r="R21">
        <v>63</v>
      </c>
      <c r="S21">
        <v>36</v>
      </c>
      <c r="T21">
        <v>73</v>
      </c>
      <c r="U21">
        <v>0</v>
      </c>
      <c r="V21">
        <v>0</v>
      </c>
      <c r="W21">
        <v>36</v>
      </c>
      <c r="X21">
        <v>4</v>
      </c>
      <c r="Y21" t="s">
        <v>91</v>
      </c>
    </row>
    <row r="22" spans="1:25" x14ac:dyDescent="0.35">
      <c r="A22" t="s">
        <v>2132</v>
      </c>
      <c r="B22" t="s">
        <v>39</v>
      </c>
      <c r="C22">
        <v>1</v>
      </c>
      <c r="D22">
        <v>2022</v>
      </c>
      <c r="E22">
        <v>10</v>
      </c>
      <c r="F22">
        <v>21</v>
      </c>
      <c r="G22">
        <v>1715</v>
      </c>
      <c r="H22">
        <v>0</v>
      </c>
      <c r="I22">
        <v>177503916</v>
      </c>
      <c r="J22">
        <v>4</v>
      </c>
      <c r="K22">
        <v>5</v>
      </c>
      <c r="L22">
        <v>8</v>
      </c>
      <c r="M22">
        <v>0</v>
      </c>
      <c r="N22">
        <v>0</v>
      </c>
      <c r="O22">
        <v>158</v>
      </c>
      <c r="P22" t="s">
        <v>90</v>
      </c>
      <c r="Q22" t="s">
        <v>28</v>
      </c>
      <c r="R22">
        <v>48</v>
      </c>
      <c r="S22">
        <v>55</v>
      </c>
      <c r="T22">
        <v>84</v>
      </c>
      <c r="U22">
        <v>43</v>
      </c>
      <c r="V22">
        <v>0</v>
      </c>
      <c r="W22">
        <v>15</v>
      </c>
      <c r="X22">
        <v>12</v>
      </c>
      <c r="Y22" t="s">
        <v>1069</v>
      </c>
    </row>
    <row r="23" spans="1:25" x14ac:dyDescent="0.35">
      <c r="A23" t="s">
        <v>94</v>
      </c>
      <c r="B23" t="s">
        <v>39</v>
      </c>
      <c r="C23">
        <v>1</v>
      </c>
      <c r="D23">
        <v>2023</v>
      </c>
      <c r="E23">
        <v>7</v>
      </c>
      <c r="F23">
        <v>7</v>
      </c>
      <c r="G23">
        <v>516</v>
      </c>
      <c r="H23">
        <v>38</v>
      </c>
      <c r="I23">
        <v>52135248</v>
      </c>
      <c r="J23">
        <v>73</v>
      </c>
      <c r="K23">
        <v>119</v>
      </c>
      <c r="L23">
        <v>42</v>
      </c>
      <c r="M23">
        <v>1</v>
      </c>
      <c r="N23">
        <v>150</v>
      </c>
      <c r="O23">
        <v>123</v>
      </c>
      <c r="P23" t="s">
        <v>63</v>
      </c>
      <c r="Q23" t="s">
        <v>28</v>
      </c>
      <c r="R23">
        <v>69</v>
      </c>
      <c r="S23">
        <v>82</v>
      </c>
      <c r="T23">
        <v>76</v>
      </c>
      <c r="U23">
        <v>6</v>
      </c>
      <c r="V23">
        <v>0</v>
      </c>
      <c r="W23">
        <v>6</v>
      </c>
      <c r="X23">
        <v>3</v>
      </c>
      <c r="Y23" t="s">
        <v>29</v>
      </c>
    </row>
    <row r="24" spans="1:25" x14ac:dyDescent="0.35">
      <c r="A24" t="s">
        <v>95</v>
      </c>
      <c r="B24" t="s">
        <v>96</v>
      </c>
      <c r="C24">
        <v>1</v>
      </c>
      <c r="D24">
        <v>2013</v>
      </c>
      <c r="E24">
        <v>1</v>
      </c>
      <c r="F24">
        <v>1</v>
      </c>
      <c r="G24">
        <v>12859</v>
      </c>
      <c r="H24">
        <v>110</v>
      </c>
      <c r="I24">
        <v>1297026226</v>
      </c>
      <c r="J24">
        <v>24</v>
      </c>
      <c r="K24">
        <v>98</v>
      </c>
      <c r="L24">
        <v>582</v>
      </c>
      <c r="M24">
        <v>2</v>
      </c>
      <c r="N24">
        <v>73</v>
      </c>
      <c r="O24">
        <v>135</v>
      </c>
      <c r="Q24" t="s">
        <v>44</v>
      </c>
      <c r="R24">
        <v>48</v>
      </c>
      <c r="S24">
        <v>44</v>
      </c>
      <c r="T24">
        <v>42</v>
      </c>
      <c r="U24">
        <v>12</v>
      </c>
      <c r="V24">
        <v>2</v>
      </c>
      <c r="W24">
        <v>11</v>
      </c>
      <c r="X24">
        <v>3</v>
      </c>
      <c r="Y24" t="s">
        <v>97</v>
      </c>
    </row>
    <row r="25" spans="1:25" x14ac:dyDescent="0.35">
      <c r="A25" t="s">
        <v>2131</v>
      </c>
      <c r="B25" t="s">
        <v>39</v>
      </c>
      <c r="C25">
        <v>1</v>
      </c>
      <c r="D25">
        <v>2022</v>
      </c>
      <c r="E25">
        <v>10</v>
      </c>
      <c r="F25">
        <v>21</v>
      </c>
      <c r="G25">
        <v>1747</v>
      </c>
      <c r="H25">
        <v>0</v>
      </c>
      <c r="I25">
        <v>186104310</v>
      </c>
      <c r="J25">
        <v>9</v>
      </c>
      <c r="K25">
        <v>6</v>
      </c>
      <c r="L25">
        <v>13</v>
      </c>
      <c r="M25">
        <v>0</v>
      </c>
      <c r="N25">
        <v>2</v>
      </c>
      <c r="O25">
        <v>177</v>
      </c>
      <c r="Q25" t="s">
        <v>28</v>
      </c>
      <c r="R25">
        <v>34</v>
      </c>
      <c r="S25">
        <v>39</v>
      </c>
      <c r="T25">
        <v>16</v>
      </c>
      <c r="U25">
        <v>97</v>
      </c>
      <c r="V25">
        <v>0</v>
      </c>
      <c r="W25">
        <v>12</v>
      </c>
      <c r="X25">
        <v>5</v>
      </c>
      <c r="Y25" t="s">
        <v>129</v>
      </c>
    </row>
    <row r="26" spans="1:25" x14ac:dyDescent="0.35">
      <c r="A26" t="s">
        <v>2129</v>
      </c>
      <c r="B26" t="s">
        <v>39</v>
      </c>
      <c r="C26">
        <v>1</v>
      </c>
      <c r="D26">
        <v>2022</v>
      </c>
      <c r="E26">
        <v>10</v>
      </c>
      <c r="F26">
        <v>21</v>
      </c>
      <c r="G26">
        <v>1597</v>
      </c>
      <c r="H26">
        <v>0</v>
      </c>
      <c r="I26">
        <v>187339835</v>
      </c>
      <c r="J26">
        <v>6</v>
      </c>
      <c r="K26">
        <v>3</v>
      </c>
      <c r="L26">
        <v>15</v>
      </c>
      <c r="M26">
        <v>0</v>
      </c>
      <c r="N26">
        <v>0</v>
      </c>
      <c r="O26">
        <v>110</v>
      </c>
      <c r="Q26" t="s">
        <v>28</v>
      </c>
      <c r="R26">
        <v>48</v>
      </c>
      <c r="S26">
        <v>15</v>
      </c>
      <c r="T26">
        <v>31</v>
      </c>
      <c r="U26">
        <v>80</v>
      </c>
      <c r="V26">
        <v>22</v>
      </c>
      <c r="W26">
        <v>12</v>
      </c>
      <c r="X26">
        <v>4</v>
      </c>
      <c r="Y26" t="s">
        <v>129</v>
      </c>
    </row>
    <row r="27" spans="1:25" x14ac:dyDescent="0.35">
      <c r="A27" t="s">
        <v>104</v>
      </c>
      <c r="B27" t="s">
        <v>105</v>
      </c>
      <c r="C27">
        <v>1</v>
      </c>
      <c r="D27">
        <v>2023</v>
      </c>
      <c r="E27">
        <v>6</v>
      </c>
      <c r="F27">
        <v>22</v>
      </c>
      <c r="G27">
        <v>250</v>
      </c>
      <c r="H27">
        <v>26</v>
      </c>
      <c r="I27">
        <v>78300654</v>
      </c>
      <c r="J27">
        <v>16</v>
      </c>
      <c r="K27">
        <v>149</v>
      </c>
      <c r="L27">
        <v>10</v>
      </c>
      <c r="M27">
        <v>5</v>
      </c>
      <c r="N27">
        <v>168</v>
      </c>
      <c r="O27">
        <v>130</v>
      </c>
      <c r="P27" t="s">
        <v>90</v>
      </c>
      <c r="Q27" t="s">
        <v>44</v>
      </c>
      <c r="R27">
        <v>79</v>
      </c>
      <c r="S27">
        <v>96</v>
      </c>
      <c r="T27">
        <v>86</v>
      </c>
      <c r="U27">
        <v>9</v>
      </c>
      <c r="V27">
        <v>0</v>
      </c>
      <c r="W27">
        <v>9</v>
      </c>
      <c r="X27">
        <v>9</v>
      </c>
      <c r="Y27" t="s">
        <v>106</v>
      </c>
    </row>
    <row r="28" spans="1:25" x14ac:dyDescent="0.35">
      <c r="A28" t="s">
        <v>2127</v>
      </c>
      <c r="B28" t="s">
        <v>39</v>
      </c>
      <c r="C28">
        <v>1</v>
      </c>
      <c r="D28">
        <v>2022</v>
      </c>
      <c r="E28">
        <v>10</v>
      </c>
      <c r="F28">
        <v>21</v>
      </c>
      <c r="G28">
        <v>1936</v>
      </c>
      <c r="H28">
        <v>0</v>
      </c>
      <c r="I28">
        <v>218320587</v>
      </c>
      <c r="J28">
        <v>7</v>
      </c>
      <c r="K28">
        <v>5</v>
      </c>
      <c r="L28">
        <v>13</v>
      </c>
      <c r="M28">
        <v>0</v>
      </c>
      <c r="N28">
        <v>0</v>
      </c>
      <c r="O28">
        <v>126</v>
      </c>
      <c r="P28" t="s">
        <v>128</v>
      </c>
      <c r="Q28" t="s">
        <v>28</v>
      </c>
      <c r="R28">
        <v>66</v>
      </c>
      <c r="S28">
        <v>12</v>
      </c>
      <c r="T28">
        <v>35</v>
      </c>
      <c r="U28">
        <v>55</v>
      </c>
      <c r="V28">
        <v>0</v>
      </c>
      <c r="W28">
        <v>9</v>
      </c>
      <c r="X28">
        <v>14</v>
      </c>
      <c r="Y28" t="s">
        <v>129</v>
      </c>
    </row>
    <row r="29" spans="1:25" x14ac:dyDescent="0.35">
      <c r="A29" t="s">
        <v>2125</v>
      </c>
      <c r="B29" t="s">
        <v>39</v>
      </c>
      <c r="C29">
        <v>1</v>
      </c>
      <c r="D29">
        <v>2022</v>
      </c>
      <c r="E29">
        <v>10</v>
      </c>
      <c r="F29">
        <v>21</v>
      </c>
      <c r="G29">
        <v>1608</v>
      </c>
      <c r="H29">
        <v>0</v>
      </c>
      <c r="I29">
        <v>223064273</v>
      </c>
      <c r="J29">
        <v>10</v>
      </c>
      <c r="K29">
        <v>3</v>
      </c>
      <c r="L29">
        <v>12</v>
      </c>
      <c r="M29">
        <v>0</v>
      </c>
      <c r="N29">
        <v>0</v>
      </c>
      <c r="O29">
        <v>109</v>
      </c>
      <c r="P29" t="s">
        <v>90</v>
      </c>
      <c r="Q29" t="s">
        <v>28</v>
      </c>
      <c r="R29">
        <v>75</v>
      </c>
      <c r="S29">
        <v>11</v>
      </c>
      <c r="T29">
        <v>50</v>
      </c>
      <c r="U29">
        <v>20</v>
      </c>
      <c r="V29">
        <v>0</v>
      </c>
      <c r="W29">
        <v>30</v>
      </c>
      <c r="X29">
        <v>17</v>
      </c>
      <c r="Y29" t="s">
        <v>129</v>
      </c>
    </row>
    <row r="30" spans="1:25" x14ac:dyDescent="0.35">
      <c r="A30" t="s">
        <v>112</v>
      </c>
      <c r="B30" t="s">
        <v>113</v>
      </c>
      <c r="C30">
        <v>1</v>
      </c>
      <c r="D30">
        <v>2023</v>
      </c>
      <c r="E30">
        <v>1</v>
      </c>
      <c r="F30">
        <v>31</v>
      </c>
      <c r="G30">
        <v>2420</v>
      </c>
      <c r="H30">
        <v>19</v>
      </c>
      <c r="I30">
        <v>429829812</v>
      </c>
      <c r="J30">
        <v>52</v>
      </c>
      <c r="K30">
        <v>107</v>
      </c>
      <c r="L30">
        <v>15</v>
      </c>
      <c r="M30">
        <v>1</v>
      </c>
      <c r="N30">
        <v>325</v>
      </c>
      <c r="O30">
        <v>204</v>
      </c>
      <c r="P30" t="s">
        <v>63</v>
      </c>
      <c r="Q30" t="s">
        <v>28</v>
      </c>
      <c r="R30">
        <v>52</v>
      </c>
      <c r="S30">
        <v>52</v>
      </c>
      <c r="T30">
        <v>68</v>
      </c>
      <c r="U30">
        <v>46</v>
      </c>
      <c r="V30">
        <v>0</v>
      </c>
      <c r="W30">
        <v>15</v>
      </c>
      <c r="X30">
        <v>4</v>
      </c>
      <c r="Y30" t="s">
        <v>114</v>
      </c>
    </row>
    <row r="31" spans="1:25" x14ac:dyDescent="0.35">
      <c r="A31" t="s">
        <v>115</v>
      </c>
      <c r="B31" t="s">
        <v>116</v>
      </c>
      <c r="C31">
        <v>1</v>
      </c>
      <c r="D31">
        <v>2023</v>
      </c>
      <c r="E31">
        <v>5</v>
      </c>
      <c r="F31">
        <v>25</v>
      </c>
      <c r="G31">
        <v>2988</v>
      </c>
      <c r="H31">
        <v>101</v>
      </c>
      <c r="I31">
        <v>127408954</v>
      </c>
      <c r="J31">
        <v>0</v>
      </c>
      <c r="K31">
        <v>0</v>
      </c>
      <c r="L31">
        <v>143</v>
      </c>
      <c r="M31">
        <v>38</v>
      </c>
      <c r="N31">
        <v>0</v>
      </c>
      <c r="O31">
        <v>110</v>
      </c>
      <c r="P31" t="s">
        <v>27</v>
      </c>
      <c r="Q31" t="s">
        <v>44</v>
      </c>
      <c r="R31">
        <v>67</v>
      </c>
      <c r="S31">
        <v>78</v>
      </c>
      <c r="T31">
        <v>85</v>
      </c>
      <c r="U31">
        <v>2</v>
      </c>
      <c r="V31">
        <v>0</v>
      </c>
      <c r="W31">
        <v>33</v>
      </c>
      <c r="X31">
        <v>5</v>
      </c>
      <c r="Y31" t="s">
        <v>117</v>
      </c>
    </row>
    <row r="32" spans="1:25" x14ac:dyDescent="0.35">
      <c r="A32" t="s">
        <v>118</v>
      </c>
      <c r="B32" t="s">
        <v>119</v>
      </c>
      <c r="C32">
        <v>1</v>
      </c>
      <c r="D32">
        <v>2023</v>
      </c>
      <c r="E32">
        <v>7</v>
      </c>
      <c r="F32">
        <v>13</v>
      </c>
      <c r="G32">
        <v>864</v>
      </c>
      <c r="H32">
        <v>78</v>
      </c>
      <c r="I32">
        <v>22581161</v>
      </c>
      <c r="J32">
        <v>71</v>
      </c>
      <c r="K32">
        <v>135</v>
      </c>
      <c r="L32">
        <v>50</v>
      </c>
      <c r="M32">
        <v>1</v>
      </c>
      <c r="N32">
        <v>294</v>
      </c>
      <c r="O32">
        <v>126</v>
      </c>
      <c r="P32" t="s">
        <v>36</v>
      </c>
      <c r="Q32" t="s">
        <v>44</v>
      </c>
      <c r="R32">
        <v>74</v>
      </c>
      <c r="S32">
        <v>35</v>
      </c>
      <c r="T32">
        <v>84</v>
      </c>
      <c r="U32">
        <v>0</v>
      </c>
      <c r="V32">
        <v>0</v>
      </c>
      <c r="W32">
        <v>11</v>
      </c>
      <c r="X32">
        <v>6</v>
      </c>
      <c r="Y32" t="s">
        <v>120</v>
      </c>
    </row>
    <row r="33" spans="1:25" x14ac:dyDescent="0.35">
      <c r="A33" t="s">
        <v>2124</v>
      </c>
      <c r="B33" t="s">
        <v>39</v>
      </c>
      <c r="C33">
        <v>1</v>
      </c>
      <c r="D33">
        <v>2022</v>
      </c>
      <c r="E33">
        <v>10</v>
      </c>
      <c r="F33">
        <v>21</v>
      </c>
      <c r="G33">
        <v>1948</v>
      </c>
      <c r="H33">
        <v>0</v>
      </c>
      <c r="I33">
        <v>253650850</v>
      </c>
      <c r="J33">
        <v>12</v>
      </c>
      <c r="K33">
        <v>9</v>
      </c>
      <c r="L33">
        <v>16</v>
      </c>
      <c r="M33">
        <v>0</v>
      </c>
      <c r="N33">
        <v>0</v>
      </c>
      <c r="O33">
        <v>80</v>
      </c>
      <c r="P33" t="s">
        <v>128</v>
      </c>
      <c r="Q33" t="s">
        <v>44</v>
      </c>
      <c r="R33">
        <v>80</v>
      </c>
      <c r="S33">
        <v>16</v>
      </c>
      <c r="T33">
        <v>28</v>
      </c>
      <c r="U33">
        <v>17</v>
      </c>
      <c r="V33">
        <v>0</v>
      </c>
      <c r="W33">
        <v>12</v>
      </c>
      <c r="X33">
        <v>39</v>
      </c>
      <c r="Y33" t="s">
        <v>129</v>
      </c>
    </row>
    <row r="34" spans="1:25" x14ac:dyDescent="0.35">
      <c r="A34" t="s">
        <v>2114</v>
      </c>
      <c r="B34" t="s">
        <v>1745</v>
      </c>
      <c r="C34">
        <v>1</v>
      </c>
      <c r="D34">
        <v>2022</v>
      </c>
      <c r="E34">
        <v>10</v>
      </c>
      <c r="F34">
        <v>14</v>
      </c>
      <c r="G34">
        <v>991</v>
      </c>
      <c r="H34">
        <v>0</v>
      </c>
      <c r="I34">
        <v>85559365</v>
      </c>
      <c r="J34">
        <v>36</v>
      </c>
      <c r="K34">
        <v>38</v>
      </c>
      <c r="L34">
        <v>13</v>
      </c>
      <c r="M34">
        <v>0</v>
      </c>
      <c r="N34">
        <v>3</v>
      </c>
      <c r="O34">
        <v>162</v>
      </c>
      <c r="P34" t="s">
        <v>36</v>
      </c>
      <c r="Q34" t="s">
        <v>44</v>
      </c>
      <c r="R34">
        <v>74</v>
      </c>
      <c r="S34">
        <v>22</v>
      </c>
      <c r="T34">
        <v>67</v>
      </c>
      <c r="U34">
        <v>0</v>
      </c>
      <c r="V34">
        <v>0</v>
      </c>
      <c r="W34">
        <v>11</v>
      </c>
      <c r="X34">
        <v>46</v>
      </c>
      <c r="Y34" t="s">
        <v>2115</v>
      </c>
    </row>
    <row r="35" spans="1:25" x14ac:dyDescent="0.35">
      <c r="A35" t="s">
        <v>127</v>
      </c>
      <c r="B35" t="s">
        <v>39</v>
      </c>
      <c r="C35">
        <v>1</v>
      </c>
      <c r="D35">
        <v>2022</v>
      </c>
      <c r="E35">
        <v>10</v>
      </c>
      <c r="F35">
        <v>21</v>
      </c>
      <c r="G35">
        <v>9082</v>
      </c>
      <c r="H35">
        <v>56</v>
      </c>
      <c r="I35">
        <v>999748277</v>
      </c>
      <c r="J35">
        <v>242</v>
      </c>
      <c r="K35">
        <v>142</v>
      </c>
      <c r="L35">
        <v>165</v>
      </c>
      <c r="M35">
        <v>9</v>
      </c>
      <c r="N35">
        <v>310</v>
      </c>
      <c r="O35">
        <v>97</v>
      </c>
      <c r="P35" t="s">
        <v>128</v>
      </c>
      <c r="Q35" t="s">
        <v>28</v>
      </c>
      <c r="R35">
        <v>64</v>
      </c>
      <c r="S35">
        <v>51</v>
      </c>
      <c r="T35">
        <v>63</v>
      </c>
      <c r="U35">
        <v>12</v>
      </c>
      <c r="V35">
        <v>0</v>
      </c>
      <c r="W35">
        <v>19</v>
      </c>
      <c r="X35">
        <v>5</v>
      </c>
      <c r="Y35" t="s">
        <v>129</v>
      </c>
    </row>
    <row r="36" spans="1:25" x14ac:dyDescent="0.35">
      <c r="A36" t="s">
        <v>2109</v>
      </c>
      <c r="B36" t="s">
        <v>744</v>
      </c>
      <c r="C36">
        <v>1</v>
      </c>
      <c r="D36">
        <v>2022</v>
      </c>
      <c r="E36">
        <v>9</v>
      </c>
      <c r="F36">
        <v>16</v>
      </c>
      <c r="G36">
        <v>452</v>
      </c>
      <c r="H36">
        <v>10</v>
      </c>
      <c r="I36">
        <v>235549288</v>
      </c>
      <c r="J36">
        <v>2</v>
      </c>
      <c r="K36">
        <v>129</v>
      </c>
      <c r="L36">
        <v>13</v>
      </c>
      <c r="M36">
        <v>0</v>
      </c>
      <c r="N36">
        <v>1</v>
      </c>
      <c r="O36">
        <v>132</v>
      </c>
      <c r="P36" t="s">
        <v>90</v>
      </c>
      <c r="Q36" t="s">
        <v>28</v>
      </c>
      <c r="R36">
        <v>92</v>
      </c>
      <c r="S36">
        <v>53</v>
      </c>
      <c r="T36">
        <v>62</v>
      </c>
      <c r="U36">
        <v>7</v>
      </c>
      <c r="V36">
        <v>0</v>
      </c>
      <c r="W36">
        <v>63</v>
      </c>
      <c r="X36">
        <v>10</v>
      </c>
      <c r="Y36" t="s">
        <v>2110</v>
      </c>
    </row>
    <row r="37" spans="1:25" x14ac:dyDescent="0.35">
      <c r="A37" t="s">
        <v>2107</v>
      </c>
      <c r="B37" t="s">
        <v>384</v>
      </c>
      <c r="C37">
        <v>1</v>
      </c>
      <c r="D37">
        <v>2022</v>
      </c>
      <c r="E37">
        <v>9</v>
      </c>
      <c r="F37">
        <v>29</v>
      </c>
      <c r="G37">
        <v>1639</v>
      </c>
      <c r="H37">
        <v>0</v>
      </c>
      <c r="I37">
        <v>176474912</v>
      </c>
      <c r="J37">
        <v>86</v>
      </c>
      <c r="K37">
        <v>14</v>
      </c>
      <c r="L37">
        <v>80</v>
      </c>
      <c r="M37">
        <v>0</v>
      </c>
      <c r="N37">
        <v>37</v>
      </c>
      <c r="O37">
        <v>123</v>
      </c>
      <c r="P37" t="s">
        <v>60</v>
      </c>
      <c r="Q37" t="s">
        <v>28</v>
      </c>
      <c r="R37">
        <v>57</v>
      </c>
      <c r="S37">
        <v>50</v>
      </c>
      <c r="T37">
        <v>85</v>
      </c>
      <c r="U37">
        <v>5</v>
      </c>
      <c r="V37">
        <v>0</v>
      </c>
      <c r="W37">
        <v>16</v>
      </c>
      <c r="X37">
        <v>4</v>
      </c>
      <c r="Y37" t="s">
        <v>2108</v>
      </c>
    </row>
    <row r="38" spans="1:25" x14ac:dyDescent="0.35">
      <c r="A38" t="s">
        <v>2105</v>
      </c>
      <c r="B38" t="s">
        <v>916</v>
      </c>
      <c r="C38">
        <v>1</v>
      </c>
      <c r="D38">
        <v>2022</v>
      </c>
      <c r="E38">
        <v>7</v>
      </c>
      <c r="F38">
        <v>14</v>
      </c>
      <c r="G38">
        <v>3682</v>
      </c>
      <c r="H38">
        <v>6</v>
      </c>
      <c r="I38">
        <v>247689123</v>
      </c>
      <c r="J38">
        <v>41</v>
      </c>
      <c r="K38">
        <v>0</v>
      </c>
      <c r="L38">
        <v>158</v>
      </c>
      <c r="M38">
        <v>2</v>
      </c>
      <c r="N38">
        <v>68</v>
      </c>
      <c r="O38">
        <v>156</v>
      </c>
      <c r="P38" t="s">
        <v>90</v>
      </c>
      <c r="Q38" t="s">
        <v>28</v>
      </c>
      <c r="R38">
        <v>72</v>
      </c>
      <c r="S38">
        <v>92</v>
      </c>
      <c r="T38">
        <v>77</v>
      </c>
      <c r="U38">
        <v>9</v>
      </c>
      <c r="V38">
        <v>0</v>
      </c>
      <c r="W38">
        <v>8</v>
      </c>
      <c r="X38">
        <v>11</v>
      </c>
      <c r="Y38" t="s">
        <v>2106</v>
      </c>
    </row>
    <row r="39" spans="1:25" x14ac:dyDescent="0.35">
      <c r="A39" t="s">
        <v>137</v>
      </c>
      <c r="B39" t="s">
        <v>39</v>
      </c>
      <c r="C39">
        <v>1</v>
      </c>
      <c r="D39">
        <v>2014</v>
      </c>
      <c r="E39">
        <v>1</v>
      </c>
      <c r="F39">
        <v>1</v>
      </c>
      <c r="G39">
        <v>11434</v>
      </c>
      <c r="H39">
        <v>53</v>
      </c>
      <c r="I39">
        <v>1355959075</v>
      </c>
      <c r="J39">
        <v>154</v>
      </c>
      <c r="K39">
        <v>123</v>
      </c>
      <c r="L39">
        <v>410</v>
      </c>
      <c r="M39">
        <v>2</v>
      </c>
      <c r="N39">
        <v>81</v>
      </c>
      <c r="O39">
        <v>96</v>
      </c>
      <c r="P39" t="s">
        <v>36</v>
      </c>
      <c r="Q39" t="s">
        <v>28</v>
      </c>
      <c r="R39">
        <v>75</v>
      </c>
      <c r="S39">
        <v>57</v>
      </c>
      <c r="T39">
        <v>68</v>
      </c>
      <c r="U39">
        <v>9</v>
      </c>
      <c r="V39">
        <v>0</v>
      </c>
      <c r="W39">
        <v>13</v>
      </c>
      <c r="X39">
        <v>6</v>
      </c>
      <c r="Y39" t="s">
        <v>138</v>
      </c>
    </row>
    <row r="40" spans="1:25" x14ac:dyDescent="0.35">
      <c r="A40" t="s">
        <v>139</v>
      </c>
      <c r="B40" t="s">
        <v>39</v>
      </c>
      <c r="C40">
        <v>1</v>
      </c>
      <c r="D40">
        <v>2014</v>
      </c>
      <c r="E40">
        <v>1</v>
      </c>
      <c r="F40">
        <v>1</v>
      </c>
      <c r="G40">
        <v>7830</v>
      </c>
      <c r="H40">
        <v>42</v>
      </c>
      <c r="I40">
        <v>786181836</v>
      </c>
      <c r="J40">
        <v>94</v>
      </c>
      <c r="K40">
        <v>111</v>
      </c>
      <c r="L40">
        <v>151</v>
      </c>
      <c r="M40">
        <v>4</v>
      </c>
      <c r="N40">
        <v>82</v>
      </c>
      <c r="O40">
        <v>95</v>
      </c>
      <c r="P40" t="s">
        <v>60</v>
      </c>
      <c r="Q40" t="s">
        <v>28</v>
      </c>
      <c r="R40">
        <v>60</v>
      </c>
      <c r="S40">
        <v>48</v>
      </c>
      <c r="T40">
        <v>79</v>
      </c>
      <c r="U40">
        <v>0</v>
      </c>
      <c r="V40">
        <v>0</v>
      </c>
      <c r="W40">
        <v>12</v>
      </c>
      <c r="X40">
        <v>4</v>
      </c>
      <c r="Y40" t="s">
        <v>138</v>
      </c>
    </row>
    <row r="41" spans="1:25" x14ac:dyDescent="0.35">
      <c r="A41" t="s">
        <v>140</v>
      </c>
      <c r="B41" t="s">
        <v>105</v>
      </c>
      <c r="C41">
        <v>1</v>
      </c>
      <c r="D41">
        <v>2023</v>
      </c>
      <c r="E41">
        <v>5</v>
      </c>
      <c r="F41">
        <v>19</v>
      </c>
      <c r="G41">
        <v>584</v>
      </c>
      <c r="H41">
        <v>28</v>
      </c>
      <c r="I41">
        <v>176553476</v>
      </c>
      <c r="J41">
        <v>16</v>
      </c>
      <c r="K41">
        <v>159</v>
      </c>
      <c r="L41">
        <v>15</v>
      </c>
      <c r="M41">
        <v>6</v>
      </c>
      <c r="N41">
        <v>100</v>
      </c>
      <c r="O41">
        <v>125</v>
      </c>
      <c r="P41" t="s">
        <v>36</v>
      </c>
      <c r="Q41" t="s">
        <v>44</v>
      </c>
      <c r="R41">
        <v>79</v>
      </c>
      <c r="S41">
        <v>96</v>
      </c>
      <c r="T41">
        <v>85</v>
      </c>
      <c r="U41">
        <v>27</v>
      </c>
      <c r="V41">
        <v>0</v>
      </c>
      <c r="W41">
        <v>11</v>
      </c>
      <c r="X41">
        <v>6</v>
      </c>
      <c r="Y41" t="s">
        <v>141</v>
      </c>
    </row>
    <row r="42" spans="1:25" x14ac:dyDescent="0.35">
      <c r="A42" t="s">
        <v>2102</v>
      </c>
      <c r="B42" t="s">
        <v>2103</v>
      </c>
      <c r="C42">
        <v>1</v>
      </c>
      <c r="D42">
        <v>2018</v>
      </c>
      <c r="E42">
        <v>11</v>
      </c>
      <c r="F42">
        <v>21</v>
      </c>
      <c r="G42">
        <v>6858</v>
      </c>
      <c r="H42">
        <v>0</v>
      </c>
      <c r="I42">
        <v>723043854</v>
      </c>
      <c r="J42">
        <v>31</v>
      </c>
      <c r="K42">
        <v>21</v>
      </c>
      <c r="L42">
        <v>15</v>
      </c>
      <c r="M42">
        <v>0</v>
      </c>
      <c r="N42">
        <v>4</v>
      </c>
      <c r="O42">
        <v>130</v>
      </c>
      <c r="P42" t="s">
        <v>90</v>
      </c>
      <c r="Q42" t="s">
        <v>28</v>
      </c>
      <c r="R42">
        <v>57</v>
      </c>
      <c r="S42">
        <v>24</v>
      </c>
      <c r="T42">
        <v>37</v>
      </c>
      <c r="U42">
        <v>11</v>
      </c>
      <c r="V42">
        <v>18</v>
      </c>
      <c r="W42">
        <v>16</v>
      </c>
      <c r="X42">
        <v>3</v>
      </c>
      <c r="Y42" t="s">
        <v>2104</v>
      </c>
    </row>
    <row r="43" spans="1:25" x14ac:dyDescent="0.35">
      <c r="A43" t="s">
        <v>839</v>
      </c>
      <c r="B43" t="s">
        <v>2100</v>
      </c>
      <c r="C43">
        <v>1</v>
      </c>
      <c r="D43">
        <v>1982</v>
      </c>
      <c r="E43">
        <v>5</v>
      </c>
      <c r="F43">
        <v>16</v>
      </c>
      <c r="G43">
        <v>2020</v>
      </c>
      <c r="H43">
        <v>0</v>
      </c>
      <c r="I43">
        <v>154356956</v>
      </c>
      <c r="J43">
        <v>77</v>
      </c>
      <c r="K43">
        <v>10</v>
      </c>
      <c r="L43">
        <v>119</v>
      </c>
      <c r="M43">
        <v>0</v>
      </c>
      <c r="N43">
        <v>40</v>
      </c>
      <c r="O43">
        <v>145</v>
      </c>
      <c r="P43" t="s">
        <v>40</v>
      </c>
      <c r="Q43" t="s">
        <v>28</v>
      </c>
      <c r="R43">
        <v>66</v>
      </c>
      <c r="S43">
        <v>24</v>
      </c>
      <c r="T43">
        <v>58</v>
      </c>
      <c r="U43">
        <v>17</v>
      </c>
      <c r="V43">
        <v>0</v>
      </c>
      <c r="W43">
        <v>19</v>
      </c>
      <c r="X43">
        <v>5</v>
      </c>
      <c r="Y43" t="s">
        <v>2101</v>
      </c>
    </row>
    <row r="44" spans="1:25" x14ac:dyDescent="0.35">
      <c r="A44" t="s">
        <v>2098</v>
      </c>
      <c r="B44" t="s">
        <v>368</v>
      </c>
      <c r="C44">
        <v>1</v>
      </c>
      <c r="D44">
        <v>2022</v>
      </c>
      <c r="E44">
        <v>10</v>
      </c>
      <c r="F44">
        <v>17</v>
      </c>
      <c r="G44">
        <v>430</v>
      </c>
      <c r="H44">
        <v>6</v>
      </c>
      <c r="I44">
        <v>170709584</v>
      </c>
      <c r="J44">
        <v>14</v>
      </c>
      <c r="K44">
        <v>116</v>
      </c>
      <c r="L44">
        <v>9</v>
      </c>
      <c r="M44">
        <v>0</v>
      </c>
      <c r="N44">
        <v>11</v>
      </c>
      <c r="O44">
        <v>136</v>
      </c>
      <c r="P44" t="s">
        <v>128</v>
      </c>
      <c r="Q44" t="s">
        <v>44</v>
      </c>
      <c r="R44">
        <v>73</v>
      </c>
      <c r="S44">
        <v>65</v>
      </c>
      <c r="T44">
        <v>91</v>
      </c>
      <c r="U44">
        <v>4</v>
      </c>
      <c r="V44">
        <v>0</v>
      </c>
      <c r="W44">
        <v>48</v>
      </c>
      <c r="X44">
        <v>18</v>
      </c>
      <c r="Y44" t="s">
        <v>2099</v>
      </c>
    </row>
    <row r="45" spans="1:25" x14ac:dyDescent="0.35">
      <c r="A45" t="s">
        <v>2092</v>
      </c>
      <c r="B45" t="s">
        <v>1250</v>
      </c>
      <c r="C45">
        <v>1</v>
      </c>
      <c r="D45">
        <v>2022</v>
      </c>
      <c r="E45">
        <v>10</v>
      </c>
      <c r="F45">
        <v>7</v>
      </c>
      <c r="G45">
        <v>1585</v>
      </c>
      <c r="H45">
        <v>5</v>
      </c>
      <c r="I45">
        <v>225093344</v>
      </c>
      <c r="J45">
        <v>78</v>
      </c>
      <c r="K45">
        <v>65</v>
      </c>
      <c r="L45">
        <v>328</v>
      </c>
      <c r="M45">
        <v>1</v>
      </c>
      <c r="N45">
        <v>198</v>
      </c>
      <c r="O45">
        <v>130</v>
      </c>
      <c r="P45" t="s">
        <v>60</v>
      </c>
      <c r="Q45" t="s">
        <v>28</v>
      </c>
      <c r="R45">
        <v>52</v>
      </c>
      <c r="S45">
        <v>24</v>
      </c>
      <c r="T45">
        <v>60</v>
      </c>
      <c r="U45">
        <v>0</v>
      </c>
      <c r="V45">
        <v>0</v>
      </c>
      <c r="W45">
        <v>8</v>
      </c>
      <c r="X45">
        <v>3</v>
      </c>
      <c r="Y45" t="s">
        <v>29</v>
      </c>
    </row>
    <row r="46" spans="1:25" x14ac:dyDescent="0.35">
      <c r="A46" t="s">
        <v>2089</v>
      </c>
      <c r="B46" t="s">
        <v>2090</v>
      </c>
      <c r="C46">
        <v>1</v>
      </c>
      <c r="D46">
        <v>2022</v>
      </c>
      <c r="E46">
        <v>6</v>
      </c>
      <c r="F46">
        <v>23</v>
      </c>
      <c r="G46">
        <v>1584</v>
      </c>
      <c r="H46">
        <v>0</v>
      </c>
      <c r="I46">
        <v>115331792</v>
      </c>
      <c r="J46">
        <v>38</v>
      </c>
      <c r="K46">
        <v>0</v>
      </c>
      <c r="L46">
        <v>24</v>
      </c>
      <c r="M46">
        <v>0</v>
      </c>
      <c r="N46">
        <v>0</v>
      </c>
      <c r="O46">
        <v>150</v>
      </c>
      <c r="P46" t="s">
        <v>36</v>
      </c>
      <c r="Q46" t="s">
        <v>44</v>
      </c>
      <c r="R46">
        <v>70</v>
      </c>
      <c r="S46">
        <v>26</v>
      </c>
      <c r="T46">
        <v>56</v>
      </c>
      <c r="U46">
        <v>14</v>
      </c>
      <c r="V46">
        <v>83</v>
      </c>
      <c r="W46">
        <v>11</v>
      </c>
      <c r="X46">
        <v>5</v>
      </c>
      <c r="Y46" t="s">
        <v>2091</v>
      </c>
    </row>
    <row r="47" spans="1:25" x14ac:dyDescent="0.35">
      <c r="A47" t="s">
        <v>156</v>
      </c>
      <c r="B47" t="s">
        <v>68</v>
      </c>
      <c r="C47">
        <v>1</v>
      </c>
      <c r="D47">
        <v>2020</v>
      </c>
      <c r="E47">
        <v>11</v>
      </c>
      <c r="F47">
        <v>27</v>
      </c>
      <c r="G47">
        <v>3372</v>
      </c>
      <c r="H47">
        <v>19</v>
      </c>
      <c r="I47">
        <v>570515054</v>
      </c>
      <c r="J47">
        <v>65</v>
      </c>
      <c r="K47">
        <v>48</v>
      </c>
      <c r="L47">
        <v>138</v>
      </c>
      <c r="M47">
        <v>1</v>
      </c>
      <c r="N47">
        <v>102</v>
      </c>
      <c r="O47">
        <v>122</v>
      </c>
      <c r="P47" t="s">
        <v>36</v>
      </c>
      <c r="Q47" t="s">
        <v>28</v>
      </c>
      <c r="R47">
        <v>67</v>
      </c>
      <c r="S47">
        <v>49</v>
      </c>
      <c r="T47">
        <v>64</v>
      </c>
      <c r="U47">
        <v>10</v>
      </c>
      <c r="V47">
        <v>0</v>
      </c>
      <c r="W47">
        <v>10</v>
      </c>
      <c r="X47">
        <v>3</v>
      </c>
      <c r="Y47" t="s">
        <v>157</v>
      </c>
    </row>
    <row r="48" spans="1:25" x14ac:dyDescent="0.35">
      <c r="A48" t="s">
        <v>158</v>
      </c>
      <c r="B48" t="s">
        <v>159</v>
      </c>
      <c r="C48">
        <v>1</v>
      </c>
      <c r="D48">
        <v>2022</v>
      </c>
      <c r="E48">
        <v>5</v>
      </c>
      <c r="F48">
        <v>13</v>
      </c>
      <c r="G48">
        <v>8431</v>
      </c>
      <c r="H48">
        <v>76</v>
      </c>
      <c r="I48">
        <v>1085685420</v>
      </c>
      <c r="J48">
        <v>241</v>
      </c>
      <c r="K48">
        <v>127</v>
      </c>
      <c r="L48">
        <v>458</v>
      </c>
      <c r="M48">
        <v>37</v>
      </c>
      <c r="N48">
        <v>332</v>
      </c>
      <c r="O48">
        <v>140</v>
      </c>
      <c r="Q48" t="s">
        <v>28</v>
      </c>
      <c r="R48">
        <v>71</v>
      </c>
      <c r="S48">
        <v>82</v>
      </c>
      <c r="T48">
        <v>81</v>
      </c>
      <c r="U48">
        <v>11</v>
      </c>
      <c r="V48">
        <v>0</v>
      </c>
      <c r="W48">
        <v>6</v>
      </c>
      <c r="X48">
        <v>5</v>
      </c>
      <c r="Y48" t="s">
        <v>160</v>
      </c>
    </row>
    <row r="49" spans="1:25" x14ac:dyDescent="0.35">
      <c r="A49" t="s">
        <v>161</v>
      </c>
      <c r="B49" t="s">
        <v>162</v>
      </c>
      <c r="C49">
        <v>1</v>
      </c>
      <c r="D49">
        <v>2016</v>
      </c>
      <c r="E49">
        <v>11</v>
      </c>
      <c r="F49">
        <v>24</v>
      </c>
      <c r="G49">
        <v>2483</v>
      </c>
      <c r="H49">
        <v>59</v>
      </c>
      <c r="I49">
        <v>1647990401</v>
      </c>
      <c r="J49">
        <v>68</v>
      </c>
      <c r="K49">
        <v>21</v>
      </c>
      <c r="L49">
        <v>24</v>
      </c>
      <c r="M49">
        <v>0</v>
      </c>
      <c r="N49">
        <v>259</v>
      </c>
      <c r="O49">
        <v>134</v>
      </c>
      <c r="P49" t="s">
        <v>32</v>
      </c>
      <c r="Q49" t="s">
        <v>44</v>
      </c>
      <c r="R49">
        <v>59</v>
      </c>
      <c r="S49">
        <v>51</v>
      </c>
      <c r="T49">
        <v>52</v>
      </c>
      <c r="U49">
        <v>9</v>
      </c>
      <c r="V49">
        <v>0</v>
      </c>
      <c r="W49">
        <v>15</v>
      </c>
      <c r="X49">
        <v>7</v>
      </c>
      <c r="Y49" t="s">
        <v>163</v>
      </c>
    </row>
    <row r="50" spans="1:25" x14ac:dyDescent="0.35">
      <c r="A50" t="s">
        <v>2087</v>
      </c>
      <c r="B50" t="s">
        <v>359</v>
      </c>
      <c r="C50">
        <v>1</v>
      </c>
      <c r="D50">
        <v>2022</v>
      </c>
      <c r="E50">
        <v>9</v>
      </c>
      <c r="F50">
        <v>13</v>
      </c>
      <c r="G50">
        <v>330</v>
      </c>
      <c r="H50">
        <v>0</v>
      </c>
      <c r="I50">
        <v>53987404</v>
      </c>
      <c r="J50">
        <v>3</v>
      </c>
      <c r="K50">
        <v>0</v>
      </c>
      <c r="L50">
        <v>2</v>
      </c>
      <c r="M50">
        <v>0</v>
      </c>
      <c r="N50">
        <v>0</v>
      </c>
      <c r="O50">
        <v>93</v>
      </c>
      <c r="P50" t="s">
        <v>60</v>
      </c>
      <c r="Q50" t="s">
        <v>28</v>
      </c>
      <c r="R50">
        <v>78</v>
      </c>
      <c r="S50">
        <v>75</v>
      </c>
      <c r="T50">
        <v>62</v>
      </c>
      <c r="U50">
        <v>6</v>
      </c>
      <c r="V50">
        <v>0</v>
      </c>
      <c r="W50">
        <v>15</v>
      </c>
      <c r="X50">
        <v>6</v>
      </c>
      <c r="Y50" t="s">
        <v>2088</v>
      </c>
    </row>
    <row r="51" spans="1:25" x14ac:dyDescent="0.35">
      <c r="A51" t="s">
        <v>2082</v>
      </c>
      <c r="B51" t="s">
        <v>2083</v>
      </c>
      <c r="C51">
        <v>1</v>
      </c>
      <c r="D51">
        <v>2016</v>
      </c>
      <c r="E51">
        <v>6</v>
      </c>
      <c r="F51">
        <v>23</v>
      </c>
      <c r="G51">
        <v>2468</v>
      </c>
      <c r="H51">
        <v>0</v>
      </c>
      <c r="I51">
        <v>380319238</v>
      </c>
      <c r="J51">
        <v>15</v>
      </c>
      <c r="K51">
        <v>0</v>
      </c>
      <c r="L51">
        <v>0</v>
      </c>
      <c r="M51">
        <v>0</v>
      </c>
      <c r="N51">
        <v>0</v>
      </c>
      <c r="O51">
        <v>102</v>
      </c>
      <c r="P51" t="s">
        <v>32</v>
      </c>
      <c r="Q51" t="s">
        <v>44</v>
      </c>
      <c r="R51">
        <v>64</v>
      </c>
      <c r="S51">
        <v>4</v>
      </c>
      <c r="T51">
        <v>60</v>
      </c>
      <c r="U51">
        <v>11</v>
      </c>
      <c r="V51">
        <v>0</v>
      </c>
      <c r="W51">
        <v>19</v>
      </c>
      <c r="X51">
        <v>4</v>
      </c>
      <c r="Y51" t="s">
        <v>2084</v>
      </c>
    </row>
    <row r="52" spans="1:25" x14ac:dyDescent="0.35">
      <c r="A52" t="s">
        <v>2079</v>
      </c>
      <c r="B52" t="s">
        <v>1690</v>
      </c>
      <c r="C52">
        <v>1</v>
      </c>
      <c r="D52">
        <v>2022</v>
      </c>
      <c r="E52">
        <v>9</v>
      </c>
      <c r="F52">
        <v>2</v>
      </c>
      <c r="G52">
        <v>920</v>
      </c>
      <c r="H52">
        <v>0</v>
      </c>
      <c r="I52">
        <v>148461629</v>
      </c>
      <c r="J52">
        <v>10</v>
      </c>
      <c r="K52">
        <v>1</v>
      </c>
      <c r="L52">
        <v>8</v>
      </c>
      <c r="M52">
        <v>0</v>
      </c>
      <c r="N52">
        <v>0</v>
      </c>
      <c r="O52">
        <v>140</v>
      </c>
      <c r="P52" t="s">
        <v>128</v>
      </c>
      <c r="Q52" t="s">
        <v>44</v>
      </c>
      <c r="R52">
        <v>70</v>
      </c>
      <c r="S52">
        <v>26</v>
      </c>
      <c r="T52">
        <v>76</v>
      </c>
      <c r="U52">
        <v>8</v>
      </c>
      <c r="V52">
        <v>0</v>
      </c>
      <c r="W52">
        <v>54</v>
      </c>
      <c r="X52">
        <v>23</v>
      </c>
      <c r="Y52" t="s">
        <v>2080</v>
      </c>
    </row>
    <row r="53" spans="1:25" x14ac:dyDescent="0.35">
      <c r="A53" t="s">
        <v>2077</v>
      </c>
      <c r="B53" t="s">
        <v>236</v>
      </c>
      <c r="C53">
        <v>1</v>
      </c>
      <c r="D53">
        <v>2000</v>
      </c>
      <c r="E53">
        <v>7</v>
      </c>
      <c r="F53">
        <v>10</v>
      </c>
      <c r="G53">
        <v>10826</v>
      </c>
      <c r="H53">
        <v>4</v>
      </c>
      <c r="I53">
        <v>624101957</v>
      </c>
      <c r="J53">
        <v>24</v>
      </c>
      <c r="K53">
        <v>0</v>
      </c>
      <c r="L53">
        <v>805</v>
      </c>
      <c r="M53">
        <v>0</v>
      </c>
      <c r="N53">
        <v>0</v>
      </c>
      <c r="O53">
        <v>103</v>
      </c>
      <c r="P53" t="s">
        <v>32</v>
      </c>
      <c r="Q53" t="s">
        <v>28</v>
      </c>
      <c r="R53">
        <v>37</v>
      </c>
      <c r="S53">
        <v>17</v>
      </c>
      <c r="T53">
        <v>27</v>
      </c>
      <c r="U53">
        <v>75</v>
      </c>
      <c r="V53">
        <v>5</v>
      </c>
      <c r="W53">
        <v>10</v>
      </c>
      <c r="X53">
        <v>3</v>
      </c>
      <c r="Y53" t="s">
        <v>2078</v>
      </c>
    </row>
    <row r="54" spans="1:25" x14ac:dyDescent="0.35">
      <c r="A54" t="s">
        <v>175</v>
      </c>
      <c r="B54" t="s">
        <v>176</v>
      </c>
      <c r="C54">
        <v>1</v>
      </c>
      <c r="D54">
        <v>2023</v>
      </c>
      <c r="E54">
        <v>2</v>
      </c>
      <c r="F54">
        <v>24</v>
      </c>
      <c r="G54">
        <v>1133</v>
      </c>
      <c r="H54">
        <v>39</v>
      </c>
      <c r="I54">
        <v>153372011</v>
      </c>
      <c r="J54">
        <v>14</v>
      </c>
      <c r="K54">
        <v>71</v>
      </c>
      <c r="L54">
        <v>23</v>
      </c>
      <c r="M54">
        <v>10</v>
      </c>
      <c r="N54">
        <v>176</v>
      </c>
      <c r="O54">
        <v>107</v>
      </c>
      <c r="P54" t="s">
        <v>63</v>
      </c>
      <c r="Q54" t="s">
        <v>44</v>
      </c>
      <c r="R54">
        <v>92</v>
      </c>
      <c r="S54">
        <v>55</v>
      </c>
      <c r="T54">
        <v>70</v>
      </c>
      <c r="U54">
        <v>18</v>
      </c>
      <c r="V54">
        <v>0</v>
      </c>
      <c r="W54">
        <v>15</v>
      </c>
      <c r="X54">
        <v>7</v>
      </c>
      <c r="Y54" t="s">
        <v>132</v>
      </c>
    </row>
    <row r="55" spans="1:25" x14ac:dyDescent="0.35">
      <c r="A55" t="s">
        <v>177</v>
      </c>
      <c r="B55" t="s">
        <v>178</v>
      </c>
      <c r="C55">
        <v>1</v>
      </c>
      <c r="D55">
        <v>2023</v>
      </c>
      <c r="E55">
        <v>6</v>
      </c>
      <c r="F55">
        <v>15</v>
      </c>
      <c r="G55">
        <v>2259</v>
      </c>
      <c r="H55">
        <v>59</v>
      </c>
      <c r="I55">
        <v>57876440</v>
      </c>
      <c r="J55">
        <v>0</v>
      </c>
      <c r="K55">
        <v>0</v>
      </c>
      <c r="L55">
        <v>109</v>
      </c>
      <c r="M55">
        <v>17</v>
      </c>
      <c r="N55">
        <v>0</v>
      </c>
      <c r="O55">
        <v>130</v>
      </c>
      <c r="P55" t="s">
        <v>90</v>
      </c>
      <c r="Q55" t="s">
        <v>44</v>
      </c>
      <c r="R55">
        <v>67</v>
      </c>
      <c r="S55">
        <v>96</v>
      </c>
      <c r="T55">
        <v>88</v>
      </c>
      <c r="U55">
        <v>12</v>
      </c>
      <c r="V55">
        <v>19</v>
      </c>
      <c r="W55">
        <v>8</v>
      </c>
      <c r="X55">
        <v>4</v>
      </c>
      <c r="Y55" t="s">
        <v>179</v>
      </c>
    </row>
    <row r="56" spans="1:25" x14ac:dyDescent="0.35">
      <c r="A56" t="s">
        <v>180</v>
      </c>
      <c r="B56" t="s">
        <v>181</v>
      </c>
      <c r="C56">
        <v>1</v>
      </c>
      <c r="D56">
        <v>2012</v>
      </c>
      <c r="E56">
        <v>10</v>
      </c>
      <c r="F56">
        <v>15</v>
      </c>
      <c r="G56">
        <v>18371</v>
      </c>
      <c r="H56">
        <v>83</v>
      </c>
      <c r="I56">
        <v>1813673666</v>
      </c>
      <c r="J56">
        <v>250</v>
      </c>
      <c r="K56">
        <v>122</v>
      </c>
      <c r="L56">
        <v>3394</v>
      </c>
      <c r="M56">
        <v>19</v>
      </c>
      <c r="O56">
        <v>123</v>
      </c>
      <c r="P56" t="s">
        <v>128</v>
      </c>
      <c r="Q56" t="s">
        <v>44</v>
      </c>
      <c r="R56">
        <v>45</v>
      </c>
      <c r="S56">
        <v>13</v>
      </c>
      <c r="T56">
        <v>54</v>
      </c>
      <c r="U56">
        <v>70</v>
      </c>
      <c r="V56">
        <v>0</v>
      </c>
      <c r="W56">
        <v>9</v>
      </c>
      <c r="X56">
        <v>4</v>
      </c>
      <c r="Y56" t="s">
        <v>182</v>
      </c>
    </row>
    <row r="57" spans="1:25" x14ac:dyDescent="0.35">
      <c r="A57" t="s">
        <v>183</v>
      </c>
      <c r="B57" t="s">
        <v>162</v>
      </c>
      <c r="C57">
        <v>1</v>
      </c>
      <c r="D57">
        <v>2019</v>
      </c>
      <c r="E57">
        <v>11</v>
      </c>
      <c r="F57">
        <v>29</v>
      </c>
      <c r="G57">
        <v>43899</v>
      </c>
      <c r="H57">
        <v>69</v>
      </c>
      <c r="I57">
        <v>3703895074</v>
      </c>
      <c r="J57">
        <v>672</v>
      </c>
      <c r="K57">
        <v>199</v>
      </c>
      <c r="L57">
        <v>3421</v>
      </c>
      <c r="M57">
        <v>20</v>
      </c>
      <c r="O57">
        <v>171</v>
      </c>
      <c r="P57" t="s">
        <v>32</v>
      </c>
      <c r="Q57" t="s">
        <v>28</v>
      </c>
      <c r="R57">
        <v>50</v>
      </c>
      <c r="S57">
        <v>38</v>
      </c>
      <c r="T57">
        <v>80</v>
      </c>
      <c r="U57">
        <v>0</v>
      </c>
      <c r="V57">
        <v>0</v>
      </c>
      <c r="W57">
        <v>9</v>
      </c>
      <c r="X57">
        <v>7</v>
      </c>
      <c r="Y57" t="s">
        <v>184</v>
      </c>
    </row>
    <row r="58" spans="1:25" x14ac:dyDescent="0.35">
      <c r="A58" t="s">
        <v>185</v>
      </c>
      <c r="B58" t="s">
        <v>186</v>
      </c>
      <c r="C58">
        <v>1</v>
      </c>
      <c r="D58">
        <v>2023</v>
      </c>
      <c r="E58">
        <v>2</v>
      </c>
      <c r="F58">
        <v>24</v>
      </c>
      <c r="G58">
        <v>2649</v>
      </c>
      <c r="H58">
        <v>42</v>
      </c>
      <c r="I58">
        <v>256483385</v>
      </c>
      <c r="J58">
        <v>67</v>
      </c>
      <c r="K58">
        <v>79</v>
      </c>
      <c r="L58">
        <v>57</v>
      </c>
      <c r="M58">
        <v>1</v>
      </c>
      <c r="N58">
        <v>615</v>
      </c>
      <c r="O58">
        <v>137</v>
      </c>
      <c r="P58" t="s">
        <v>90</v>
      </c>
      <c r="Q58" t="s">
        <v>44</v>
      </c>
      <c r="R58">
        <v>64</v>
      </c>
      <c r="S58">
        <v>88</v>
      </c>
      <c r="T58">
        <v>72</v>
      </c>
      <c r="U58">
        <v>51</v>
      </c>
      <c r="V58">
        <v>0</v>
      </c>
      <c r="W58">
        <v>17</v>
      </c>
      <c r="X58">
        <v>5</v>
      </c>
      <c r="Y58" t="s">
        <v>187</v>
      </c>
    </row>
    <row r="59" spans="1:25" x14ac:dyDescent="0.35">
      <c r="A59" t="s">
        <v>188</v>
      </c>
      <c r="B59" t="s">
        <v>189</v>
      </c>
      <c r="C59">
        <v>1</v>
      </c>
      <c r="D59">
        <v>2022</v>
      </c>
      <c r="E59">
        <v>5</v>
      </c>
      <c r="F59">
        <v>26</v>
      </c>
      <c r="G59">
        <v>6804</v>
      </c>
      <c r="H59">
        <v>45</v>
      </c>
      <c r="I59">
        <v>1214083358</v>
      </c>
      <c r="J59">
        <v>139</v>
      </c>
      <c r="K59">
        <v>111</v>
      </c>
      <c r="L59">
        <v>161</v>
      </c>
      <c r="M59">
        <v>15</v>
      </c>
      <c r="N59">
        <v>210</v>
      </c>
      <c r="O59">
        <v>125</v>
      </c>
      <c r="P59" t="s">
        <v>90</v>
      </c>
      <c r="Q59" t="s">
        <v>44</v>
      </c>
      <c r="R59">
        <v>84</v>
      </c>
      <c r="S59">
        <v>85</v>
      </c>
      <c r="T59">
        <v>68</v>
      </c>
      <c r="U59">
        <v>58</v>
      </c>
      <c r="V59">
        <v>0</v>
      </c>
      <c r="W59">
        <v>22</v>
      </c>
      <c r="X59">
        <v>4</v>
      </c>
      <c r="Y59" t="s">
        <v>190</v>
      </c>
    </row>
    <row r="60" spans="1:25" x14ac:dyDescent="0.35">
      <c r="A60" t="s">
        <v>191</v>
      </c>
      <c r="B60" t="s">
        <v>176</v>
      </c>
      <c r="C60">
        <v>1</v>
      </c>
      <c r="D60">
        <v>2023</v>
      </c>
      <c r="E60">
        <v>7</v>
      </c>
      <c r="F60">
        <v>14</v>
      </c>
      <c r="G60">
        <v>525</v>
      </c>
      <c r="H60">
        <v>41</v>
      </c>
      <c r="I60">
        <v>16011326</v>
      </c>
      <c r="J60">
        <v>34</v>
      </c>
      <c r="K60">
        <v>115</v>
      </c>
      <c r="L60">
        <v>39</v>
      </c>
      <c r="M60">
        <v>6</v>
      </c>
      <c r="N60">
        <v>216</v>
      </c>
      <c r="O60">
        <v>128</v>
      </c>
      <c r="Q60" t="s">
        <v>44</v>
      </c>
      <c r="R60">
        <v>86</v>
      </c>
      <c r="S60">
        <v>42</v>
      </c>
      <c r="T60">
        <v>72</v>
      </c>
      <c r="U60">
        <v>59</v>
      </c>
      <c r="V60">
        <v>0</v>
      </c>
      <c r="W60">
        <v>9</v>
      </c>
      <c r="X60">
        <v>19</v>
      </c>
      <c r="Y60" t="s">
        <v>192</v>
      </c>
    </row>
    <row r="61" spans="1:25" x14ac:dyDescent="0.35">
      <c r="A61" t="s">
        <v>193</v>
      </c>
      <c r="B61" t="s">
        <v>39</v>
      </c>
      <c r="C61">
        <v>1</v>
      </c>
      <c r="D61">
        <v>2020</v>
      </c>
      <c r="E61">
        <v>7</v>
      </c>
      <c r="F61">
        <v>24</v>
      </c>
      <c r="G61">
        <v>7923</v>
      </c>
      <c r="H61">
        <v>29</v>
      </c>
      <c r="I61">
        <v>812019557</v>
      </c>
      <c r="J61">
        <v>106</v>
      </c>
      <c r="K61">
        <v>112</v>
      </c>
      <c r="L61">
        <v>142</v>
      </c>
      <c r="M61">
        <v>4</v>
      </c>
      <c r="N61">
        <v>215</v>
      </c>
      <c r="O61">
        <v>130</v>
      </c>
      <c r="Q61" t="s">
        <v>44</v>
      </c>
      <c r="R61">
        <v>61</v>
      </c>
      <c r="S61">
        <v>53</v>
      </c>
      <c r="T61">
        <v>58</v>
      </c>
      <c r="U61">
        <v>55</v>
      </c>
      <c r="V61">
        <v>0</v>
      </c>
      <c r="W61">
        <v>27</v>
      </c>
      <c r="X61">
        <v>4</v>
      </c>
      <c r="Y61" t="s">
        <v>194</v>
      </c>
    </row>
    <row r="62" spans="1:25" x14ac:dyDescent="0.35">
      <c r="A62" t="s">
        <v>2075</v>
      </c>
      <c r="B62" t="s">
        <v>236</v>
      </c>
      <c r="C62">
        <v>1</v>
      </c>
      <c r="D62">
        <v>2002</v>
      </c>
      <c r="E62">
        <v>8</v>
      </c>
      <c r="F62">
        <v>5</v>
      </c>
      <c r="G62">
        <v>30992</v>
      </c>
      <c r="H62">
        <v>6</v>
      </c>
      <c r="I62">
        <v>1608164312</v>
      </c>
      <c r="J62">
        <v>124</v>
      </c>
      <c r="K62">
        <v>25</v>
      </c>
      <c r="L62">
        <v>7827</v>
      </c>
      <c r="M62">
        <v>1</v>
      </c>
      <c r="N62">
        <v>0</v>
      </c>
      <c r="O62">
        <v>146</v>
      </c>
      <c r="P62" t="s">
        <v>36</v>
      </c>
      <c r="Q62" t="s">
        <v>28</v>
      </c>
      <c r="R62">
        <v>56</v>
      </c>
      <c r="S62">
        <v>21</v>
      </c>
      <c r="T62">
        <v>44</v>
      </c>
      <c r="U62">
        <v>73</v>
      </c>
      <c r="V62">
        <v>0</v>
      </c>
      <c r="W62">
        <v>11</v>
      </c>
      <c r="X62">
        <v>2</v>
      </c>
      <c r="Y62" t="s">
        <v>2076</v>
      </c>
    </row>
    <row r="63" spans="1:25" x14ac:dyDescent="0.35">
      <c r="A63" t="s">
        <v>2074</v>
      </c>
      <c r="B63" t="s">
        <v>602</v>
      </c>
      <c r="C63">
        <v>1</v>
      </c>
      <c r="D63">
        <v>2022</v>
      </c>
      <c r="E63">
        <v>7</v>
      </c>
      <c r="F63">
        <v>15</v>
      </c>
      <c r="G63">
        <v>1613</v>
      </c>
      <c r="H63">
        <v>0</v>
      </c>
      <c r="I63">
        <v>202452860</v>
      </c>
      <c r="J63">
        <v>21</v>
      </c>
      <c r="K63">
        <v>15</v>
      </c>
      <c r="L63">
        <v>13</v>
      </c>
      <c r="M63">
        <v>0</v>
      </c>
      <c r="N63">
        <v>0</v>
      </c>
      <c r="O63">
        <v>79</v>
      </c>
      <c r="P63" t="s">
        <v>32</v>
      </c>
      <c r="Q63" t="s">
        <v>28</v>
      </c>
      <c r="R63">
        <v>34</v>
      </c>
      <c r="S63">
        <v>22</v>
      </c>
      <c r="T63">
        <v>31</v>
      </c>
      <c r="U63">
        <v>43</v>
      </c>
      <c r="V63">
        <v>63</v>
      </c>
      <c r="W63">
        <v>10</v>
      </c>
      <c r="X63">
        <v>7</v>
      </c>
      <c r="Y63" t="s">
        <v>603</v>
      </c>
    </row>
    <row r="64" spans="1:25" x14ac:dyDescent="0.35">
      <c r="A64" t="s">
        <v>2073</v>
      </c>
      <c r="B64" t="s">
        <v>359</v>
      </c>
      <c r="C64">
        <v>1</v>
      </c>
      <c r="D64">
        <v>2022</v>
      </c>
      <c r="E64">
        <v>9</v>
      </c>
      <c r="F64">
        <v>13</v>
      </c>
      <c r="G64">
        <v>1473</v>
      </c>
      <c r="H64">
        <v>12</v>
      </c>
      <c r="I64">
        <v>185392587</v>
      </c>
      <c r="J64">
        <v>25</v>
      </c>
      <c r="K64">
        <v>36</v>
      </c>
      <c r="L64">
        <v>25</v>
      </c>
      <c r="M64">
        <v>1</v>
      </c>
      <c r="N64">
        <v>0</v>
      </c>
      <c r="O64">
        <v>180</v>
      </c>
      <c r="P64" t="s">
        <v>32</v>
      </c>
      <c r="Q64" t="s">
        <v>44</v>
      </c>
      <c r="R64">
        <v>65</v>
      </c>
      <c r="S64">
        <v>52</v>
      </c>
      <c r="T64">
        <v>80</v>
      </c>
      <c r="U64">
        <v>5</v>
      </c>
      <c r="V64">
        <v>0</v>
      </c>
      <c r="W64">
        <v>6</v>
      </c>
      <c r="X64">
        <v>25</v>
      </c>
      <c r="Y64" t="s">
        <v>595</v>
      </c>
    </row>
    <row r="65" spans="1:25" x14ac:dyDescent="0.35">
      <c r="A65" t="s">
        <v>2070</v>
      </c>
      <c r="B65" t="s">
        <v>2071</v>
      </c>
      <c r="C65">
        <v>1</v>
      </c>
      <c r="D65">
        <v>2022</v>
      </c>
      <c r="E65">
        <v>6</v>
      </c>
      <c r="F65">
        <v>10</v>
      </c>
      <c r="G65">
        <v>2019</v>
      </c>
      <c r="H65">
        <v>8</v>
      </c>
      <c r="I65">
        <v>222410722</v>
      </c>
      <c r="J65">
        <v>117</v>
      </c>
      <c r="K65">
        <v>72</v>
      </c>
      <c r="L65">
        <v>107</v>
      </c>
      <c r="M65">
        <v>1</v>
      </c>
      <c r="N65">
        <v>7</v>
      </c>
      <c r="O65">
        <v>93</v>
      </c>
      <c r="P65" t="s">
        <v>171</v>
      </c>
      <c r="Q65" t="s">
        <v>44</v>
      </c>
      <c r="R65">
        <v>65</v>
      </c>
      <c r="S65">
        <v>79</v>
      </c>
      <c r="T65">
        <v>66</v>
      </c>
      <c r="U65">
        <v>31</v>
      </c>
      <c r="V65">
        <v>0</v>
      </c>
      <c r="W65">
        <v>22</v>
      </c>
      <c r="X65">
        <v>7</v>
      </c>
      <c r="Y65" t="s">
        <v>2072</v>
      </c>
    </row>
    <row r="66" spans="1:25" x14ac:dyDescent="0.35">
      <c r="A66" t="s">
        <v>2069</v>
      </c>
      <c r="B66" t="s">
        <v>359</v>
      </c>
      <c r="C66">
        <v>1</v>
      </c>
      <c r="D66">
        <v>2022</v>
      </c>
      <c r="E66">
        <v>6</v>
      </c>
      <c r="F66">
        <v>3</v>
      </c>
      <c r="G66">
        <v>1647</v>
      </c>
      <c r="H66">
        <v>30</v>
      </c>
      <c r="I66">
        <v>278920007</v>
      </c>
      <c r="J66">
        <v>20</v>
      </c>
      <c r="K66">
        <v>49</v>
      </c>
      <c r="L66">
        <v>23</v>
      </c>
      <c r="M66">
        <v>2</v>
      </c>
      <c r="N66">
        <v>2</v>
      </c>
      <c r="O66">
        <v>164</v>
      </c>
      <c r="P66" t="s">
        <v>78</v>
      </c>
      <c r="Q66" t="s">
        <v>44</v>
      </c>
      <c r="R66">
        <v>70</v>
      </c>
      <c r="S66">
        <v>58</v>
      </c>
      <c r="T66">
        <v>57</v>
      </c>
      <c r="U66">
        <v>25</v>
      </c>
      <c r="V66">
        <v>0</v>
      </c>
      <c r="W66">
        <v>15</v>
      </c>
      <c r="X66">
        <v>7</v>
      </c>
      <c r="Y66" t="s">
        <v>595</v>
      </c>
    </row>
    <row r="67" spans="1:25" x14ac:dyDescent="0.35">
      <c r="A67" t="s">
        <v>208</v>
      </c>
      <c r="B67" t="s">
        <v>209</v>
      </c>
      <c r="C67">
        <v>1</v>
      </c>
      <c r="D67">
        <v>1999</v>
      </c>
      <c r="E67">
        <v>1</v>
      </c>
      <c r="F67">
        <v>1</v>
      </c>
      <c r="G67">
        <v>31358</v>
      </c>
      <c r="H67">
        <v>43</v>
      </c>
      <c r="I67">
        <v>1755214421</v>
      </c>
      <c r="J67">
        <v>196</v>
      </c>
      <c r="K67">
        <v>2</v>
      </c>
      <c r="L67">
        <v>4053</v>
      </c>
      <c r="M67">
        <v>5</v>
      </c>
      <c r="N67">
        <v>0</v>
      </c>
      <c r="O67">
        <v>173</v>
      </c>
      <c r="P67" t="s">
        <v>27</v>
      </c>
      <c r="Q67" t="s">
        <v>28</v>
      </c>
      <c r="R67">
        <v>43</v>
      </c>
      <c r="S67">
        <v>28</v>
      </c>
      <c r="T67">
        <v>66</v>
      </c>
      <c r="U67">
        <v>0</v>
      </c>
      <c r="V67">
        <v>0</v>
      </c>
      <c r="W67">
        <v>23</v>
      </c>
      <c r="X67">
        <v>3</v>
      </c>
      <c r="Y67" t="s">
        <v>210</v>
      </c>
    </row>
    <row r="68" spans="1:25" x14ac:dyDescent="0.35">
      <c r="A68" t="s">
        <v>211</v>
      </c>
      <c r="B68" t="s">
        <v>39</v>
      </c>
      <c r="C68">
        <v>1</v>
      </c>
      <c r="D68">
        <v>2022</v>
      </c>
      <c r="E68">
        <v>10</v>
      </c>
      <c r="F68">
        <v>21</v>
      </c>
      <c r="G68">
        <v>3818</v>
      </c>
      <c r="H68">
        <v>23</v>
      </c>
      <c r="I68">
        <v>404562836</v>
      </c>
      <c r="J68">
        <v>37</v>
      </c>
      <c r="K68">
        <v>55</v>
      </c>
      <c r="L68">
        <v>32</v>
      </c>
      <c r="M68">
        <v>0</v>
      </c>
      <c r="N68">
        <v>272</v>
      </c>
      <c r="O68">
        <v>90</v>
      </c>
      <c r="P68" t="s">
        <v>78</v>
      </c>
      <c r="Q68" t="s">
        <v>28</v>
      </c>
      <c r="R68">
        <v>64</v>
      </c>
      <c r="S68">
        <v>10</v>
      </c>
      <c r="T68">
        <v>62</v>
      </c>
      <c r="U68">
        <v>7</v>
      </c>
      <c r="V68">
        <v>0</v>
      </c>
      <c r="W68">
        <v>48</v>
      </c>
      <c r="X68">
        <v>7</v>
      </c>
      <c r="Y68" t="s">
        <v>129</v>
      </c>
    </row>
    <row r="69" spans="1:25" x14ac:dyDescent="0.35">
      <c r="A69" t="s">
        <v>212</v>
      </c>
      <c r="B69" t="s">
        <v>213</v>
      </c>
      <c r="C69">
        <v>1</v>
      </c>
      <c r="D69">
        <v>2022</v>
      </c>
      <c r="E69">
        <v>12</v>
      </c>
      <c r="F69">
        <v>2</v>
      </c>
      <c r="G69">
        <v>3506</v>
      </c>
      <c r="H69">
        <v>56</v>
      </c>
      <c r="I69">
        <v>373199958</v>
      </c>
      <c r="J69">
        <v>105</v>
      </c>
      <c r="K69">
        <v>64</v>
      </c>
      <c r="L69">
        <v>169</v>
      </c>
      <c r="M69">
        <v>8</v>
      </c>
      <c r="N69">
        <v>529</v>
      </c>
      <c r="O69">
        <v>198</v>
      </c>
      <c r="P69" t="s">
        <v>171</v>
      </c>
      <c r="Q69" t="s">
        <v>44</v>
      </c>
      <c r="R69">
        <v>59</v>
      </c>
      <c r="S69">
        <v>71</v>
      </c>
      <c r="T69">
        <v>42</v>
      </c>
      <c r="U69">
        <v>55</v>
      </c>
      <c r="V69">
        <v>0</v>
      </c>
      <c r="W69">
        <v>10</v>
      </c>
      <c r="X69">
        <v>7</v>
      </c>
      <c r="Y69" t="s">
        <v>214</v>
      </c>
    </row>
    <row r="70" spans="1:25" x14ac:dyDescent="0.35">
      <c r="A70" t="s">
        <v>215</v>
      </c>
      <c r="B70" t="s">
        <v>216</v>
      </c>
      <c r="C70">
        <v>1</v>
      </c>
      <c r="D70">
        <v>2023</v>
      </c>
      <c r="E70">
        <v>7</v>
      </c>
      <c r="F70">
        <v>14</v>
      </c>
      <c r="G70">
        <v>410</v>
      </c>
      <c r="H70">
        <v>36</v>
      </c>
      <c r="I70">
        <v>14780425</v>
      </c>
      <c r="J70">
        <v>36</v>
      </c>
      <c r="K70">
        <v>32</v>
      </c>
      <c r="L70">
        <v>31</v>
      </c>
      <c r="M70">
        <v>1</v>
      </c>
      <c r="N70">
        <v>26</v>
      </c>
      <c r="O70">
        <v>140</v>
      </c>
      <c r="P70" t="s">
        <v>32</v>
      </c>
      <c r="Q70" t="s">
        <v>28</v>
      </c>
      <c r="R70">
        <v>56</v>
      </c>
      <c r="S70">
        <v>48</v>
      </c>
      <c r="T70">
        <v>73</v>
      </c>
      <c r="U70">
        <v>0</v>
      </c>
      <c r="V70">
        <v>0</v>
      </c>
      <c r="W70">
        <v>35</v>
      </c>
      <c r="X70">
        <v>4</v>
      </c>
      <c r="Y70" t="s">
        <v>217</v>
      </c>
    </row>
    <row r="71" spans="1:25" x14ac:dyDescent="0.35">
      <c r="A71" t="s">
        <v>218</v>
      </c>
      <c r="B71" t="s">
        <v>39</v>
      </c>
      <c r="C71">
        <v>1</v>
      </c>
      <c r="D71">
        <v>2023</v>
      </c>
      <c r="E71">
        <v>7</v>
      </c>
      <c r="F71">
        <v>7</v>
      </c>
      <c r="G71">
        <v>148</v>
      </c>
      <c r="H71">
        <v>24</v>
      </c>
      <c r="I71">
        <v>39578178</v>
      </c>
      <c r="J71">
        <v>32</v>
      </c>
      <c r="K71">
        <v>93</v>
      </c>
      <c r="L71">
        <v>8</v>
      </c>
      <c r="M71">
        <v>2</v>
      </c>
      <c r="N71">
        <v>5</v>
      </c>
      <c r="O71">
        <v>82</v>
      </c>
      <c r="P71" t="s">
        <v>78</v>
      </c>
      <c r="Q71" t="s">
        <v>28</v>
      </c>
      <c r="R71">
        <v>51</v>
      </c>
      <c r="S71">
        <v>22</v>
      </c>
      <c r="T71">
        <v>53</v>
      </c>
      <c r="U71">
        <v>1</v>
      </c>
      <c r="V71">
        <v>0</v>
      </c>
      <c r="W71">
        <v>15</v>
      </c>
      <c r="X71">
        <v>3</v>
      </c>
      <c r="Y71" t="s">
        <v>219</v>
      </c>
    </row>
    <row r="72" spans="1:25" x14ac:dyDescent="0.35">
      <c r="A72" t="s">
        <v>2066</v>
      </c>
      <c r="B72" t="s">
        <v>2067</v>
      </c>
      <c r="C72">
        <v>1</v>
      </c>
      <c r="D72">
        <v>2022</v>
      </c>
      <c r="E72">
        <v>1</v>
      </c>
      <c r="F72">
        <v>20</v>
      </c>
      <c r="G72">
        <v>2537</v>
      </c>
      <c r="H72">
        <v>0</v>
      </c>
      <c r="I72">
        <v>277132266</v>
      </c>
      <c r="J72">
        <v>49</v>
      </c>
      <c r="K72">
        <v>1</v>
      </c>
      <c r="L72">
        <v>67</v>
      </c>
      <c r="M72">
        <v>11</v>
      </c>
      <c r="N72">
        <v>1</v>
      </c>
      <c r="O72">
        <v>100</v>
      </c>
      <c r="P72" t="s">
        <v>32</v>
      </c>
      <c r="Q72" t="s">
        <v>28</v>
      </c>
      <c r="R72">
        <v>90</v>
      </c>
      <c r="S72">
        <v>75</v>
      </c>
      <c r="T72">
        <v>50</v>
      </c>
      <c r="U72">
        <v>11</v>
      </c>
      <c r="V72">
        <v>0</v>
      </c>
      <c r="W72">
        <v>9</v>
      </c>
      <c r="X72">
        <v>26</v>
      </c>
      <c r="Y72" t="s">
        <v>2068</v>
      </c>
    </row>
    <row r="73" spans="1:25" x14ac:dyDescent="0.35">
      <c r="A73" t="s">
        <v>223</v>
      </c>
      <c r="B73" t="s">
        <v>224</v>
      </c>
      <c r="C73">
        <v>1</v>
      </c>
      <c r="D73">
        <v>2020</v>
      </c>
      <c r="E73">
        <v>6</v>
      </c>
      <c r="F73">
        <v>28</v>
      </c>
      <c r="G73">
        <v>22543</v>
      </c>
      <c r="H73">
        <v>63</v>
      </c>
      <c r="I73">
        <v>2557975762</v>
      </c>
      <c r="J73">
        <v>386</v>
      </c>
      <c r="K73">
        <v>144</v>
      </c>
      <c r="L73">
        <v>707</v>
      </c>
      <c r="M73">
        <v>28</v>
      </c>
      <c r="O73">
        <v>81</v>
      </c>
      <c r="P73" t="s">
        <v>27</v>
      </c>
      <c r="Q73" t="s">
        <v>28</v>
      </c>
      <c r="R73">
        <v>76</v>
      </c>
      <c r="S73">
        <v>53</v>
      </c>
      <c r="T73">
        <v>53</v>
      </c>
      <c r="U73">
        <v>44</v>
      </c>
      <c r="V73">
        <v>0</v>
      </c>
      <c r="W73">
        <v>9</v>
      </c>
      <c r="X73">
        <v>9</v>
      </c>
      <c r="Y73" t="s">
        <v>225</v>
      </c>
    </row>
    <row r="74" spans="1:25" x14ac:dyDescent="0.35">
      <c r="A74" t="s">
        <v>226</v>
      </c>
      <c r="B74" t="s">
        <v>227</v>
      </c>
      <c r="C74">
        <v>1</v>
      </c>
      <c r="D74">
        <v>2022</v>
      </c>
      <c r="E74">
        <v>7</v>
      </c>
      <c r="F74">
        <v>15</v>
      </c>
      <c r="G74">
        <v>4511</v>
      </c>
      <c r="H74">
        <v>36</v>
      </c>
      <c r="I74">
        <v>751134527</v>
      </c>
      <c r="J74">
        <v>70</v>
      </c>
      <c r="K74">
        <v>58</v>
      </c>
      <c r="L74">
        <v>109</v>
      </c>
      <c r="M74">
        <v>18</v>
      </c>
      <c r="N74">
        <v>230</v>
      </c>
      <c r="O74">
        <v>94</v>
      </c>
      <c r="P74" t="s">
        <v>32</v>
      </c>
      <c r="Q74" t="s">
        <v>44</v>
      </c>
      <c r="R74">
        <v>51</v>
      </c>
      <c r="S74">
        <v>14</v>
      </c>
      <c r="T74">
        <v>59</v>
      </c>
      <c r="U74">
        <v>65</v>
      </c>
      <c r="V74">
        <v>18</v>
      </c>
      <c r="W74">
        <v>25</v>
      </c>
      <c r="X74">
        <v>3</v>
      </c>
      <c r="Y74" t="s">
        <v>228</v>
      </c>
    </row>
    <row r="75" spans="1:25" x14ac:dyDescent="0.35">
      <c r="A75" t="s">
        <v>229</v>
      </c>
      <c r="B75" t="s">
        <v>230</v>
      </c>
      <c r="C75">
        <v>1</v>
      </c>
      <c r="D75">
        <v>2012</v>
      </c>
      <c r="E75">
        <v>5</v>
      </c>
      <c r="F75">
        <v>14</v>
      </c>
      <c r="G75">
        <v>16413</v>
      </c>
      <c r="H75">
        <v>61</v>
      </c>
      <c r="I75">
        <v>2282771485</v>
      </c>
      <c r="J75">
        <v>166</v>
      </c>
      <c r="K75">
        <v>87</v>
      </c>
      <c r="L75">
        <v>1056</v>
      </c>
      <c r="M75">
        <v>1</v>
      </c>
      <c r="O75">
        <v>124</v>
      </c>
      <c r="P75" t="s">
        <v>171</v>
      </c>
      <c r="Q75" t="s">
        <v>28</v>
      </c>
      <c r="R75">
        <v>61</v>
      </c>
      <c r="S75">
        <v>41</v>
      </c>
      <c r="T75">
        <v>81</v>
      </c>
      <c r="U75">
        <v>5</v>
      </c>
      <c r="V75">
        <v>2</v>
      </c>
      <c r="W75">
        <v>10</v>
      </c>
      <c r="X75">
        <v>3</v>
      </c>
      <c r="Y75" t="s">
        <v>231</v>
      </c>
    </row>
    <row r="76" spans="1:25" x14ac:dyDescent="0.35">
      <c r="A76" t="s">
        <v>2064</v>
      </c>
      <c r="B76" t="s">
        <v>1414</v>
      </c>
      <c r="C76">
        <v>1</v>
      </c>
      <c r="D76">
        <v>2022</v>
      </c>
      <c r="E76">
        <v>8</v>
      </c>
      <c r="F76">
        <v>26</v>
      </c>
      <c r="G76">
        <v>615</v>
      </c>
      <c r="H76">
        <v>0</v>
      </c>
      <c r="I76">
        <v>189476119</v>
      </c>
      <c r="J76">
        <v>14</v>
      </c>
      <c r="K76">
        <v>77</v>
      </c>
      <c r="L76">
        <v>15</v>
      </c>
      <c r="M76">
        <v>1</v>
      </c>
      <c r="N76">
        <v>2</v>
      </c>
      <c r="O76">
        <v>120</v>
      </c>
      <c r="P76" t="s">
        <v>286</v>
      </c>
      <c r="Q76" t="s">
        <v>44</v>
      </c>
      <c r="R76">
        <v>77</v>
      </c>
      <c r="S76">
        <v>78</v>
      </c>
      <c r="T76">
        <v>91</v>
      </c>
      <c r="U76">
        <v>14</v>
      </c>
      <c r="V76">
        <v>0</v>
      </c>
      <c r="W76">
        <v>33</v>
      </c>
      <c r="X76">
        <v>12</v>
      </c>
      <c r="Y76" t="s">
        <v>2065</v>
      </c>
    </row>
    <row r="77" spans="1:25" x14ac:dyDescent="0.35">
      <c r="A77" t="s">
        <v>235</v>
      </c>
      <c r="B77" t="s">
        <v>236</v>
      </c>
      <c r="C77">
        <v>1</v>
      </c>
      <c r="D77">
        <v>2008</v>
      </c>
      <c r="E77">
        <v>1</v>
      </c>
      <c r="F77">
        <v>1</v>
      </c>
      <c r="G77">
        <v>33898</v>
      </c>
      <c r="H77">
        <v>62</v>
      </c>
      <c r="I77">
        <v>1592909789</v>
      </c>
      <c r="J77">
        <v>233</v>
      </c>
      <c r="K77">
        <v>0</v>
      </c>
      <c r="L77">
        <v>4095</v>
      </c>
      <c r="M77">
        <v>9</v>
      </c>
      <c r="N77">
        <v>0</v>
      </c>
      <c r="O77">
        <v>138</v>
      </c>
      <c r="P77" t="s">
        <v>36</v>
      </c>
      <c r="Q77" t="s">
        <v>44</v>
      </c>
      <c r="R77">
        <v>49</v>
      </c>
      <c r="S77">
        <v>42</v>
      </c>
      <c r="T77">
        <v>62</v>
      </c>
      <c r="U77">
        <v>9</v>
      </c>
      <c r="V77">
        <v>0</v>
      </c>
      <c r="W77">
        <v>11</v>
      </c>
      <c r="X77">
        <v>3</v>
      </c>
      <c r="Y77" t="s">
        <v>237</v>
      </c>
    </row>
    <row r="78" spans="1:25" x14ac:dyDescent="0.35">
      <c r="A78" t="s">
        <v>238</v>
      </c>
      <c r="B78" t="s">
        <v>239</v>
      </c>
      <c r="C78">
        <v>1</v>
      </c>
      <c r="D78">
        <v>2022</v>
      </c>
      <c r="E78">
        <v>7</v>
      </c>
      <c r="F78">
        <v>17</v>
      </c>
      <c r="G78">
        <v>3246</v>
      </c>
      <c r="H78">
        <v>23</v>
      </c>
      <c r="I78">
        <v>635412045</v>
      </c>
      <c r="J78">
        <v>94</v>
      </c>
      <c r="K78">
        <v>85</v>
      </c>
      <c r="L78">
        <v>68</v>
      </c>
      <c r="M78">
        <v>1</v>
      </c>
      <c r="N78">
        <v>84</v>
      </c>
      <c r="O78">
        <v>132</v>
      </c>
      <c r="P78" t="s">
        <v>128</v>
      </c>
      <c r="Q78" t="s">
        <v>28</v>
      </c>
      <c r="R78">
        <v>58</v>
      </c>
      <c r="S78">
        <v>27</v>
      </c>
      <c r="T78">
        <v>48</v>
      </c>
      <c r="U78">
        <v>50</v>
      </c>
      <c r="V78">
        <v>0</v>
      </c>
      <c r="W78">
        <v>12</v>
      </c>
      <c r="X78">
        <v>3</v>
      </c>
      <c r="Y78" t="s">
        <v>240</v>
      </c>
    </row>
    <row r="79" spans="1:25" x14ac:dyDescent="0.35">
      <c r="A79" t="s">
        <v>2060</v>
      </c>
      <c r="B79" t="s">
        <v>1389</v>
      </c>
      <c r="C79">
        <v>1</v>
      </c>
      <c r="D79">
        <v>2013</v>
      </c>
      <c r="E79">
        <v>1</v>
      </c>
      <c r="F79">
        <v>1</v>
      </c>
      <c r="G79">
        <v>19806</v>
      </c>
      <c r="H79">
        <v>7</v>
      </c>
      <c r="I79">
        <v>703301727</v>
      </c>
      <c r="J79">
        <v>33</v>
      </c>
      <c r="K79">
        <v>11</v>
      </c>
      <c r="L79">
        <v>274</v>
      </c>
      <c r="M79">
        <v>0</v>
      </c>
      <c r="N79">
        <v>0</v>
      </c>
      <c r="O79">
        <v>149</v>
      </c>
      <c r="P79" t="s">
        <v>32</v>
      </c>
      <c r="Q79" t="s">
        <v>28</v>
      </c>
      <c r="R79">
        <v>37</v>
      </c>
      <c r="S79">
        <v>28</v>
      </c>
      <c r="T79">
        <v>66</v>
      </c>
      <c r="U79">
        <v>14</v>
      </c>
      <c r="V79">
        <v>0</v>
      </c>
      <c r="W79">
        <v>9</v>
      </c>
      <c r="X79">
        <v>5</v>
      </c>
      <c r="Y79" t="s">
        <v>2061</v>
      </c>
    </row>
    <row r="80" spans="1:25" x14ac:dyDescent="0.35">
      <c r="A80" t="s">
        <v>2058</v>
      </c>
      <c r="B80" t="s">
        <v>679</v>
      </c>
      <c r="C80">
        <v>1</v>
      </c>
      <c r="D80">
        <v>2022</v>
      </c>
      <c r="E80">
        <v>8</v>
      </c>
      <c r="F80">
        <v>22</v>
      </c>
      <c r="G80">
        <v>767</v>
      </c>
      <c r="H80">
        <v>12</v>
      </c>
      <c r="I80">
        <v>265548837</v>
      </c>
      <c r="J80">
        <v>20</v>
      </c>
      <c r="K80">
        <v>129</v>
      </c>
      <c r="L80">
        <v>11</v>
      </c>
      <c r="M80">
        <v>0</v>
      </c>
      <c r="N80">
        <v>12</v>
      </c>
      <c r="O80">
        <v>125</v>
      </c>
      <c r="Q80" t="s">
        <v>28</v>
      </c>
      <c r="R80">
        <v>68</v>
      </c>
      <c r="S80">
        <v>80</v>
      </c>
      <c r="T80">
        <v>92</v>
      </c>
      <c r="U80">
        <v>10</v>
      </c>
      <c r="V80">
        <v>0</v>
      </c>
      <c r="W80">
        <v>9</v>
      </c>
      <c r="X80">
        <v>12</v>
      </c>
      <c r="Y80" t="s">
        <v>2059</v>
      </c>
    </row>
    <row r="81" spans="1:25" x14ac:dyDescent="0.35">
      <c r="A81" t="s">
        <v>247</v>
      </c>
      <c r="B81" t="s">
        <v>248</v>
      </c>
      <c r="C81">
        <v>1</v>
      </c>
      <c r="D81">
        <v>2023</v>
      </c>
      <c r="E81">
        <v>6</v>
      </c>
      <c r="F81">
        <v>22</v>
      </c>
      <c r="G81">
        <v>370</v>
      </c>
      <c r="H81">
        <v>20</v>
      </c>
      <c r="I81">
        <v>43857627</v>
      </c>
      <c r="J81">
        <v>12</v>
      </c>
      <c r="K81">
        <v>16</v>
      </c>
      <c r="L81">
        <v>18</v>
      </c>
      <c r="M81">
        <v>4</v>
      </c>
      <c r="N81">
        <v>93</v>
      </c>
      <c r="O81">
        <v>98</v>
      </c>
      <c r="P81" t="s">
        <v>32</v>
      </c>
      <c r="Q81" t="s">
        <v>28</v>
      </c>
      <c r="R81">
        <v>68</v>
      </c>
      <c r="S81">
        <v>40</v>
      </c>
      <c r="T81">
        <v>79</v>
      </c>
      <c r="U81">
        <v>33</v>
      </c>
      <c r="V81">
        <v>0</v>
      </c>
      <c r="W81">
        <v>30</v>
      </c>
      <c r="X81">
        <v>6</v>
      </c>
      <c r="Y81" t="s">
        <v>29</v>
      </c>
    </row>
    <row r="82" spans="1:25" x14ac:dyDescent="0.35">
      <c r="A82" t="s">
        <v>249</v>
      </c>
      <c r="B82" t="s">
        <v>250</v>
      </c>
      <c r="C82">
        <v>1</v>
      </c>
      <c r="D82">
        <v>1975</v>
      </c>
      <c r="E82">
        <v>1</v>
      </c>
      <c r="F82">
        <v>1</v>
      </c>
      <c r="G82">
        <v>31123</v>
      </c>
      <c r="H82">
        <v>55</v>
      </c>
      <c r="I82">
        <v>2009094673</v>
      </c>
      <c r="J82">
        <v>300</v>
      </c>
      <c r="K82">
        <v>65</v>
      </c>
      <c r="L82">
        <v>1003</v>
      </c>
      <c r="M82">
        <v>1</v>
      </c>
      <c r="N82">
        <v>0</v>
      </c>
      <c r="O82">
        <v>102</v>
      </c>
      <c r="P82" t="s">
        <v>32</v>
      </c>
      <c r="Q82" t="s">
        <v>28</v>
      </c>
      <c r="R82">
        <v>48</v>
      </c>
      <c r="S82">
        <v>50</v>
      </c>
      <c r="T82">
        <v>73</v>
      </c>
      <c r="U82">
        <v>43</v>
      </c>
      <c r="V82">
        <v>0</v>
      </c>
      <c r="W82">
        <v>15</v>
      </c>
      <c r="X82">
        <v>4</v>
      </c>
      <c r="Y82" t="s">
        <v>251</v>
      </c>
    </row>
    <row r="83" spans="1:25" x14ac:dyDescent="0.35">
      <c r="A83" t="s">
        <v>2056</v>
      </c>
      <c r="B83" t="s">
        <v>263</v>
      </c>
      <c r="C83">
        <v>1</v>
      </c>
      <c r="D83">
        <v>2022</v>
      </c>
      <c r="E83">
        <v>9</v>
      </c>
      <c r="F83">
        <v>9</v>
      </c>
      <c r="G83">
        <v>2520</v>
      </c>
      <c r="H83">
        <v>4</v>
      </c>
      <c r="I83">
        <v>239411309</v>
      </c>
      <c r="J83">
        <v>93</v>
      </c>
      <c r="K83">
        <v>95</v>
      </c>
      <c r="L83">
        <v>84</v>
      </c>
      <c r="M83">
        <v>9</v>
      </c>
      <c r="N83">
        <v>202</v>
      </c>
      <c r="O83">
        <v>102</v>
      </c>
      <c r="P83" t="s">
        <v>32</v>
      </c>
      <c r="Q83" t="s">
        <v>44</v>
      </c>
      <c r="R83">
        <v>67</v>
      </c>
      <c r="S83">
        <v>72</v>
      </c>
      <c r="T83">
        <v>74</v>
      </c>
      <c r="U83">
        <v>30</v>
      </c>
      <c r="V83">
        <v>0</v>
      </c>
      <c r="W83">
        <v>36</v>
      </c>
      <c r="X83">
        <v>4</v>
      </c>
      <c r="Y83" t="s">
        <v>2057</v>
      </c>
    </row>
    <row r="84" spans="1:25" x14ac:dyDescent="0.35">
      <c r="A84" t="s">
        <v>2039</v>
      </c>
      <c r="B84" t="s">
        <v>1389</v>
      </c>
      <c r="C84">
        <v>1</v>
      </c>
      <c r="D84">
        <v>2008</v>
      </c>
      <c r="E84">
        <v>1</v>
      </c>
      <c r="F84">
        <v>1</v>
      </c>
      <c r="G84">
        <v>17504</v>
      </c>
      <c r="H84">
        <v>34</v>
      </c>
      <c r="I84">
        <v>887906111</v>
      </c>
      <c r="J84">
        <v>63</v>
      </c>
      <c r="K84">
        <v>39</v>
      </c>
      <c r="L84">
        <v>1315</v>
      </c>
      <c r="M84">
        <v>0</v>
      </c>
      <c r="N84">
        <v>2</v>
      </c>
      <c r="O84">
        <v>88</v>
      </c>
      <c r="P84" t="s">
        <v>171</v>
      </c>
      <c r="Q84" t="s">
        <v>44</v>
      </c>
      <c r="R84">
        <v>79</v>
      </c>
      <c r="S84">
        <v>66</v>
      </c>
      <c r="T84">
        <v>65</v>
      </c>
      <c r="U84">
        <v>5</v>
      </c>
      <c r="V84">
        <v>0</v>
      </c>
      <c r="W84">
        <v>25</v>
      </c>
      <c r="X84">
        <v>14</v>
      </c>
      <c r="Y84" t="s">
        <v>2040</v>
      </c>
    </row>
    <row r="85" spans="1:25" x14ac:dyDescent="0.35">
      <c r="A85" t="s">
        <v>256</v>
      </c>
      <c r="B85" t="s">
        <v>39</v>
      </c>
      <c r="C85">
        <v>1</v>
      </c>
      <c r="D85">
        <v>2023</v>
      </c>
      <c r="E85">
        <v>7</v>
      </c>
      <c r="F85">
        <v>7</v>
      </c>
      <c r="G85">
        <v>139</v>
      </c>
      <c r="H85">
        <v>17</v>
      </c>
      <c r="I85">
        <v>39228929</v>
      </c>
      <c r="J85">
        <v>16</v>
      </c>
      <c r="K85">
        <v>72</v>
      </c>
      <c r="L85">
        <v>5</v>
      </c>
      <c r="M85">
        <v>0</v>
      </c>
      <c r="N85">
        <v>8</v>
      </c>
      <c r="O85">
        <v>142</v>
      </c>
      <c r="P85" t="s">
        <v>60</v>
      </c>
      <c r="Q85" t="s">
        <v>28</v>
      </c>
      <c r="R85">
        <v>50</v>
      </c>
      <c r="S85">
        <v>20</v>
      </c>
      <c r="T85">
        <v>64</v>
      </c>
      <c r="U85">
        <v>1</v>
      </c>
      <c r="V85">
        <v>0</v>
      </c>
      <c r="W85">
        <v>12</v>
      </c>
      <c r="X85">
        <v>3</v>
      </c>
      <c r="Y85" t="s">
        <v>219</v>
      </c>
    </row>
    <row r="86" spans="1:25" x14ac:dyDescent="0.35">
      <c r="A86" t="s">
        <v>2033</v>
      </c>
      <c r="B86" t="s">
        <v>2034</v>
      </c>
      <c r="C86">
        <v>1</v>
      </c>
      <c r="D86">
        <v>2022</v>
      </c>
      <c r="E86">
        <v>7</v>
      </c>
      <c r="F86">
        <v>12</v>
      </c>
      <c r="G86">
        <v>367</v>
      </c>
      <c r="H86">
        <v>0</v>
      </c>
      <c r="I86">
        <v>97610446</v>
      </c>
      <c r="J86">
        <v>28</v>
      </c>
      <c r="K86">
        <v>67</v>
      </c>
      <c r="L86">
        <v>195</v>
      </c>
      <c r="M86">
        <v>0</v>
      </c>
      <c r="N86">
        <v>0</v>
      </c>
      <c r="O86">
        <v>145</v>
      </c>
      <c r="P86" t="s">
        <v>90</v>
      </c>
      <c r="Q86" t="s">
        <v>28</v>
      </c>
      <c r="R86">
        <v>56</v>
      </c>
      <c r="S86">
        <v>43</v>
      </c>
      <c r="T86">
        <v>53</v>
      </c>
      <c r="U86">
        <v>24</v>
      </c>
      <c r="V86">
        <v>0</v>
      </c>
      <c r="W86">
        <v>12</v>
      </c>
      <c r="X86">
        <v>4</v>
      </c>
      <c r="Y86" t="s">
        <v>2035</v>
      </c>
    </row>
    <row r="87" spans="1:25" x14ac:dyDescent="0.35">
      <c r="A87" t="s">
        <v>2030</v>
      </c>
      <c r="B87" t="s">
        <v>2031</v>
      </c>
      <c r="C87">
        <v>1</v>
      </c>
      <c r="D87">
        <v>2022</v>
      </c>
      <c r="E87">
        <v>3</v>
      </c>
      <c r="F87">
        <v>11</v>
      </c>
      <c r="G87">
        <v>1189</v>
      </c>
      <c r="H87">
        <v>6</v>
      </c>
      <c r="I87">
        <v>244928911</v>
      </c>
      <c r="J87">
        <v>17</v>
      </c>
      <c r="K87">
        <v>10</v>
      </c>
      <c r="L87">
        <v>16</v>
      </c>
      <c r="M87">
        <v>0</v>
      </c>
      <c r="N87">
        <v>4</v>
      </c>
      <c r="O87">
        <v>120</v>
      </c>
      <c r="P87" t="s">
        <v>36</v>
      </c>
      <c r="Q87" t="s">
        <v>28</v>
      </c>
      <c r="R87">
        <v>90</v>
      </c>
      <c r="S87">
        <v>73</v>
      </c>
      <c r="T87">
        <v>51</v>
      </c>
      <c r="U87">
        <v>39</v>
      </c>
      <c r="V87">
        <v>0</v>
      </c>
      <c r="W87">
        <v>9</v>
      </c>
      <c r="X87">
        <v>6</v>
      </c>
      <c r="Y87" t="s">
        <v>2032</v>
      </c>
    </row>
    <row r="88" spans="1:25" x14ac:dyDescent="0.35">
      <c r="A88" t="s">
        <v>262</v>
      </c>
      <c r="B88" t="s">
        <v>263</v>
      </c>
      <c r="C88">
        <v>1</v>
      </c>
      <c r="D88">
        <v>2018</v>
      </c>
      <c r="E88">
        <v>11</v>
      </c>
      <c r="F88">
        <v>8</v>
      </c>
      <c r="G88">
        <v>17836</v>
      </c>
      <c r="H88">
        <v>53</v>
      </c>
      <c r="I88">
        <v>2887241814</v>
      </c>
      <c r="J88">
        <v>440</v>
      </c>
      <c r="K88">
        <v>125</v>
      </c>
      <c r="L88">
        <v>1800</v>
      </c>
      <c r="M88">
        <v>0</v>
      </c>
      <c r="O88">
        <v>110</v>
      </c>
      <c r="P88" t="s">
        <v>32</v>
      </c>
      <c r="Q88" t="s">
        <v>28</v>
      </c>
      <c r="R88">
        <v>50</v>
      </c>
      <c r="S88">
        <v>45</v>
      </c>
      <c r="T88">
        <v>41</v>
      </c>
      <c r="U88">
        <v>75</v>
      </c>
      <c r="V88">
        <v>0</v>
      </c>
      <c r="W88">
        <v>11</v>
      </c>
      <c r="X88">
        <v>3</v>
      </c>
      <c r="Y88" t="s">
        <v>264</v>
      </c>
    </row>
    <row r="89" spans="1:25" x14ac:dyDescent="0.35">
      <c r="A89" t="s">
        <v>2029</v>
      </c>
      <c r="B89" t="s">
        <v>65</v>
      </c>
      <c r="C89">
        <v>1</v>
      </c>
      <c r="D89">
        <v>2022</v>
      </c>
      <c r="E89">
        <v>8</v>
      </c>
      <c r="F89">
        <v>1</v>
      </c>
      <c r="G89">
        <v>799</v>
      </c>
      <c r="H89">
        <v>12</v>
      </c>
      <c r="I89">
        <v>264717480</v>
      </c>
      <c r="J89">
        <v>14</v>
      </c>
      <c r="K89">
        <v>141</v>
      </c>
      <c r="L89">
        <v>9</v>
      </c>
      <c r="M89">
        <v>0</v>
      </c>
      <c r="N89">
        <v>1</v>
      </c>
      <c r="O89">
        <v>105</v>
      </c>
      <c r="P89" t="s">
        <v>171</v>
      </c>
      <c r="Q89" t="s">
        <v>44</v>
      </c>
      <c r="R89">
        <v>81</v>
      </c>
      <c r="S89">
        <v>70</v>
      </c>
      <c r="T89">
        <v>65</v>
      </c>
      <c r="U89">
        <v>24</v>
      </c>
      <c r="V89">
        <v>0</v>
      </c>
      <c r="W89">
        <v>8</v>
      </c>
      <c r="X89">
        <v>4</v>
      </c>
      <c r="Y89" t="s">
        <v>876</v>
      </c>
    </row>
    <row r="90" spans="1:25" x14ac:dyDescent="0.35">
      <c r="A90" t="s">
        <v>267</v>
      </c>
      <c r="B90" t="s">
        <v>268</v>
      </c>
      <c r="C90">
        <v>1</v>
      </c>
      <c r="D90">
        <v>2015</v>
      </c>
      <c r="E90">
        <v>6</v>
      </c>
      <c r="F90">
        <v>22</v>
      </c>
      <c r="G90">
        <v>6060</v>
      </c>
      <c r="H90">
        <v>53</v>
      </c>
      <c r="I90">
        <v>165484133</v>
      </c>
      <c r="J90">
        <v>150</v>
      </c>
      <c r="K90">
        <v>148</v>
      </c>
      <c r="L90">
        <v>2703</v>
      </c>
      <c r="M90">
        <v>22</v>
      </c>
      <c r="N90">
        <v>1451</v>
      </c>
      <c r="O90">
        <v>116</v>
      </c>
      <c r="P90" t="s">
        <v>60</v>
      </c>
      <c r="Q90" t="s">
        <v>28</v>
      </c>
      <c r="R90">
        <v>82</v>
      </c>
      <c r="S90">
        <v>40</v>
      </c>
      <c r="T90">
        <v>66</v>
      </c>
      <c r="U90">
        <v>39</v>
      </c>
      <c r="V90">
        <v>51</v>
      </c>
      <c r="W90">
        <v>25</v>
      </c>
      <c r="X90">
        <v>7</v>
      </c>
      <c r="Y90" t="s">
        <v>269</v>
      </c>
    </row>
    <row r="91" spans="1:25" x14ac:dyDescent="0.35">
      <c r="A91" t="s">
        <v>2027</v>
      </c>
      <c r="B91" t="s">
        <v>432</v>
      </c>
      <c r="C91">
        <v>1</v>
      </c>
      <c r="D91">
        <v>2019</v>
      </c>
      <c r="E91">
        <v>9</v>
      </c>
      <c r="F91">
        <v>13</v>
      </c>
      <c r="G91">
        <v>2668</v>
      </c>
      <c r="H91">
        <v>2</v>
      </c>
      <c r="I91">
        <v>387080183</v>
      </c>
      <c r="J91">
        <v>38</v>
      </c>
      <c r="K91">
        <v>266</v>
      </c>
      <c r="L91">
        <v>78</v>
      </c>
      <c r="M91">
        <v>0</v>
      </c>
      <c r="N91">
        <v>141</v>
      </c>
      <c r="O91">
        <v>130</v>
      </c>
      <c r="P91" t="s">
        <v>27</v>
      </c>
      <c r="Q91" t="s">
        <v>28</v>
      </c>
      <c r="R91">
        <v>47</v>
      </c>
      <c r="S91">
        <v>56</v>
      </c>
      <c r="T91">
        <v>90</v>
      </c>
      <c r="U91">
        <v>0</v>
      </c>
      <c r="V91">
        <v>0</v>
      </c>
      <c r="W91">
        <v>10</v>
      </c>
      <c r="X91">
        <v>4</v>
      </c>
      <c r="Y91" t="s">
        <v>2028</v>
      </c>
    </row>
    <row r="92" spans="1:25" x14ac:dyDescent="0.35">
      <c r="A92" t="s">
        <v>272</v>
      </c>
      <c r="B92" t="s">
        <v>273</v>
      </c>
      <c r="C92">
        <v>1</v>
      </c>
      <c r="D92">
        <v>2023</v>
      </c>
      <c r="E92">
        <v>3</v>
      </c>
      <c r="F92">
        <v>24</v>
      </c>
      <c r="G92">
        <v>1446</v>
      </c>
      <c r="H92">
        <v>12</v>
      </c>
      <c r="I92">
        <v>157058870</v>
      </c>
      <c r="J92">
        <v>57</v>
      </c>
      <c r="K92">
        <v>97</v>
      </c>
      <c r="L92">
        <v>35</v>
      </c>
      <c r="M92">
        <v>0</v>
      </c>
      <c r="N92">
        <v>429</v>
      </c>
      <c r="O92">
        <v>98</v>
      </c>
      <c r="P92" t="s">
        <v>78</v>
      </c>
      <c r="Q92" t="s">
        <v>28</v>
      </c>
      <c r="R92">
        <v>71</v>
      </c>
      <c r="S92">
        <v>67</v>
      </c>
      <c r="T92">
        <v>60</v>
      </c>
      <c r="U92">
        <v>19</v>
      </c>
      <c r="V92">
        <v>0</v>
      </c>
      <c r="W92">
        <v>12</v>
      </c>
      <c r="X92">
        <v>3</v>
      </c>
      <c r="Y92" t="s">
        <v>274</v>
      </c>
    </row>
    <row r="93" spans="1:25" x14ac:dyDescent="0.35">
      <c r="A93" t="s">
        <v>275</v>
      </c>
      <c r="B93" t="s">
        <v>276</v>
      </c>
      <c r="C93">
        <v>1</v>
      </c>
      <c r="D93">
        <v>2023</v>
      </c>
      <c r="E93">
        <v>3</v>
      </c>
      <c r="F93">
        <v>17</v>
      </c>
      <c r="G93">
        <v>804</v>
      </c>
      <c r="H93">
        <v>25</v>
      </c>
      <c r="I93">
        <v>95131998</v>
      </c>
      <c r="J93">
        <v>29</v>
      </c>
      <c r="K93">
        <v>76</v>
      </c>
      <c r="L93">
        <v>24</v>
      </c>
      <c r="M93">
        <v>0</v>
      </c>
      <c r="N93">
        <v>162</v>
      </c>
      <c r="O93">
        <v>172</v>
      </c>
      <c r="P93" t="s">
        <v>32</v>
      </c>
      <c r="Q93" t="s">
        <v>44</v>
      </c>
      <c r="R93">
        <v>74</v>
      </c>
      <c r="S93">
        <v>76</v>
      </c>
      <c r="T93">
        <v>76</v>
      </c>
      <c r="U93">
        <v>6</v>
      </c>
      <c r="V93">
        <v>0</v>
      </c>
      <c r="W93">
        <v>10</v>
      </c>
      <c r="X93">
        <v>9</v>
      </c>
      <c r="Y93" t="s">
        <v>277</v>
      </c>
    </row>
    <row r="94" spans="1:25" x14ac:dyDescent="0.35">
      <c r="A94" t="s">
        <v>2026</v>
      </c>
      <c r="B94" t="s">
        <v>605</v>
      </c>
      <c r="C94">
        <v>1</v>
      </c>
      <c r="D94">
        <v>2022</v>
      </c>
      <c r="E94">
        <v>7</v>
      </c>
      <c r="F94">
        <v>29</v>
      </c>
      <c r="G94">
        <v>2688</v>
      </c>
      <c r="H94">
        <v>0</v>
      </c>
      <c r="I94">
        <v>171788484</v>
      </c>
      <c r="J94">
        <v>39</v>
      </c>
      <c r="K94">
        <v>47</v>
      </c>
      <c r="L94">
        <v>36</v>
      </c>
      <c r="M94">
        <v>0</v>
      </c>
      <c r="N94">
        <v>0</v>
      </c>
      <c r="O94">
        <v>122</v>
      </c>
      <c r="P94" t="s">
        <v>171</v>
      </c>
      <c r="Q94" t="s">
        <v>44</v>
      </c>
      <c r="R94">
        <v>55</v>
      </c>
      <c r="S94">
        <v>46</v>
      </c>
      <c r="T94">
        <v>64</v>
      </c>
      <c r="U94">
        <v>0</v>
      </c>
      <c r="V94">
        <v>0</v>
      </c>
      <c r="W94">
        <v>17</v>
      </c>
      <c r="X94">
        <v>10</v>
      </c>
      <c r="Y94" t="s">
        <v>29</v>
      </c>
    </row>
    <row r="95" spans="1:25" x14ac:dyDescent="0.35">
      <c r="A95" t="s">
        <v>280</v>
      </c>
      <c r="B95" t="s">
        <v>39</v>
      </c>
      <c r="C95">
        <v>1</v>
      </c>
      <c r="D95">
        <v>2017</v>
      </c>
      <c r="E95">
        <v>11</v>
      </c>
      <c r="F95">
        <v>8</v>
      </c>
      <c r="G95">
        <v>4875</v>
      </c>
      <c r="H95">
        <v>23</v>
      </c>
      <c r="I95">
        <v>685032533</v>
      </c>
      <c r="J95">
        <v>19</v>
      </c>
      <c r="K95">
        <v>45</v>
      </c>
      <c r="L95">
        <v>0</v>
      </c>
      <c r="M95">
        <v>0</v>
      </c>
      <c r="N95">
        <v>10</v>
      </c>
      <c r="O95">
        <v>136</v>
      </c>
      <c r="P95" t="s">
        <v>40</v>
      </c>
      <c r="Q95" t="s">
        <v>44</v>
      </c>
      <c r="R95">
        <v>62</v>
      </c>
      <c r="S95">
        <v>19</v>
      </c>
      <c r="T95">
        <v>53</v>
      </c>
      <c r="U95">
        <v>11</v>
      </c>
      <c r="V95">
        <v>0</v>
      </c>
      <c r="W95">
        <v>6</v>
      </c>
      <c r="X95">
        <v>4</v>
      </c>
      <c r="Y95" t="s">
        <v>29</v>
      </c>
    </row>
    <row r="96" spans="1:25" x14ac:dyDescent="0.35">
      <c r="A96" t="s">
        <v>281</v>
      </c>
      <c r="B96" t="s">
        <v>282</v>
      </c>
      <c r="C96">
        <v>1</v>
      </c>
      <c r="D96">
        <v>2020</v>
      </c>
      <c r="E96">
        <v>6</v>
      </c>
      <c r="F96">
        <v>5</v>
      </c>
      <c r="G96">
        <v>31</v>
      </c>
      <c r="H96">
        <v>39</v>
      </c>
      <c r="I96">
        <v>38411956</v>
      </c>
      <c r="J96">
        <v>2</v>
      </c>
      <c r="K96">
        <v>107</v>
      </c>
      <c r="L96">
        <v>8</v>
      </c>
      <c r="M96">
        <v>0</v>
      </c>
      <c r="N96">
        <v>0</v>
      </c>
      <c r="O96">
        <v>88</v>
      </c>
      <c r="P96" t="s">
        <v>32</v>
      </c>
      <c r="Q96" t="s">
        <v>44</v>
      </c>
      <c r="R96">
        <v>53</v>
      </c>
      <c r="S96">
        <v>34</v>
      </c>
      <c r="T96">
        <v>47</v>
      </c>
      <c r="U96">
        <v>9</v>
      </c>
      <c r="V96">
        <v>0</v>
      </c>
      <c r="W96">
        <v>83</v>
      </c>
      <c r="X96">
        <v>4</v>
      </c>
      <c r="Y96" t="s">
        <v>283</v>
      </c>
    </row>
    <row r="97" spans="1:25" x14ac:dyDescent="0.35">
      <c r="A97" t="s">
        <v>2024</v>
      </c>
      <c r="B97" t="s">
        <v>1955</v>
      </c>
      <c r="C97">
        <v>1</v>
      </c>
      <c r="D97">
        <v>2022</v>
      </c>
      <c r="E97">
        <v>7</v>
      </c>
      <c r="F97">
        <v>20</v>
      </c>
      <c r="G97">
        <v>625</v>
      </c>
      <c r="H97">
        <v>4</v>
      </c>
      <c r="I97">
        <v>185236961</v>
      </c>
      <c r="J97">
        <v>13</v>
      </c>
      <c r="K97">
        <v>18</v>
      </c>
      <c r="L97">
        <v>12</v>
      </c>
      <c r="M97">
        <v>0</v>
      </c>
      <c r="N97">
        <v>0</v>
      </c>
      <c r="O97">
        <v>103</v>
      </c>
      <c r="P97" t="s">
        <v>78</v>
      </c>
      <c r="Q97" t="s">
        <v>28</v>
      </c>
      <c r="R97">
        <v>61</v>
      </c>
      <c r="S97">
        <v>38</v>
      </c>
      <c r="T97">
        <v>62</v>
      </c>
      <c r="U97">
        <v>14</v>
      </c>
      <c r="V97">
        <v>0</v>
      </c>
      <c r="W97">
        <v>23</v>
      </c>
      <c r="X97">
        <v>40</v>
      </c>
      <c r="Y97" t="s">
        <v>2025</v>
      </c>
    </row>
    <row r="98" spans="1:25" x14ac:dyDescent="0.35">
      <c r="A98" t="s">
        <v>287</v>
      </c>
      <c r="B98" t="s">
        <v>288</v>
      </c>
      <c r="C98">
        <v>1</v>
      </c>
      <c r="D98">
        <v>2023</v>
      </c>
      <c r="E98">
        <v>3</v>
      </c>
      <c r="F98">
        <v>17</v>
      </c>
      <c r="G98">
        <v>2000</v>
      </c>
      <c r="H98">
        <v>46</v>
      </c>
      <c r="I98">
        <v>127567540</v>
      </c>
      <c r="J98">
        <v>49</v>
      </c>
      <c r="K98">
        <v>105</v>
      </c>
      <c r="L98">
        <v>63</v>
      </c>
      <c r="M98">
        <v>1</v>
      </c>
      <c r="N98">
        <v>0</v>
      </c>
      <c r="O98">
        <v>100</v>
      </c>
      <c r="P98" t="s">
        <v>63</v>
      </c>
      <c r="Q98" t="s">
        <v>44</v>
      </c>
      <c r="R98">
        <v>49</v>
      </c>
      <c r="S98">
        <v>17</v>
      </c>
      <c r="T98">
        <v>35</v>
      </c>
      <c r="U98">
        <v>71</v>
      </c>
      <c r="V98">
        <v>9</v>
      </c>
      <c r="W98">
        <v>11</v>
      </c>
      <c r="X98">
        <v>3</v>
      </c>
      <c r="Y98" t="s">
        <v>289</v>
      </c>
    </row>
    <row r="99" spans="1:25" x14ac:dyDescent="0.35">
      <c r="A99" t="s">
        <v>290</v>
      </c>
      <c r="B99" t="s">
        <v>77</v>
      </c>
      <c r="C99">
        <v>1</v>
      </c>
      <c r="D99">
        <v>2022</v>
      </c>
      <c r="E99">
        <v>12</v>
      </c>
      <c r="F99">
        <v>9</v>
      </c>
      <c r="G99">
        <v>2839</v>
      </c>
      <c r="H99">
        <v>25</v>
      </c>
      <c r="I99">
        <v>399686758</v>
      </c>
      <c r="J99">
        <v>58</v>
      </c>
      <c r="K99">
        <v>156</v>
      </c>
      <c r="L99">
        <v>42</v>
      </c>
      <c r="M99">
        <v>1</v>
      </c>
      <c r="N99">
        <v>236</v>
      </c>
      <c r="O99">
        <v>143</v>
      </c>
      <c r="P99" t="s">
        <v>36</v>
      </c>
      <c r="Q99" t="s">
        <v>28</v>
      </c>
      <c r="R99">
        <v>56</v>
      </c>
      <c r="S99">
        <v>39</v>
      </c>
      <c r="T99">
        <v>55</v>
      </c>
      <c r="U99">
        <v>14</v>
      </c>
      <c r="V99">
        <v>0</v>
      </c>
      <c r="W99">
        <v>11</v>
      </c>
      <c r="X99">
        <v>13</v>
      </c>
      <c r="Y99" t="s">
        <v>291</v>
      </c>
    </row>
    <row r="100" spans="1:25" x14ac:dyDescent="0.35">
      <c r="A100" t="s">
        <v>292</v>
      </c>
      <c r="B100" t="s">
        <v>288</v>
      </c>
      <c r="C100">
        <v>1</v>
      </c>
      <c r="D100">
        <v>2011</v>
      </c>
      <c r="E100">
        <v>1</v>
      </c>
      <c r="F100">
        <v>1</v>
      </c>
      <c r="G100">
        <v>20333</v>
      </c>
      <c r="H100">
        <v>52</v>
      </c>
      <c r="I100">
        <v>983637508</v>
      </c>
      <c r="J100">
        <v>89</v>
      </c>
      <c r="K100">
        <v>143</v>
      </c>
      <c r="L100">
        <v>1632</v>
      </c>
      <c r="M100">
        <v>3</v>
      </c>
      <c r="N100">
        <v>200</v>
      </c>
      <c r="O100">
        <v>112</v>
      </c>
      <c r="P100" t="s">
        <v>32</v>
      </c>
      <c r="Q100" t="s">
        <v>44</v>
      </c>
      <c r="R100">
        <v>56</v>
      </c>
      <c r="S100">
        <v>24</v>
      </c>
      <c r="T100">
        <v>66</v>
      </c>
      <c r="U100">
        <v>7</v>
      </c>
      <c r="V100">
        <v>0</v>
      </c>
      <c r="W100">
        <v>12</v>
      </c>
      <c r="X100">
        <v>3</v>
      </c>
      <c r="Y100" t="s">
        <v>293</v>
      </c>
    </row>
    <row r="101" spans="1:25" x14ac:dyDescent="0.35">
      <c r="A101" t="s">
        <v>294</v>
      </c>
      <c r="B101" t="s">
        <v>295</v>
      </c>
      <c r="C101">
        <v>1</v>
      </c>
      <c r="D101">
        <v>2023</v>
      </c>
      <c r="E101">
        <v>6</v>
      </c>
      <c r="F101">
        <v>9</v>
      </c>
      <c r="G101">
        <v>674</v>
      </c>
      <c r="H101">
        <v>47</v>
      </c>
      <c r="I101">
        <v>118482347</v>
      </c>
      <c r="J101">
        <v>20</v>
      </c>
      <c r="K101">
        <v>106</v>
      </c>
      <c r="L101">
        <v>25</v>
      </c>
      <c r="M101">
        <v>4</v>
      </c>
      <c r="N101">
        <v>78</v>
      </c>
      <c r="O101">
        <v>93</v>
      </c>
      <c r="P101" t="s">
        <v>90</v>
      </c>
      <c r="Q101" t="s">
        <v>28</v>
      </c>
      <c r="R101">
        <v>62</v>
      </c>
      <c r="S101">
        <v>57</v>
      </c>
      <c r="T101">
        <v>59</v>
      </c>
      <c r="U101">
        <v>3</v>
      </c>
      <c r="V101">
        <v>0</v>
      </c>
      <c r="W101">
        <v>38</v>
      </c>
      <c r="X101">
        <v>3</v>
      </c>
      <c r="Y101" t="s">
        <v>296</v>
      </c>
    </row>
    <row r="102" spans="1:25" x14ac:dyDescent="0.35">
      <c r="A102" t="s">
        <v>297</v>
      </c>
      <c r="B102" t="s">
        <v>39</v>
      </c>
      <c r="C102">
        <v>1</v>
      </c>
      <c r="D102">
        <v>2012</v>
      </c>
      <c r="E102">
        <v>1</v>
      </c>
      <c r="F102">
        <v>1</v>
      </c>
      <c r="G102">
        <v>8448</v>
      </c>
      <c r="H102">
        <v>23</v>
      </c>
      <c r="I102">
        <v>882831184</v>
      </c>
      <c r="J102">
        <v>160</v>
      </c>
      <c r="K102">
        <v>110</v>
      </c>
      <c r="L102">
        <v>163</v>
      </c>
      <c r="M102">
        <v>0</v>
      </c>
      <c r="N102">
        <v>5</v>
      </c>
      <c r="O102">
        <v>206</v>
      </c>
      <c r="P102" t="s">
        <v>90</v>
      </c>
      <c r="Q102" t="s">
        <v>28</v>
      </c>
      <c r="R102">
        <v>43</v>
      </c>
      <c r="S102">
        <v>50</v>
      </c>
      <c r="T102">
        <v>55</v>
      </c>
      <c r="U102">
        <v>50</v>
      </c>
      <c r="V102">
        <v>0</v>
      </c>
      <c r="W102">
        <v>15</v>
      </c>
      <c r="X102">
        <v>10</v>
      </c>
      <c r="Y102" t="s">
        <v>41</v>
      </c>
    </row>
    <row r="103" spans="1:25" x14ac:dyDescent="0.35">
      <c r="A103" t="s">
        <v>2022</v>
      </c>
      <c r="B103" t="s">
        <v>359</v>
      </c>
      <c r="C103">
        <v>1</v>
      </c>
      <c r="D103">
        <v>2022</v>
      </c>
      <c r="E103">
        <v>8</v>
      </c>
      <c r="F103">
        <v>5</v>
      </c>
      <c r="G103">
        <v>1379</v>
      </c>
      <c r="H103">
        <v>4</v>
      </c>
      <c r="I103">
        <v>179061440</v>
      </c>
      <c r="J103">
        <v>23</v>
      </c>
      <c r="K103">
        <v>10</v>
      </c>
      <c r="L103">
        <v>18</v>
      </c>
      <c r="M103">
        <v>0</v>
      </c>
      <c r="N103">
        <v>0</v>
      </c>
      <c r="O103">
        <v>172</v>
      </c>
      <c r="P103" t="s">
        <v>78</v>
      </c>
      <c r="Q103" t="s">
        <v>44</v>
      </c>
      <c r="R103">
        <v>74</v>
      </c>
      <c r="S103">
        <v>46</v>
      </c>
      <c r="T103">
        <v>58</v>
      </c>
      <c r="U103">
        <v>15</v>
      </c>
      <c r="V103">
        <v>0</v>
      </c>
      <c r="W103">
        <v>13</v>
      </c>
      <c r="X103">
        <v>8</v>
      </c>
      <c r="Y103" t="s">
        <v>2023</v>
      </c>
    </row>
    <row r="104" spans="1:25" x14ac:dyDescent="0.35">
      <c r="A104" t="s">
        <v>301</v>
      </c>
      <c r="B104" t="s">
        <v>216</v>
      </c>
      <c r="C104">
        <v>1</v>
      </c>
      <c r="D104">
        <v>2023</v>
      </c>
      <c r="E104">
        <v>4</v>
      </c>
      <c r="F104">
        <v>14</v>
      </c>
      <c r="G104">
        <v>2528</v>
      </c>
      <c r="H104">
        <v>39</v>
      </c>
      <c r="I104">
        <v>172825906</v>
      </c>
      <c r="J104">
        <v>56</v>
      </c>
      <c r="K104">
        <v>91</v>
      </c>
      <c r="L104">
        <v>59</v>
      </c>
      <c r="M104">
        <v>3</v>
      </c>
      <c r="N104">
        <v>486</v>
      </c>
      <c r="O104">
        <v>170</v>
      </c>
      <c r="P104" t="s">
        <v>60</v>
      </c>
      <c r="Q104" t="s">
        <v>28</v>
      </c>
      <c r="R104">
        <v>50</v>
      </c>
      <c r="S104">
        <v>37</v>
      </c>
      <c r="T104">
        <v>90</v>
      </c>
      <c r="U104">
        <v>0</v>
      </c>
      <c r="V104">
        <v>0</v>
      </c>
      <c r="W104">
        <v>12</v>
      </c>
      <c r="X104">
        <v>5</v>
      </c>
      <c r="Y104" t="s">
        <v>302</v>
      </c>
    </row>
    <row r="105" spans="1:25" x14ac:dyDescent="0.35">
      <c r="A105" t="s">
        <v>303</v>
      </c>
      <c r="B105" t="s">
        <v>304</v>
      </c>
      <c r="C105">
        <v>1</v>
      </c>
      <c r="D105">
        <v>2004</v>
      </c>
      <c r="E105">
        <v>1</v>
      </c>
      <c r="F105">
        <v>1</v>
      </c>
      <c r="G105">
        <v>12985</v>
      </c>
      <c r="H105">
        <v>61</v>
      </c>
      <c r="I105">
        <v>1241559043</v>
      </c>
      <c r="J105">
        <v>49</v>
      </c>
      <c r="K105">
        <v>98</v>
      </c>
      <c r="L105">
        <v>2394</v>
      </c>
      <c r="M105">
        <v>5</v>
      </c>
      <c r="N105">
        <v>204</v>
      </c>
      <c r="O105">
        <v>84</v>
      </c>
      <c r="P105" t="s">
        <v>128</v>
      </c>
      <c r="Q105" t="s">
        <v>44</v>
      </c>
      <c r="R105">
        <v>62</v>
      </c>
      <c r="S105">
        <v>24</v>
      </c>
      <c r="T105">
        <v>67</v>
      </c>
      <c r="U105">
        <v>21</v>
      </c>
      <c r="V105">
        <v>0</v>
      </c>
      <c r="W105">
        <v>13</v>
      </c>
      <c r="X105">
        <v>28</v>
      </c>
      <c r="Y105" t="s">
        <v>305</v>
      </c>
    </row>
    <row r="106" spans="1:25" x14ac:dyDescent="0.35">
      <c r="A106" t="s">
        <v>306</v>
      </c>
      <c r="B106" t="s">
        <v>65</v>
      </c>
      <c r="C106">
        <v>1</v>
      </c>
      <c r="D106">
        <v>2023</v>
      </c>
      <c r="E106">
        <v>7</v>
      </c>
      <c r="F106">
        <v>7</v>
      </c>
      <c r="G106">
        <v>77</v>
      </c>
      <c r="H106">
        <v>35</v>
      </c>
      <c r="I106">
        <v>29562220</v>
      </c>
      <c r="J106">
        <v>8</v>
      </c>
      <c r="K106">
        <v>166</v>
      </c>
      <c r="L106">
        <v>4</v>
      </c>
      <c r="M106">
        <v>4</v>
      </c>
      <c r="N106">
        <v>34</v>
      </c>
      <c r="O106">
        <v>134</v>
      </c>
      <c r="P106" t="s">
        <v>128</v>
      </c>
      <c r="Q106" t="s">
        <v>44</v>
      </c>
      <c r="R106">
        <v>81</v>
      </c>
      <c r="S106">
        <v>53</v>
      </c>
      <c r="T106">
        <v>72</v>
      </c>
      <c r="U106">
        <v>51</v>
      </c>
      <c r="V106">
        <v>0</v>
      </c>
      <c r="W106">
        <v>12</v>
      </c>
      <c r="X106">
        <v>5</v>
      </c>
      <c r="Y106" t="s">
        <v>66</v>
      </c>
    </row>
    <row r="107" spans="1:25" x14ac:dyDescent="0.35">
      <c r="A107" t="s">
        <v>307</v>
      </c>
      <c r="B107" t="s">
        <v>308</v>
      </c>
      <c r="C107">
        <v>1</v>
      </c>
      <c r="D107">
        <v>2022</v>
      </c>
      <c r="E107">
        <v>4</v>
      </c>
      <c r="F107">
        <v>20</v>
      </c>
      <c r="G107">
        <v>266</v>
      </c>
      <c r="H107">
        <v>27</v>
      </c>
      <c r="I107">
        <v>77309611</v>
      </c>
      <c r="J107">
        <v>6</v>
      </c>
      <c r="K107">
        <v>40</v>
      </c>
      <c r="L107">
        <v>6</v>
      </c>
      <c r="M107">
        <v>6</v>
      </c>
      <c r="N107">
        <v>202</v>
      </c>
      <c r="O107">
        <v>158</v>
      </c>
      <c r="P107" t="s">
        <v>171</v>
      </c>
      <c r="Q107" t="s">
        <v>28</v>
      </c>
      <c r="R107">
        <v>54</v>
      </c>
      <c r="S107">
        <v>50</v>
      </c>
      <c r="T107">
        <v>40</v>
      </c>
      <c r="U107">
        <v>61</v>
      </c>
      <c r="V107">
        <v>0</v>
      </c>
      <c r="W107">
        <v>10</v>
      </c>
      <c r="X107">
        <v>6</v>
      </c>
      <c r="Y107" t="s">
        <v>309</v>
      </c>
    </row>
    <row r="108" spans="1:25" x14ac:dyDescent="0.35">
      <c r="A108" t="s">
        <v>2019</v>
      </c>
      <c r="B108" t="s">
        <v>2020</v>
      </c>
      <c r="C108">
        <v>1</v>
      </c>
      <c r="D108">
        <v>2020</v>
      </c>
      <c r="E108">
        <v>12</v>
      </c>
      <c r="F108">
        <v>18</v>
      </c>
      <c r="G108">
        <v>1494</v>
      </c>
      <c r="H108">
        <v>2</v>
      </c>
      <c r="I108">
        <v>273914335</v>
      </c>
      <c r="J108">
        <v>17</v>
      </c>
      <c r="K108">
        <v>12</v>
      </c>
      <c r="L108">
        <v>15</v>
      </c>
      <c r="M108">
        <v>0</v>
      </c>
      <c r="N108">
        <v>0</v>
      </c>
      <c r="O108">
        <v>122</v>
      </c>
      <c r="Q108" t="s">
        <v>28</v>
      </c>
      <c r="R108">
        <v>70</v>
      </c>
      <c r="S108">
        <v>46</v>
      </c>
      <c r="T108">
        <v>76</v>
      </c>
      <c r="U108">
        <v>30</v>
      </c>
      <c r="V108">
        <v>0</v>
      </c>
      <c r="W108">
        <v>9</v>
      </c>
      <c r="X108">
        <v>45</v>
      </c>
      <c r="Y108" t="s">
        <v>2021</v>
      </c>
    </row>
    <row r="109" spans="1:25" x14ac:dyDescent="0.35">
      <c r="A109" t="s">
        <v>312</v>
      </c>
      <c r="B109" t="s">
        <v>313</v>
      </c>
      <c r="C109">
        <v>1</v>
      </c>
      <c r="D109">
        <v>2017</v>
      </c>
      <c r="E109">
        <v>4</v>
      </c>
      <c r="F109">
        <v>28</v>
      </c>
      <c r="G109">
        <v>3423</v>
      </c>
      <c r="H109">
        <v>21</v>
      </c>
      <c r="I109">
        <v>1116995633</v>
      </c>
      <c r="J109">
        <v>41</v>
      </c>
      <c r="K109">
        <v>100</v>
      </c>
      <c r="L109">
        <v>59</v>
      </c>
      <c r="M109">
        <v>1</v>
      </c>
      <c r="N109">
        <v>32</v>
      </c>
      <c r="O109">
        <v>117</v>
      </c>
      <c r="P109" t="s">
        <v>32</v>
      </c>
      <c r="Q109" t="s">
        <v>28</v>
      </c>
      <c r="R109">
        <v>61</v>
      </c>
      <c r="S109">
        <v>45</v>
      </c>
      <c r="T109">
        <v>69</v>
      </c>
      <c r="U109">
        <v>2</v>
      </c>
      <c r="V109">
        <v>0</v>
      </c>
      <c r="W109">
        <v>9</v>
      </c>
      <c r="X109">
        <v>3</v>
      </c>
      <c r="Y109" t="s">
        <v>314</v>
      </c>
    </row>
    <row r="110" spans="1:25" x14ac:dyDescent="0.35">
      <c r="A110" t="s">
        <v>315</v>
      </c>
      <c r="B110" t="s">
        <v>316</v>
      </c>
      <c r="C110">
        <v>1</v>
      </c>
      <c r="D110">
        <v>2021</v>
      </c>
      <c r="E110">
        <v>3</v>
      </c>
      <c r="F110">
        <v>11</v>
      </c>
      <c r="G110">
        <v>4198</v>
      </c>
      <c r="H110">
        <v>44</v>
      </c>
      <c r="I110">
        <v>838079900</v>
      </c>
      <c r="J110">
        <v>98</v>
      </c>
      <c r="K110">
        <v>108</v>
      </c>
      <c r="L110">
        <v>327</v>
      </c>
      <c r="M110">
        <v>17</v>
      </c>
      <c r="N110">
        <v>153</v>
      </c>
      <c r="O110">
        <v>114</v>
      </c>
      <c r="P110" t="s">
        <v>36</v>
      </c>
      <c r="Q110" t="s">
        <v>44</v>
      </c>
      <c r="R110">
        <v>77</v>
      </c>
      <c r="S110">
        <v>65</v>
      </c>
      <c r="T110">
        <v>72</v>
      </c>
      <c r="U110">
        <v>2</v>
      </c>
      <c r="V110">
        <v>0</v>
      </c>
      <c r="W110">
        <v>7</v>
      </c>
      <c r="X110">
        <v>5</v>
      </c>
      <c r="Y110" t="s">
        <v>317</v>
      </c>
    </row>
    <row r="111" spans="1:25" x14ac:dyDescent="0.35">
      <c r="A111" t="s">
        <v>318</v>
      </c>
      <c r="B111" t="s">
        <v>319</v>
      </c>
      <c r="C111">
        <v>1</v>
      </c>
      <c r="D111">
        <v>2011</v>
      </c>
      <c r="E111">
        <v>1</v>
      </c>
      <c r="F111">
        <v>1</v>
      </c>
      <c r="G111">
        <v>14739</v>
      </c>
      <c r="H111">
        <v>43</v>
      </c>
      <c r="I111">
        <v>1163620694</v>
      </c>
      <c r="J111">
        <v>88</v>
      </c>
      <c r="K111">
        <v>112</v>
      </c>
      <c r="L111">
        <v>2163</v>
      </c>
      <c r="M111">
        <v>5</v>
      </c>
      <c r="N111">
        <v>519</v>
      </c>
      <c r="O111">
        <v>108</v>
      </c>
      <c r="P111" t="s">
        <v>60</v>
      </c>
      <c r="Q111" t="s">
        <v>44</v>
      </c>
      <c r="R111">
        <v>61</v>
      </c>
      <c r="S111">
        <v>47</v>
      </c>
      <c r="T111">
        <v>68</v>
      </c>
      <c r="U111">
        <v>0</v>
      </c>
      <c r="V111">
        <v>0</v>
      </c>
      <c r="W111">
        <v>13</v>
      </c>
      <c r="X111">
        <v>3</v>
      </c>
      <c r="Y111" t="s">
        <v>320</v>
      </c>
    </row>
    <row r="112" spans="1:25" x14ac:dyDescent="0.35">
      <c r="A112" t="s">
        <v>2011</v>
      </c>
      <c r="B112" t="s">
        <v>2012</v>
      </c>
      <c r="C112">
        <v>1</v>
      </c>
      <c r="D112">
        <v>2022</v>
      </c>
      <c r="E112">
        <v>8</v>
      </c>
      <c r="F112">
        <v>4</v>
      </c>
      <c r="G112">
        <v>1452</v>
      </c>
      <c r="H112">
        <v>35</v>
      </c>
      <c r="I112">
        <v>331511413</v>
      </c>
      <c r="J112">
        <v>16</v>
      </c>
      <c r="K112">
        <v>15</v>
      </c>
      <c r="L112">
        <v>20</v>
      </c>
      <c r="M112">
        <v>0</v>
      </c>
      <c r="N112">
        <v>0</v>
      </c>
      <c r="O112">
        <v>126</v>
      </c>
      <c r="P112" t="s">
        <v>32</v>
      </c>
      <c r="Q112" t="s">
        <v>28</v>
      </c>
      <c r="R112">
        <v>63</v>
      </c>
      <c r="S112">
        <v>56</v>
      </c>
      <c r="T112">
        <v>43</v>
      </c>
      <c r="U112">
        <v>24</v>
      </c>
      <c r="V112">
        <v>0</v>
      </c>
      <c r="W112">
        <v>12</v>
      </c>
      <c r="X112">
        <v>23</v>
      </c>
      <c r="Y112" t="s">
        <v>29</v>
      </c>
    </row>
    <row r="113" spans="1:25" x14ac:dyDescent="0.35">
      <c r="A113" t="s">
        <v>324</v>
      </c>
      <c r="B113" t="s">
        <v>325</v>
      </c>
      <c r="C113">
        <v>1</v>
      </c>
      <c r="D113">
        <v>2022</v>
      </c>
      <c r="E113">
        <v>12</v>
      </c>
      <c r="F113">
        <v>2</v>
      </c>
      <c r="G113">
        <v>213</v>
      </c>
      <c r="H113">
        <v>6</v>
      </c>
      <c r="I113">
        <v>179659294</v>
      </c>
      <c r="J113">
        <v>7</v>
      </c>
      <c r="K113">
        <v>6</v>
      </c>
      <c r="L113">
        <v>0</v>
      </c>
      <c r="M113">
        <v>0</v>
      </c>
      <c r="N113">
        <v>48</v>
      </c>
      <c r="O113">
        <v>130</v>
      </c>
      <c r="P113" t="s">
        <v>36</v>
      </c>
      <c r="Q113" t="s">
        <v>28</v>
      </c>
      <c r="R113">
        <v>51</v>
      </c>
      <c r="S113">
        <v>18</v>
      </c>
      <c r="T113">
        <v>44</v>
      </c>
      <c r="U113">
        <v>76</v>
      </c>
      <c r="V113">
        <v>0</v>
      </c>
      <c r="W113">
        <v>11</v>
      </c>
      <c r="X113">
        <v>3</v>
      </c>
      <c r="Y113" t="s">
        <v>326</v>
      </c>
    </row>
    <row r="114" spans="1:25" x14ac:dyDescent="0.35">
      <c r="A114" t="s">
        <v>2005</v>
      </c>
      <c r="B114" t="s">
        <v>2006</v>
      </c>
      <c r="C114">
        <v>1</v>
      </c>
      <c r="D114">
        <v>2022</v>
      </c>
      <c r="E114">
        <v>5</v>
      </c>
      <c r="F114">
        <v>2</v>
      </c>
      <c r="G114">
        <v>5898</v>
      </c>
      <c r="H114">
        <v>5</v>
      </c>
      <c r="I114">
        <v>244790012</v>
      </c>
      <c r="J114">
        <v>129</v>
      </c>
      <c r="K114">
        <v>55</v>
      </c>
      <c r="L114">
        <v>128</v>
      </c>
      <c r="M114">
        <v>0</v>
      </c>
      <c r="N114">
        <v>101</v>
      </c>
      <c r="O114">
        <v>128</v>
      </c>
      <c r="P114" t="s">
        <v>32</v>
      </c>
      <c r="Q114" t="s">
        <v>28</v>
      </c>
      <c r="R114">
        <v>58</v>
      </c>
      <c r="S114">
        <v>68</v>
      </c>
      <c r="T114">
        <v>91</v>
      </c>
      <c r="U114">
        <v>2</v>
      </c>
      <c r="V114">
        <v>0</v>
      </c>
      <c r="W114">
        <v>27</v>
      </c>
      <c r="X114">
        <v>11</v>
      </c>
      <c r="Y114" t="s">
        <v>2007</v>
      </c>
    </row>
    <row r="115" spans="1:25" x14ac:dyDescent="0.35">
      <c r="A115" t="s">
        <v>329</v>
      </c>
      <c r="B115" t="s">
        <v>39</v>
      </c>
      <c r="C115">
        <v>1</v>
      </c>
      <c r="D115">
        <v>2023</v>
      </c>
      <c r="E115">
        <v>7</v>
      </c>
      <c r="F115">
        <v>7</v>
      </c>
      <c r="G115">
        <v>99</v>
      </c>
      <c r="H115">
        <v>15</v>
      </c>
      <c r="I115">
        <v>36912123</v>
      </c>
      <c r="J115">
        <v>21</v>
      </c>
      <c r="K115">
        <v>52</v>
      </c>
      <c r="L115">
        <v>6</v>
      </c>
      <c r="M115">
        <v>1</v>
      </c>
      <c r="N115">
        <v>0</v>
      </c>
      <c r="O115">
        <v>121</v>
      </c>
      <c r="P115" t="s">
        <v>90</v>
      </c>
      <c r="Q115" t="s">
        <v>28</v>
      </c>
      <c r="R115">
        <v>65</v>
      </c>
      <c r="S115">
        <v>49</v>
      </c>
      <c r="T115">
        <v>78</v>
      </c>
      <c r="U115">
        <v>0</v>
      </c>
      <c r="V115">
        <v>0</v>
      </c>
      <c r="W115">
        <v>17</v>
      </c>
      <c r="X115">
        <v>4</v>
      </c>
      <c r="Y115" t="s">
        <v>219</v>
      </c>
    </row>
    <row r="116" spans="1:25" x14ac:dyDescent="0.35">
      <c r="A116" t="s">
        <v>330</v>
      </c>
      <c r="B116" t="s">
        <v>331</v>
      </c>
      <c r="C116">
        <v>1</v>
      </c>
      <c r="D116">
        <v>1985</v>
      </c>
      <c r="E116">
        <v>2</v>
      </c>
      <c r="F116">
        <v>17</v>
      </c>
      <c r="G116">
        <v>41751</v>
      </c>
      <c r="H116">
        <v>25</v>
      </c>
      <c r="I116">
        <v>1205951614</v>
      </c>
      <c r="J116">
        <v>101</v>
      </c>
      <c r="K116">
        <v>32</v>
      </c>
      <c r="L116">
        <v>2655</v>
      </c>
      <c r="M116">
        <v>0</v>
      </c>
      <c r="N116">
        <v>666</v>
      </c>
      <c r="O116">
        <v>112</v>
      </c>
      <c r="P116" t="s">
        <v>90</v>
      </c>
      <c r="Q116" t="s">
        <v>28</v>
      </c>
      <c r="R116">
        <v>64</v>
      </c>
      <c r="S116">
        <v>54</v>
      </c>
      <c r="T116">
        <v>81</v>
      </c>
      <c r="U116">
        <v>36</v>
      </c>
      <c r="V116">
        <v>0</v>
      </c>
      <c r="W116">
        <v>11</v>
      </c>
      <c r="X116">
        <v>6</v>
      </c>
      <c r="Y116" t="s">
        <v>332</v>
      </c>
    </row>
    <row r="117" spans="1:25" x14ac:dyDescent="0.35">
      <c r="A117" t="s">
        <v>333</v>
      </c>
      <c r="B117" t="s">
        <v>334</v>
      </c>
      <c r="C117">
        <v>1</v>
      </c>
      <c r="D117">
        <v>2014</v>
      </c>
      <c r="E117">
        <v>12</v>
      </c>
      <c r="F117">
        <v>9</v>
      </c>
      <c r="G117">
        <v>21164</v>
      </c>
      <c r="H117">
        <v>36</v>
      </c>
      <c r="I117">
        <v>1791000570</v>
      </c>
      <c r="J117">
        <v>80</v>
      </c>
      <c r="K117">
        <v>65</v>
      </c>
      <c r="L117">
        <v>476</v>
      </c>
      <c r="M117">
        <v>0</v>
      </c>
      <c r="N117">
        <v>14</v>
      </c>
      <c r="O117">
        <v>100</v>
      </c>
      <c r="P117" t="s">
        <v>171</v>
      </c>
      <c r="Q117" t="s">
        <v>44</v>
      </c>
      <c r="R117">
        <v>70</v>
      </c>
      <c r="S117">
        <v>47</v>
      </c>
      <c r="T117">
        <v>52</v>
      </c>
      <c r="U117">
        <v>30</v>
      </c>
      <c r="V117">
        <v>0</v>
      </c>
      <c r="W117">
        <v>6</v>
      </c>
      <c r="X117">
        <v>33</v>
      </c>
      <c r="Y117" t="s">
        <v>335</v>
      </c>
    </row>
    <row r="118" spans="1:25" x14ac:dyDescent="0.35">
      <c r="A118" t="s">
        <v>336</v>
      </c>
      <c r="B118" t="s">
        <v>337</v>
      </c>
      <c r="C118">
        <v>1</v>
      </c>
      <c r="D118">
        <v>2023</v>
      </c>
      <c r="E118">
        <v>2</v>
      </c>
      <c r="F118">
        <v>25</v>
      </c>
      <c r="G118">
        <v>2988</v>
      </c>
      <c r="H118">
        <v>59</v>
      </c>
      <c r="I118">
        <v>201660859</v>
      </c>
      <c r="J118">
        <v>74</v>
      </c>
      <c r="K118">
        <v>102</v>
      </c>
      <c r="L118">
        <v>145</v>
      </c>
      <c r="M118">
        <v>18</v>
      </c>
      <c r="N118">
        <v>925</v>
      </c>
      <c r="O118">
        <v>150</v>
      </c>
      <c r="P118" t="s">
        <v>286</v>
      </c>
      <c r="Q118" t="s">
        <v>44</v>
      </c>
      <c r="R118">
        <v>55</v>
      </c>
      <c r="S118">
        <v>30</v>
      </c>
      <c r="T118">
        <v>78</v>
      </c>
      <c r="U118">
        <v>24</v>
      </c>
      <c r="V118">
        <v>0</v>
      </c>
      <c r="W118">
        <v>12</v>
      </c>
      <c r="X118">
        <v>8</v>
      </c>
      <c r="Y118" t="s">
        <v>338</v>
      </c>
    </row>
    <row r="119" spans="1:25" x14ac:dyDescent="0.35">
      <c r="A119" t="s">
        <v>2002</v>
      </c>
      <c r="B119" t="s">
        <v>2003</v>
      </c>
      <c r="C119">
        <v>1</v>
      </c>
      <c r="D119">
        <v>2022</v>
      </c>
      <c r="E119">
        <v>6</v>
      </c>
      <c r="F119">
        <v>24</v>
      </c>
      <c r="G119">
        <v>767</v>
      </c>
      <c r="H119">
        <v>0</v>
      </c>
      <c r="I119">
        <v>131746175</v>
      </c>
      <c r="J119">
        <v>25</v>
      </c>
      <c r="K119">
        <v>0</v>
      </c>
      <c r="L119">
        <v>22</v>
      </c>
      <c r="M119">
        <v>0</v>
      </c>
      <c r="N119">
        <v>0</v>
      </c>
      <c r="O119">
        <v>183</v>
      </c>
      <c r="P119" t="s">
        <v>78</v>
      </c>
      <c r="Q119" t="s">
        <v>44</v>
      </c>
      <c r="R119">
        <v>44</v>
      </c>
      <c r="S119">
        <v>44</v>
      </c>
      <c r="T119">
        <v>67</v>
      </c>
      <c r="U119">
        <v>7</v>
      </c>
      <c r="V119">
        <v>0</v>
      </c>
      <c r="W119">
        <v>12</v>
      </c>
      <c r="X119">
        <v>13</v>
      </c>
      <c r="Y119" t="s">
        <v>2004</v>
      </c>
    </row>
    <row r="120" spans="1:25" x14ac:dyDescent="0.35">
      <c r="A120" t="s">
        <v>1993</v>
      </c>
      <c r="B120" t="s">
        <v>614</v>
      </c>
      <c r="C120">
        <v>1</v>
      </c>
      <c r="D120">
        <v>2022</v>
      </c>
      <c r="E120">
        <v>6</v>
      </c>
      <c r="F120">
        <v>17</v>
      </c>
      <c r="G120">
        <v>2814</v>
      </c>
      <c r="H120">
        <v>0</v>
      </c>
      <c r="I120">
        <v>191448892</v>
      </c>
      <c r="J120">
        <v>38</v>
      </c>
      <c r="K120">
        <v>105</v>
      </c>
      <c r="L120">
        <v>25</v>
      </c>
      <c r="M120">
        <v>0</v>
      </c>
      <c r="N120">
        <v>2</v>
      </c>
      <c r="O120">
        <v>137</v>
      </c>
      <c r="P120" t="s">
        <v>171</v>
      </c>
      <c r="Q120" t="s">
        <v>44</v>
      </c>
      <c r="R120">
        <v>88</v>
      </c>
      <c r="S120">
        <v>8</v>
      </c>
      <c r="T120">
        <v>49</v>
      </c>
      <c r="U120">
        <v>9</v>
      </c>
      <c r="V120">
        <v>0</v>
      </c>
      <c r="W120">
        <v>9</v>
      </c>
      <c r="X120">
        <v>14</v>
      </c>
      <c r="Y120" t="s">
        <v>429</v>
      </c>
    </row>
    <row r="121" spans="1:25" x14ac:dyDescent="0.35">
      <c r="A121" t="s">
        <v>344</v>
      </c>
      <c r="B121" t="s">
        <v>39</v>
      </c>
      <c r="C121">
        <v>1</v>
      </c>
      <c r="D121">
        <v>2020</v>
      </c>
      <c r="E121">
        <v>7</v>
      </c>
      <c r="F121">
        <v>24</v>
      </c>
      <c r="G121">
        <v>7324</v>
      </c>
      <c r="H121">
        <v>22</v>
      </c>
      <c r="I121">
        <v>607123776</v>
      </c>
      <c r="J121">
        <v>25</v>
      </c>
      <c r="K121">
        <v>81</v>
      </c>
      <c r="L121">
        <v>61</v>
      </c>
      <c r="M121">
        <v>1</v>
      </c>
      <c r="N121">
        <v>44</v>
      </c>
      <c r="O121">
        <v>90</v>
      </c>
      <c r="P121" t="s">
        <v>36</v>
      </c>
      <c r="Q121" t="s">
        <v>28</v>
      </c>
      <c r="R121">
        <v>51</v>
      </c>
      <c r="S121">
        <v>42</v>
      </c>
      <c r="T121">
        <v>61</v>
      </c>
      <c r="U121">
        <v>53</v>
      </c>
      <c r="V121">
        <v>0</v>
      </c>
      <c r="W121">
        <v>9</v>
      </c>
      <c r="X121">
        <v>3</v>
      </c>
      <c r="Y121" t="s">
        <v>194</v>
      </c>
    </row>
    <row r="122" spans="1:25" x14ac:dyDescent="0.35">
      <c r="A122" t="s">
        <v>474</v>
      </c>
      <c r="B122" t="s">
        <v>475</v>
      </c>
      <c r="C122">
        <v>1</v>
      </c>
      <c r="D122">
        <v>2022</v>
      </c>
      <c r="E122">
        <v>3</v>
      </c>
      <c r="F122">
        <v>19</v>
      </c>
      <c r="G122">
        <v>1818</v>
      </c>
      <c r="H122">
        <v>0</v>
      </c>
      <c r="I122">
        <v>711366595</v>
      </c>
      <c r="J122">
        <v>3</v>
      </c>
      <c r="K122">
        <v>0</v>
      </c>
      <c r="L122">
        <v>63</v>
      </c>
      <c r="M122">
        <v>0</v>
      </c>
      <c r="N122">
        <v>353</v>
      </c>
      <c r="O122">
        <v>170</v>
      </c>
      <c r="Q122" t="s">
        <v>28</v>
      </c>
      <c r="R122">
        <v>56</v>
      </c>
      <c r="S122">
        <v>52</v>
      </c>
      <c r="T122">
        <v>64</v>
      </c>
      <c r="U122">
        <v>11</v>
      </c>
      <c r="V122">
        <v>0</v>
      </c>
      <c r="W122">
        <v>45</v>
      </c>
      <c r="X122">
        <v>7</v>
      </c>
      <c r="Y122" t="s">
        <v>476</v>
      </c>
    </row>
    <row r="123" spans="1:25" x14ac:dyDescent="0.35">
      <c r="A123" t="s">
        <v>1990</v>
      </c>
      <c r="B123" t="s">
        <v>1991</v>
      </c>
      <c r="C123">
        <v>1</v>
      </c>
      <c r="D123">
        <v>2022</v>
      </c>
      <c r="E123">
        <v>5</v>
      </c>
      <c r="F123">
        <v>12</v>
      </c>
      <c r="G123">
        <v>4526</v>
      </c>
      <c r="H123">
        <v>12</v>
      </c>
      <c r="I123">
        <v>293466523</v>
      </c>
      <c r="J123">
        <v>156</v>
      </c>
      <c r="K123">
        <v>275</v>
      </c>
      <c r="L123">
        <v>150</v>
      </c>
      <c r="M123">
        <v>3</v>
      </c>
      <c r="N123">
        <v>128</v>
      </c>
      <c r="O123">
        <v>88</v>
      </c>
      <c r="P123" t="s">
        <v>286</v>
      </c>
      <c r="Q123" t="s">
        <v>44</v>
      </c>
      <c r="R123">
        <v>80</v>
      </c>
      <c r="S123">
        <v>55</v>
      </c>
      <c r="T123">
        <v>56</v>
      </c>
      <c r="U123">
        <v>13</v>
      </c>
      <c r="V123">
        <v>0</v>
      </c>
      <c r="W123">
        <v>8</v>
      </c>
      <c r="X123">
        <v>9</v>
      </c>
      <c r="Y123" t="s">
        <v>1992</v>
      </c>
    </row>
    <row r="124" spans="1:25" x14ac:dyDescent="0.35">
      <c r="A124" t="s">
        <v>349</v>
      </c>
      <c r="B124" t="s">
        <v>350</v>
      </c>
      <c r="C124">
        <v>1</v>
      </c>
      <c r="D124">
        <v>2022</v>
      </c>
      <c r="E124">
        <v>7</v>
      </c>
      <c r="F124">
        <v>15</v>
      </c>
      <c r="G124">
        <v>2346</v>
      </c>
      <c r="H124">
        <v>27</v>
      </c>
      <c r="I124">
        <v>342897938</v>
      </c>
      <c r="J124">
        <v>69</v>
      </c>
      <c r="K124">
        <v>12</v>
      </c>
      <c r="L124">
        <v>38</v>
      </c>
      <c r="M124">
        <v>8</v>
      </c>
      <c r="N124">
        <v>64</v>
      </c>
      <c r="O124">
        <v>139</v>
      </c>
      <c r="P124" t="s">
        <v>78</v>
      </c>
      <c r="Q124" t="s">
        <v>28</v>
      </c>
      <c r="R124">
        <v>74</v>
      </c>
      <c r="S124">
        <v>68</v>
      </c>
      <c r="T124">
        <v>68</v>
      </c>
      <c r="U124">
        <v>3</v>
      </c>
      <c r="V124">
        <v>0</v>
      </c>
      <c r="W124">
        <v>26</v>
      </c>
      <c r="X124">
        <v>4</v>
      </c>
      <c r="Y124" t="s">
        <v>351</v>
      </c>
    </row>
    <row r="125" spans="1:25" x14ac:dyDescent="0.35">
      <c r="A125" t="s">
        <v>1987</v>
      </c>
      <c r="B125" t="s">
        <v>1988</v>
      </c>
      <c r="C125">
        <v>1</v>
      </c>
      <c r="D125">
        <v>1987</v>
      </c>
      <c r="E125">
        <v>1</v>
      </c>
      <c r="F125">
        <v>1</v>
      </c>
      <c r="G125">
        <v>41231</v>
      </c>
      <c r="H125">
        <v>1</v>
      </c>
      <c r="I125">
        <v>1553497987</v>
      </c>
      <c r="J125">
        <v>228</v>
      </c>
      <c r="K125">
        <v>151</v>
      </c>
      <c r="L125">
        <v>6720</v>
      </c>
      <c r="M125">
        <v>3</v>
      </c>
      <c r="N125">
        <v>99</v>
      </c>
      <c r="O125">
        <v>125</v>
      </c>
      <c r="P125" t="s">
        <v>63</v>
      </c>
      <c r="Q125" t="s">
        <v>28</v>
      </c>
      <c r="R125">
        <v>45</v>
      </c>
      <c r="S125">
        <v>67</v>
      </c>
      <c r="T125">
        <v>90</v>
      </c>
      <c r="U125">
        <v>9</v>
      </c>
      <c r="V125">
        <v>11</v>
      </c>
      <c r="W125">
        <v>10</v>
      </c>
      <c r="X125">
        <v>5</v>
      </c>
      <c r="Y125" t="s">
        <v>1989</v>
      </c>
    </row>
    <row r="126" spans="1:25" x14ac:dyDescent="0.35">
      <c r="A126" t="s">
        <v>355</v>
      </c>
      <c r="B126" t="s">
        <v>356</v>
      </c>
      <c r="C126">
        <v>1</v>
      </c>
      <c r="D126">
        <v>2021</v>
      </c>
      <c r="E126">
        <v>6</v>
      </c>
      <c r="F126">
        <v>11</v>
      </c>
      <c r="G126">
        <v>457</v>
      </c>
      <c r="H126">
        <v>24</v>
      </c>
      <c r="I126">
        <v>330346424</v>
      </c>
      <c r="J126">
        <v>8</v>
      </c>
      <c r="K126">
        <v>116</v>
      </c>
      <c r="L126">
        <v>4</v>
      </c>
      <c r="M126">
        <v>3</v>
      </c>
      <c r="N126">
        <v>2</v>
      </c>
      <c r="O126">
        <v>92</v>
      </c>
      <c r="Q126" t="s">
        <v>28</v>
      </c>
      <c r="R126">
        <v>81</v>
      </c>
      <c r="S126">
        <v>39</v>
      </c>
      <c r="T126">
        <v>60</v>
      </c>
      <c r="U126">
        <v>31</v>
      </c>
      <c r="V126">
        <v>0</v>
      </c>
      <c r="W126">
        <v>7</v>
      </c>
      <c r="X126">
        <v>3</v>
      </c>
      <c r="Y126" t="s">
        <v>357</v>
      </c>
    </row>
    <row r="127" spans="1:25" x14ac:dyDescent="0.35">
      <c r="A127" t="s">
        <v>358</v>
      </c>
      <c r="B127" t="s">
        <v>359</v>
      </c>
      <c r="C127">
        <v>1</v>
      </c>
      <c r="D127">
        <v>2022</v>
      </c>
      <c r="E127">
        <v>8</v>
      </c>
      <c r="F127">
        <v>19</v>
      </c>
      <c r="G127">
        <v>3430</v>
      </c>
      <c r="H127">
        <v>38</v>
      </c>
      <c r="I127">
        <v>601863821</v>
      </c>
      <c r="J127">
        <v>45</v>
      </c>
      <c r="K127">
        <v>69</v>
      </c>
      <c r="L127">
        <v>52</v>
      </c>
      <c r="M127">
        <v>4</v>
      </c>
      <c r="N127">
        <v>3</v>
      </c>
      <c r="O127">
        <v>95</v>
      </c>
      <c r="P127" t="s">
        <v>36</v>
      </c>
      <c r="Q127" t="s">
        <v>28</v>
      </c>
      <c r="R127">
        <v>87</v>
      </c>
      <c r="S127">
        <v>57</v>
      </c>
      <c r="T127">
        <v>55</v>
      </c>
      <c r="U127">
        <v>10</v>
      </c>
      <c r="V127">
        <v>0</v>
      </c>
      <c r="W127">
        <v>29</v>
      </c>
      <c r="X127">
        <v>7</v>
      </c>
      <c r="Y127" t="s">
        <v>29</v>
      </c>
    </row>
    <row r="128" spans="1:25" x14ac:dyDescent="0.35">
      <c r="A128" t="s">
        <v>1984</v>
      </c>
      <c r="B128" t="s">
        <v>1985</v>
      </c>
      <c r="C128">
        <v>1</v>
      </c>
      <c r="D128">
        <v>2022</v>
      </c>
      <c r="E128">
        <v>7</v>
      </c>
      <c r="F128">
        <v>1</v>
      </c>
      <c r="G128">
        <v>565</v>
      </c>
      <c r="H128">
        <v>0</v>
      </c>
      <c r="I128">
        <v>155795783</v>
      </c>
      <c r="J128">
        <v>6</v>
      </c>
      <c r="K128">
        <v>52</v>
      </c>
      <c r="L128">
        <v>11</v>
      </c>
      <c r="M128">
        <v>0</v>
      </c>
      <c r="N128">
        <v>0</v>
      </c>
      <c r="O128">
        <v>97</v>
      </c>
      <c r="P128" t="s">
        <v>60</v>
      </c>
      <c r="Q128" t="s">
        <v>28</v>
      </c>
      <c r="R128">
        <v>78</v>
      </c>
      <c r="S128">
        <v>31</v>
      </c>
      <c r="T128">
        <v>72</v>
      </c>
      <c r="U128">
        <v>1</v>
      </c>
      <c r="V128">
        <v>0</v>
      </c>
      <c r="W128">
        <v>11</v>
      </c>
      <c r="X128">
        <v>4</v>
      </c>
      <c r="Y128" t="s">
        <v>1986</v>
      </c>
    </row>
    <row r="129" spans="1:25" x14ac:dyDescent="0.35">
      <c r="A129" t="s">
        <v>362</v>
      </c>
      <c r="B129" t="s">
        <v>74</v>
      </c>
      <c r="C129">
        <v>1</v>
      </c>
      <c r="D129">
        <v>2019</v>
      </c>
      <c r="E129">
        <v>11</v>
      </c>
      <c r="F129">
        <v>17</v>
      </c>
      <c r="G129">
        <v>21915</v>
      </c>
      <c r="H129">
        <v>34</v>
      </c>
      <c r="I129">
        <v>2322580122</v>
      </c>
      <c r="J129">
        <v>437</v>
      </c>
      <c r="K129">
        <v>115</v>
      </c>
      <c r="L129">
        <v>1212</v>
      </c>
      <c r="M129">
        <v>12</v>
      </c>
      <c r="O129">
        <v>95</v>
      </c>
      <c r="Q129" t="s">
        <v>28</v>
      </c>
      <c r="R129">
        <v>55</v>
      </c>
      <c r="S129">
        <v>56</v>
      </c>
      <c r="T129">
        <v>82</v>
      </c>
      <c r="U129">
        <v>12</v>
      </c>
      <c r="V129">
        <v>0</v>
      </c>
      <c r="W129">
        <v>34</v>
      </c>
      <c r="X129">
        <v>5</v>
      </c>
      <c r="Y129" t="s">
        <v>363</v>
      </c>
    </row>
    <row r="130" spans="1:25" x14ac:dyDescent="0.35">
      <c r="A130" t="s">
        <v>1979</v>
      </c>
      <c r="B130" t="s">
        <v>1980</v>
      </c>
      <c r="C130">
        <v>1</v>
      </c>
      <c r="D130">
        <v>2022</v>
      </c>
      <c r="E130">
        <v>6</v>
      </c>
      <c r="F130">
        <v>24</v>
      </c>
      <c r="G130">
        <v>571</v>
      </c>
      <c r="H130">
        <v>0</v>
      </c>
      <c r="I130">
        <v>213505179</v>
      </c>
      <c r="J130">
        <v>19</v>
      </c>
      <c r="K130">
        <v>21</v>
      </c>
      <c r="L130">
        <v>14</v>
      </c>
      <c r="M130">
        <v>0</v>
      </c>
      <c r="N130">
        <v>2</v>
      </c>
      <c r="O130">
        <v>97</v>
      </c>
      <c r="P130" t="s">
        <v>60</v>
      </c>
      <c r="Q130" t="s">
        <v>28</v>
      </c>
      <c r="R130">
        <v>80</v>
      </c>
      <c r="S130">
        <v>36</v>
      </c>
      <c r="T130">
        <v>86</v>
      </c>
      <c r="U130">
        <v>4</v>
      </c>
      <c r="V130">
        <v>0</v>
      </c>
      <c r="W130">
        <v>3</v>
      </c>
      <c r="X130">
        <v>5</v>
      </c>
      <c r="Y130" t="s">
        <v>1981</v>
      </c>
    </row>
    <row r="131" spans="1:25" x14ac:dyDescent="0.35">
      <c r="A131" t="s">
        <v>1976</v>
      </c>
      <c r="B131" t="s">
        <v>1977</v>
      </c>
      <c r="C131">
        <v>1</v>
      </c>
      <c r="D131">
        <v>2022</v>
      </c>
      <c r="E131">
        <v>2</v>
      </c>
      <c r="F131">
        <v>6</v>
      </c>
      <c r="G131">
        <v>795</v>
      </c>
      <c r="H131">
        <v>11</v>
      </c>
      <c r="I131">
        <v>263280370</v>
      </c>
      <c r="J131">
        <v>26</v>
      </c>
      <c r="K131">
        <v>18</v>
      </c>
      <c r="L131">
        <v>15</v>
      </c>
      <c r="M131">
        <v>1</v>
      </c>
      <c r="N131">
        <v>4</v>
      </c>
      <c r="O131">
        <v>120</v>
      </c>
      <c r="P131" t="s">
        <v>78</v>
      </c>
      <c r="Q131" t="s">
        <v>44</v>
      </c>
      <c r="R131">
        <v>81</v>
      </c>
      <c r="S131">
        <v>72</v>
      </c>
      <c r="T131">
        <v>65</v>
      </c>
      <c r="U131">
        <v>4</v>
      </c>
      <c r="V131">
        <v>0</v>
      </c>
      <c r="W131">
        <v>14</v>
      </c>
      <c r="X131">
        <v>4</v>
      </c>
      <c r="Y131" t="s">
        <v>1978</v>
      </c>
    </row>
    <row r="132" spans="1:25" x14ac:dyDescent="0.35">
      <c r="A132" t="s">
        <v>367</v>
      </c>
      <c r="B132" t="s">
        <v>368</v>
      </c>
      <c r="C132">
        <v>1</v>
      </c>
      <c r="D132">
        <v>2023</v>
      </c>
      <c r="E132">
        <v>5</v>
      </c>
      <c r="F132">
        <v>15</v>
      </c>
      <c r="G132">
        <v>451</v>
      </c>
      <c r="H132">
        <v>33</v>
      </c>
      <c r="I132">
        <v>96273746</v>
      </c>
      <c r="J132">
        <v>10</v>
      </c>
      <c r="K132">
        <v>126</v>
      </c>
      <c r="L132">
        <v>7</v>
      </c>
      <c r="M132">
        <v>0</v>
      </c>
      <c r="N132">
        <v>148</v>
      </c>
      <c r="O132">
        <v>130</v>
      </c>
      <c r="P132" t="s">
        <v>128</v>
      </c>
      <c r="Q132" t="s">
        <v>44</v>
      </c>
      <c r="R132">
        <v>82</v>
      </c>
      <c r="S132">
        <v>69</v>
      </c>
      <c r="T132">
        <v>83</v>
      </c>
      <c r="U132">
        <v>3</v>
      </c>
      <c r="V132">
        <v>0</v>
      </c>
      <c r="W132">
        <v>27</v>
      </c>
      <c r="X132">
        <v>5</v>
      </c>
      <c r="Y132" t="s">
        <v>369</v>
      </c>
    </row>
    <row r="133" spans="1:25" x14ac:dyDescent="0.35">
      <c r="A133" t="s">
        <v>370</v>
      </c>
      <c r="B133" t="s">
        <v>65</v>
      </c>
      <c r="C133">
        <v>1</v>
      </c>
      <c r="D133">
        <v>2023</v>
      </c>
      <c r="E133">
        <v>1</v>
      </c>
      <c r="F133">
        <v>2</v>
      </c>
      <c r="G133">
        <v>1783</v>
      </c>
      <c r="H133">
        <v>27</v>
      </c>
      <c r="I133">
        <v>430977451</v>
      </c>
      <c r="J133">
        <v>26</v>
      </c>
      <c r="K133">
        <v>124</v>
      </c>
      <c r="L133">
        <v>15</v>
      </c>
      <c r="M133">
        <v>1</v>
      </c>
      <c r="N133">
        <v>22</v>
      </c>
      <c r="O133">
        <v>127</v>
      </c>
      <c r="P133" t="s">
        <v>40</v>
      </c>
      <c r="Q133" t="s">
        <v>44</v>
      </c>
      <c r="R133">
        <v>80</v>
      </c>
      <c r="S133">
        <v>74</v>
      </c>
      <c r="T133">
        <v>77</v>
      </c>
      <c r="U133">
        <v>36</v>
      </c>
      <c r="V133">
        <v>0</v>
      </c>
      <c r="W133">
        <v>11</v>
      </c>
      <c r="X133">
        <v>4</v>
      </c>
      <c r="Y133" t="s">
        <v>371</v>
      </c>
    </row>
    <row r="134" spans="1:25" x14ac:dyDescent="0.35">
      <c r="A134" t="s">
        <v>372</v>
      </c>
      <c r="B134" t="s">
        <v>288</v>
      </c>
      <c r="C134">
        <v>1</v>
      </c>
      <c r="D134">
        <v>2011</v>
      </c>
      <c r="E134">
        <v>1</v>
      </c>
      <c r="F134">
        <v>1</v>
      </c>
      <c r="G134">
        <v>9389</v>
      </c>
      <c r="H134">
        <v>46</v>
      </c>
      <c r="I134">
        <v>284819874</v>
      </c>
      <c r="J134">
        <v>24</v>
      </c>
      <c r="K134">
        <v>122</v>
      </c>
      <c r="L134">
        <v>282</v>
      </c>
      <c r="M134">
        <v>3</v>
      </c>
      <c r="N134">
        <v>368</v>
      </c>
      <c r="O134">
        <v>150</v>
      </c>
      <c r="P134" t="s">
        <v>60</v>
      </c>
      <c r="Q134" t="s">
        <v>28</v>
      </c>
      <c r="R134">
        <v>42</v>
      </c>
      <c r="S134">
        <v>20</v>
      </c>
      <c r="T134">
        <v>86</v>
      </c>
      <c r="U134">
        <v>21</v>
      </c>
      <c r="V134">
        <v>0</v>
      </c>
      <c r="W134">
        <v>9</v>
      </c>
      <c r="X134">
        <v>9</v>
      </c>
      <c r="Y134" t="s">
        <v>293</v>
      </c>
    </row>
    <row r="135" spans="1:25" x14ac:dyDescent="0.35">
      <c r="A135" t="s">
        <v>1973</v>
      </c>
      <c r="B135" t="s">
        <v>1974</v>
      </c>
      <c r="C135">
        <v>1</v>
      </c>
      <c r="D135">
        <v>2022</v>
      </c>
      <c r="E135">
        <v>6</v>
      </c>
      <c r="F135">
        <v>10</v>
      </c>
      <c r="G135">
        <v>2402</v>
      </c>
      <c r="H135">
        <v>0</v>
      </c>
      <c r="I135">
        <v>221752937</v>
      </c>
      <c r="J135">
        <v>45</v>
      </c>
      <c r="K135">
        <v>2</v>
      </c>
      <c r="L135">
        <v>26</v>
      </c>
      <c r="M135">
        <v>0</v>
      </c>
      <c r="N135">
        <v>1</v>
      </c>
      <c r="O135">
        <v>102</v>
      </c>
      <c r="P135" t="s">
        <v>32</v>
      </c>
      <c r="Q135" t="s">
        <v>28</v>
      </c>
      <c r="R135">
        <v>73</v>
      </c>
      <c r="S135">
        <v>62</v>
      </c>
      <c r="T135">
        <v>75</v>
      </c>
      <c r="U135">
        <v>0</v>
      </c>
      <c r="V135">
        <v>0</v>
      </c>
      <c r="W135">
        <v>34</v>
      </c>
      <c r="X135">
        <v>8</v>
      </c>
      <c r="Y135" t="s">
        <v>1975</v>
      </c>
    </row>
    <row r="136" spans="1:25" x14ac:dyDescent="0.35">
      <c r="A136">
        <v>505</v>
      </c>
      <c r="B136" t="s">
        <v>96</v>
      </c>
      <c r="C136">
        <v>1</v>
      </c>
      <c r="D136">
        <v>2007</v>
      </c>
      <c r="E136">
        <v>4</v>
      </c>
      <c r="F136">
        <v>20</v>
      </c>
      <c r="G136">
        <v>13985</v>
      </c>
      <c r="H136">
        <v>25</v>
      </c>
      <c r="I136">
        <v>1217120710</v>
      </c>
      <c r="J136">
        <v>30</v>
      </c>
      <c r="K136">
        <v>80</v>
      </c>
      <c r="L136">
        <v>588</v>
      </c>
      <c r="M136">
        <v>1</v>
      </c>
      <c r="N136">
        <v>1</v>
      </c>
      <c r="O136">
        <v>140</v>
      </c>
      <c r="Q136" t="s">
        <v>28</v>
      </c>
      <c r="R136">
        <v>52</v>
      </c>
      <c r="S136">
        <v>20</v>
      </c>
      <c r="T136">
        <v>85</v>
      </c>
      <c r="U136">
        <v>0</v>
      </c>
      <c r="V136">
        <v>0</v>
      </c>
      <c r="W136">
        <v>7</v>
      </c>
      <c r="X136">
        <v>5</v>
      </c>
      <c r="Y136" t="s">
        <v>375</v>
      </c>
    </row>
    <row r="137" spans="1:25" x14ac:dyDescent="0.35">
      <c r="A137" t="s">
        <v>1972</v>
      </c>
      <c r="B137" t="s">
        <v>614</v>
      </c>
      <c r="C137">
        <v>1</v>
      </c>
      <c r="D137">
        <v>2022</v>
      </c>
      <c r="E137">
        <v>6</v>
      </c>
      <c r="F137">
        <v>17</v>
      </c>
      <c r="G137">
        <v>5263</v>
      </c>
      <c r="H137">
        <v>0</v>
      </c>
      <c r="I137">
        <v>195628667</v>
      </c>
      <c r="J137">
        <v>66</v>
      </c>
      <c r="K137">
        <v>89</v>
      </c>
      <c r="L137">
        <v>61</v>
      </c>
      <c r="M137">
        <v>0</v>
      </c>
      <c r="N137">
        <v>11</v>
      </c>
      <c r="O137">
        <v>125</v>
      </c>
      <c r="P137" t="s">
        <v>128</v>
      </c>
      <c r="Q137" t="s">
        <v>44</v>
      </c>
      <c r="R137">
        <v>51</v>
      </c>
      <c r="S137">
        <v>5</v>
      </c>
      <c r="T137">
        <v>68</v>
      </c>
      <c r="U137">
        <v>12</v>
      </c>
      <c r="V137">
        <v>2</v>
      </c>
      <c r="W137">
        <v>15</v>
      </c>
      <c r="X137">
        <v>6</v>
      </c>
      <c r="Y137" t="s">
        <v>429</v>
      </c>
    </row>
    <row r="138" spans="1:25" x14ac:dyDescent="0.35">
      <c r="A138" t="s">
        <v>1969</v>
      </c>
      <c r="B138" t="s">
        <v>605</v>
      </c>
      <c r="C138">
        <v>1</v>
      </c>
      <c r="D138">
        <v>2022</v>
      </c>
      <c r="E138">
        <v>6</v>
      </c>
      <c r="F138">
        <v>21</v>
      </c>
      <c r="G138">
        <v>9724</v>
      </c>
      <c r="H138">
        <v>0</v>
      </c>
      <c r="I138">
        <v>354614964</v>
      </c>
      <c r="J138">
        <v>222</v>
      </c>
      <c r="K138">
        <v>61</v>
      </c>
      <c r="L138">
        <v>259</v>
      </c>
      <c r="M138">
        <v>14</v>
      </c>
      <c r="N138">
        <v>2</v>
      </c>
      <c r="O138">
        <v>115</v>
      </c>
      <c r="P138" t="s">
        <v>32</v>
      </c>
      <c r="Q138" t="s">
        <v>44</v>
      </c>
      <c r="R138">
        <v>70</v>
      </c>
      <c r="S138">
        <v>87</v>
      </c>
      <c r="T138">
        <v>88</v>
      </c>
      <c r="U138">
        <v>4</v>
      </c>
      <c r="V138">
        <v>0</v>
      </c>
      <c r="W138">
        <v>26</v>
      </c>
      <c r="X138">
        <v>8</v>
      </c>
      <c r="Y138" t="s">
        <v>29</v>
      </c>
    </row>
    <row r="139" spans="1:25" x14ac:dyDescent="0.35">
      <c r="A139" t="s">
        <v>1966</v>
      </c>
      <c r="B139" t="s">
        <v>1967</v>
      </c>
      <c r="C139">
        <v>1</v>
      </c>
      <c r="D139">
        <v>1986</v>
      </c>
      <c r="E139">
        <v>3</v>
      </c>
      <c r="F139">
        <v>3</v>
      </c>
      <c r="G139">
        <v>6080</v>
      </c>
      <c r="H139">
        <v>0</v>
      </c>
      <c r="I139">
        <v>704171068</v>
      </c>
      <c r="J139">
        <v>112</v>
      </c>
      <c r="K139">
        <v>198</v>
      </c>
      <c r="L139">
        <v>406</v>
      </c>
      <c r="M139">
        <v>1</v>
      </c>
      <c r="N139">
        <v>0</v>
      </c>
      <c r="O139">
        <v>105</v>
      </c>
      <c r="P139" t="s">
        <v>128</v>
      </c>
      <c r="Q139" t="s">
        <v>44</v>
      </c>
      <c r="R139">
        <v>54</v>
      </c>
      <c r="S139">
        <v>59</v>
      </c>
      <c r="T139">
        <v>83</v>
      </c>
      <c r="U139">
        <v>0</v>
      </c>
      <c r="V139">
        <v>44</v>
      </c>
      <c r="W139">
        <v>20</v>
      </c>
      <c r="X139">
        <v>4</v>
      </c>
      <c r="Y139" t="s">
        <v>1968</v>
      </c>
    </row>
    <row r="140" spans="1:25" x14ac:dyDescent="0.35">
      <c r="A140" t="s">
        <v>383</v>
      </c>
      <c r="B140" t="s">
        <v>384</v>
      </c>
      <c r="C140">
        <v>1</v>
      </c>
      <c r="D140">
        <v>2017</v>
      </c>
      <c r="E140">
        <v>1</v>
      </c>
      <c r="F140">
        <v>1</v>
      </c>
      <c r="G140">
        <v>16596</v>
      </c>
      <c r="H140">
        <v>13</v>
      </c>
      <c r="I140">
        <v>2559529074</v>
      </c>
      <c r="J140">
        <v>7</v>
      </c>
      <c r="K140">
        <v>0</v>
      </c>
      <c r="L140">
        <v>2094</v>
      </c>
      <c r="M140">
        <v>0</v>
      </c>
      <c r="N140">
        <v>0</v>
      </c>
      <c r="O140">
        <v>95</v>
      </c>
      <c r="P140" t="s">
        <v>78</v>
      </c>
      <c r="Q140" t="s">
        <v>28</v>
      </c>
      <c r="R140">
        <v>60</v>
      </c>
      <c r="S140">
        <v>17</v>
      </c>
      <c r="T140">
        <v>45</v>
      </c>
      <c r="U140">
        <v>16</v>
      </c>
      <c r="V140">
        <v>0</v>
      </c>
      <c r="W140">
        <v>11</v>
      </c>
      <c r="X140">
        <v>2</v>
      </c>
      <c r="Y140" t="s">
        <v>385</v>
      </c>
    </row>
    <row r="141" spans="1:25" x14ac:dyDescent="0.35">
      <c r="A141" t="s">
        <v>386</v>
      </c>
      <c r="B141" t="s">
        <v>239</v>
      </c>
      <c r="C141">
        <v>1</v>
      </c>
      <c r="D141">
        <v>2022</v>
      </c>
      <c r="E141">
        <v>7</v>
      </c>
      <c r="F141">
        <v>20</v>
      </c>
      <c r="G141">
        <v>2335</v>
      </c>
      <c r="H141">
        <v>23</v>
      </c>
      <c r="I141">
        <v>681583126</v>
      </c>
      <c r="J141">
        <v>82</v>
      </c>
      <c r="K141">
        <v>55</v>
      </c>
      <c r="L141">
        <v>50</v>
      </c>
      <c r="M141">
        <v>0</v>
      </c>
      <c r="N141">
        <v>9</v>
      </c>
      <c r="O141">
        <v>132</v>
      </c>
      <c r="P141" t="s">
        <v>63</v>
      </c>
      <c r="Q141" t="s">
        <v>28</v>
      </c>
      <c r="R141">
        <v>56</v>
      </c>
      <c r="S141">
        <v>20</v>
      </c>
      <c r="T141">
        <v>55</v>
      </c>
      <c r="U141">
        <v>45</v>
      </c>
      <c r="V141">
        <v>1</v>
      </c>
      <c r="W141">
        <v>32</v>
      </c>
      <c r="X141">
        <v>3</v>
      </c>
      <c r="Y141" t="s">
        <v>387</v>
      </c>
    </row>
    <row r="142" spans="1:25" x14ac:dyDescent="0.35">
      <c r="A142" t="s">
        <v>388</v>
      </c>
      <c r="B142" t="s">
        <v>316</v>
      </c>
      <c r="C142">
        <v>1</v>
      </c>
      <c r="D142">
        <v>2017</v>
      </c>
      <c r="E142">
        <v>1</v>
      </c>
      <c r="F142">
        <v>31</v>
      </c>
      <c r="G142">
        <v>18986</v>
      </c>
      <c r="H142">
        <v>23</v>
      </c>
      <c r="I142">
        <v>2594040133</v>
      </c>
      <c r="J142">
        <v>250</v>
      </c>
      <c r="K142">
        <v>121</v>
      </c>
      <c r="L142">
        <v>2969</v>
      </c>
      <c r="M142">
        <v>10</v>
      </c>
      <c r="N142">
        <v>31</v>
      </c>
      <c r="O142">
        <v>125</v>
      </c>
      <c r="P142" t="s">
        <v>171</v>
      </c>
      <c r="Q142" t="s">
        <v>44</v>
      </c>
      <c r="R142">
        <v>77</v>
      </c>
      <c r="S142">
        <v>74</v>
      </c>
      <c r="T142">
        <v>78</v>
      </c>
      <c r="U142">
        <v>4</v>
      </c>
      <c r="V142">
        <v>0</v>
      </c>
      <c r="W142">
        <v>23</v>
      </c>
      <c r="X142">
        <v>11</v>
      </c>
      <c r="Y142" t="s">
        <v>389</v>
      </c>
    </row>
    <row r="143" spans="1:25" x14ac:dyDescent="0.35">
      <c r="A143" t="s">
        <v>1963</v>
      </c>
      <c r="B143" t="s">
        <v>1964</v>
      </c>
      <c r="C143">
        <v>1</v>
      </c>
      <c r="D143">
        <v>2022</v>
      </c>
      <c r="E143">
        <v>5</v>
      </c>
      <c r="F143">
        <v>13</v>
      </c>
      <c r="G143">
        <v>514</v>
      </c>
      <c r="H143">
        <v>0</v>
      </c>
      <c r="I143">
        <v>164856284</v>
      </c>
      <c r="J143">
        <v>5</v>
      </c>
      <c r="K143">
        <v>36</v>
      </c>
      <c r="L143">
        <v>1</v>
      </c>
      <c r="M143">
        <v>0</v>
      </c>
      <c r="N143">
        <v>0</v>
      </c>
      <c r="O143">
        <v>154</v>
      </c>
      <c r="P143" t="s">
        <v>63</v>
      </c>
      <c r="Q143" t="s">
        <v>44</v>
      </c>
      <c r="R143">
        <v>70</v>
      </c>
      <c r="S143">
        <v>97</v>
      </c>
      <c r="T143">
        <v>62</v>
      </c>
      <c r="U143">
        <v>47</v>
      </c>
      <c r="V143">
        <v>0</v>
      </c>
      <c r="W143">
        <v>10</v>
      </c>
      <c r="X143">
        <v>4</v>
      </c>
      <c r="Y143" t="s">
        <v>1965</v>
      </c>
    </row>
    <row r="144" spans="1:25" x14ac:dyDescent="0.35">
      <c r="A144" t="s">
        <v>1960</v>
      </c>
      <c r="B144" t="s">
        <v>1961</v>
      </c>
      <c r="C144">
        <v>1</v>
      </c>
      <c r="D144">
        <v>2022</v>
      </c>
      <c r="E144">
        <v>5</v>
      </c>
      <c r="F144">
        <v>13</v>
      </c>
      <c r="G144">
        <v>220</v>
      </c>
      <c r="H144">
        <v>4</v>
      </c>
      <c r="I144">
        <v>184807630</v>
      </c>
      <c r="J144">
        <v>16</v>
      </c>
      <c r="K144">
        <v>5</v>
      </c>
      <c r="L144">
        <v>0</v>
      </c>
      <c r="M144">
        <v>0</v>
      </c>
      <c r="N144">
        <v>6</v>
      </c>
      <c r="O144">
        <v>130</v>
      </c>
      <c r="Q144" t="s">
        <v>28</v>
      </c>
      <c r="R144">
        <v>49</v>
      </c>
      <c r="S144">
        <v>14</v>
      </c>
      <c r="T144">
        <v>40</v>
      </c>
      <c r="U144">
        <v>82</v>
      </c>
      <c r="V144">
        <v>0</v>
      </c>
      <c r="W144">
        <v>11</v>
      </c>
      <c r="X144">
        <v>3</v>
      </c>
      <c r="Y144" t="s">
        <v>1962</v>
      </c>
    </row>
    <row r="145" spans="1:25" x14ac:dyDescent="0.35">
      <c r="A145" t="s">
        <v>395</v>
      </c>
      <c r="B145" t="s">
        <v>304</v>
      </c>
      <c r="C145">
        <v>1</v>
      </c>
      <c r="D145">
        <v>2002</v>
      </c>
      <c r="E145">
        <v>1</v>
      </c>
      <c r="F145">
        <v>1</v>
      </c>
      <c r="G145">
        <v>21081</v>
      </c>
      <c r="H145">
        <v>43</v>
      </c>
      <c r="I145">
        <v>1687664027</v>
      </c>
      <c r="J145">
        <v>98</v>
      </c>
      <c r="K145">
        <v>76</v>
      </c>
      <c r="L145">
        <v>3889</v>
      </c>
      <c r="M145">
        <v>5</v>
      </c>
      <c r="N145">
        <v>0</v>
      </c>
      <c r="O145">
        <v>112</v>
      </c>
      <c r="P145" t="s">
        <v>90</v>
      </c>
      <c r="Q145" t="s">
        <v>28</v>
      </c>
      <c r="R145">
        <v>92</v>
      </c>
      <c r="S145">
        <v>67</v>
      </c>
      <c r="T145">
        <v>66</v>
      </c>
      <c r="U145">
        <v>0</v>
      </c>
      <c r="V145">
        <v>0</v>
      </c>
      <c r="W145">
        <v>36</v>
      </c>
      <c r="X145">
        <v>9</v>
      </c>
      <c r="Y145" t="s">
        <v>396</v>
      </c>
    </row>
    <row r="146" spans="1:25" x14ac:dyDescent="0.35">
      <c r="A146">
        <v>295</v>
      </c>
      <c r="B146" t="s">
        <v>1958</v>
      </c>
      <c r="C146">
        <v>1</v>
      </c>
      <c r="D146">
        <v>2021</v>
      </c>
      <c r="E146">
        <v>5</v>
      </c>
      <c r="F146">
        <v>15</v>
      </c>
      <c r="G146">
        <v>246</v>
      </c>
      <c r="H146">
        <v>4</v>
      </c>
      <c r="I146">
        <v>183273246</v>
      </c>
      <c r="J146">
        <v>4</v>
      </c>
      <c r="K146">
        <v>106</v>
      </c>
      <c r="L146">
        <v>0</v>
      </c>
      <c r="M146">
        <v>0</v>
      </c>
      <c r="N146">
        <v>7</v>
      </c>
      <c r="O146">
        <v>90</v>
      </c>
      <c r="P146" t="s">
        <v>27</v>
      </c>
      <c r="Q146" t="s">
        <v>44</v>
      </c>
      <c r="R146">
        <v>68</v>
      </c>
      <c r="S146">
        <v>54</v>
      </c>
      <c r="T146">
        <v>76</v>
      </c>
      <c r="U146">
        <v>21</v>
      </c>
      <c r="V146">
        <v>0</v>
      </c>
      <c r="W146">
        <v>11</v>
      </c>
      <c r="X146">
        <v>20</v>
      </c>
      <c r="Y146" t="s">
        <v>1959</v>
      </c>
    </row>
    <row r="147" spans="1:25" x14ac:dyDescent="0.35">
      <c r="A147" t="s">
        <v>1957</v>
      </c>
      <c r="B147" t="s">
        <v>74</v>
      </c>
      <c r="C147">
        <v>1</v>
      </c>
      <c r="D147">
        <v>2022</v>
      </c>
      <c r="E147">
        <v>5</v>
      </c>
      <c r="F147">
        <v>20</v>
      </c>
      <c r="G147">
        <v>1517</v>
      </c>
      <c r="H147">
        <v>0</v>
      </c>
      <c r="I147">
        <v>137070925</v>
      </c>
      <c r="J147">
        <v>26</v>
      </c>
      <c r="K147">
        <v>2</v>
      </c>
      <c r="L147">
        <v>30</v>
      </c>
      <c r="M147">
        <v>0</v>
      </c>
      <c r="N147">
        <v>0</v>
      </c>
      <c r="O147">
        <v>118</v>
      </c>
      <c r="Q147" t="s">
        <v>28</v>
      </c>
      <c r="R147">
        <v>42</v>
      </c>
      <c r="S147">
        <v>32</v>
      </c>
      <c r="T147">
        <v>20</v>
      </c>
      <c r="U147">
        <v>94</v>
      </c>
      <c r="V147">
        <v>0</v>
      </c>
      <c r="W147">
        <v>11</v>
      </c>
      <c r="X147">
        <v>4</v>
      </c>
      <c r="Y147" t="s">
        <v>75</v>
      </c>
    </row>
    <row r="148" spans="1:25" x14ac:dyDescent="0.35">
      <c r="A148" t="s">
        <v>1954</v>
      </c>
      <c r="B148" t="s">
        <v>1955</v>
      </c>
      <c r="C148">
        <v>1</v>
      </c>
      <c r="D148">
        <v>2022</v>
      </c>
      <c r="E148">
        <v>6</v>
      </c>
      <c r="F148">
        <v>2</v>
      </c>
      <c r="G148">
        <v>584</v>
      </c>
      <c r="H148">
        <v>8</v>
      </c>
      <c r="I148">
        <v>157136970</v>
      </c>
      <c r="J148">
        <v>12</v>
      </c>
      <c r="K148">
        <v>1</v>
      </c>
      <c r="L148">
        <v>8</v>
      </c>
      <c r="M148">
        <v>0</v>
      </c>
      <c r="N148">
        <v>1</v>
      </c>
      <c r="O148">
        <v>110</v>
      </c>
      <c r="P148" t="s">
        <v>36</v>
      </c>
      <c r="Q148" t="s">
        <v>44</v>
      </c>
      <c r="R148">
        <v>81</v>
      </c>
      <c r="S148">
        <v>61</v>
      </c>
      <c r="T148">
        <v>93</v>
      </c>
      <c r="U148">
        <v>49</v>
      </c>
      <c r="V148">
        <v>0</v>
      </c>
      <c r="W148">
        <v>12</v>
      </c>
      <c r="X148">
        <v>11</v>
      </c>
      <c r="Y148" t="s">
        <v>1956</v>
      </c>
    </row>
    <row r="149" spans="1:25" x14ac:dyDescent="0.35">
      <c r="A149" t="s">
        <v>403</v>
      </c>
      <c r="B149" t="s">
        <v>404</v>
      </c>
      <c r="C149">
        <v>1</v>
      </c>
      <c r="D149">
        <v>2004</v>
      </c>
      <c r="E149">
        <v>1</v>
      </c>
      <c r="F149">
        <v>1</v>
      </c>
      <c r="G149">
        <v>20015</v>
      </c>
      <c r="H149">
        <v>16</v>
      </c>
      <c r="I149">
        <v>1089402494</v>
      </c>
      <c r="J149">
        <v>107</v>
      </c>
      <c r="K149">
        <v>69</v>
      </c>
      <c r="L149">
        <v>5239</v>
      </c>
      <c r="M149">
        <v>0</v>
      </c>
      <c r="N149">
        <v>558</v>
      </c>
      <c r="O149">
        <v>172</v>
      </c>
      <c r="P149" t="s">
        <v>40</v>
      </c>
      <c r="Q149" t="s">
        <v>28</v>
      </c>
      <c r="R149">
        <v>45</v>
      </c>
      <c r="S149">
        <v>33</v>
      </c>
      <c r="T149">
        <v>59</v>
      </c>
      <c r="U149">
        <v>6</v>
      </c>
      <c r="V149">
        <v>0</v>
      </c>
      <c r="W149">
        <v>8</v>
      </c>
      <c r="X149">
        <v>3</v>
      </c>
      <c r="Y149" t="s">
        <v>405</v>
      </c>
    </row>
    <row r="150" spans="1:25" x14ac:dyDescent="0.35">
      <c r="A150" t="s">
        <v>406</v>
      </c>
      <c r="B150" t="s">
        <v>407</v>
      </c>
      <c r="C150">
        <v>1</v>
      </c>
      <c r="D150">
        <v>2019</v>
      </c>
      <c r="E150">
        <v>5</v>
      </c>
      <c r="F150">
        <v>10</v>
      </c>
      <c r="G150">
        <v>1507</v>
      </c>
      <c r="H150">
        <v>14</v>
      </c>
      <c r="I150">
        <v>411747614</v>
      </c>
      <c r="J150">
        <v>24</v>
      </c>
      <c r="K150">
        <v>71</v>
      </c>
      <c r="L150">
        <v>44</v>
      </c>
      <c r="M150">
        <v>1</v>
      </c>
      <c r="N150">
        <v>195</v>
      </c>
      <c r="O150">
        <v>120</v>
      </c>
      <c r="P150" t="s">
        <v>128</v>
      </c>
      <c r="Q150" t="s">
        <v>28</v>
      </c>
      <c r="R150">
        <v>60</v>
      </c>
      <c r="S150">
        <v>24</v>
      </c>
      <c r="T150">
        <v>35</v>
      </c>
      <c r="U150">
        <v>73</v>
      </c>
      <c r="V150">
        <v>0</v>
      </c>
      <c r="W150">
        <v>31</v>
      </c>
      <c r="X150">
        <v>3</v>
      </c>
      <c r="Y150" t="s">
        <v>408</v>
      </c>
    </row>
    <row r="151" spans="1:25" x14ac:dyDescent="0.35">
      <c r="A151" t="s">
        <v>409</v>
      </c>
      <c r="B151" t="s">
        <v>410</v>
      </c>
      <c r="C151">
        <v>1</v>
      </c>
      <c r="D151">
        <v>2023</v>
      </c>
      <c r="E151">
        <v>1</v>
      </c>
      <c r="F151">
        <v>27</v>
      </c>
      <c r="G151">
        <v>539</v>
      </c>
      <c r="H151">
        <v>21</v>
      </c>
      <c r="I151">
        <v>255932395</v>
      </c>
      <c r="J151">
        <v>7</v>
      </c>
      <c r="K151">
        <v>71</v>
      </c>
      <c r="L151">
        <v>4</v>
      </c>
      <c r="M151">
        <v>2</v>
      </c>
      <c r="N151">
        <v>13</v>
      </c>
      <c r="O151">
        <v>140</v>
      </c>
      <c r="P151" t="s">
        <v>90</v>
      </c>
      <c r="Q151" t="s">
        <v>44</v>
      </c>
      <c r="R151">
        <v>74</v>
      </c>
      <c r="S151">
        <v>96</v>
      </c>
      <c r="T151">
        <v>80</v>
      </c>
      <c r="U151">
        <v>18</v>
      </c>
      <c r="V151">
        <v>0</v>
      </c>
      <c r="W151">
        <v>5</v>
      </c>
      <c r="X151">
        <v>5</v>
      </c>
      <c r="Y151" t="s">
        <v>411</v>
      </c>
    </row>
    <row r="152" spans="1:25" x14ac:dyDescent="0.35">
      <c r="A152" t="s">
        <v>412</v>
      </c>
      <c r="B152" t="s">
        <v>413</v>
      </c>
      <c r="C152">
        <v>1</v>
      </c>
      <c r="D152">
        <v>2023</v>
      </c>
      <c r="E152">
        <v>6</v>
      </c>
      <c r="F152">
        <v>30</v>
      </c>
      <c r="G152">
        <v>86</v>
      </c>
      <c r="H152">
        <v>8</v>
      </c>
      <c r="I152">
        <v>31873544</v>
      </c>
      <c r="J152">
        <v>7</v>
      </c>
      <c r="K152">
        <v>76</v>
      </c>
      <c r="L152">
        <v>3</v>
      </c>
      <c r="M152">
        <v>1</v>
      </c>
      <c r="N152">
        <v>93</v>
      </c>
      <c r="O152">
        <v>128</v>
      </c>
      <c r="P152" t="s">
        <v>40</v>
      </c>
      <c r="Q152" t="s">
        <v>44</v>
      </c>
      <c r="R152">
        <v>81</v>
      </c>
      <c r="S152">
        <v>90</v>
      </c>
      <c r="T152">
        <v>77</v>
      </c>
      <c r="U152">
        <v>1</v>
      </c>
      <c r="V152">
        <v>0</v>
      </c>
      <c r="W152">
        <v>9</v>
      </c>
      <c r="X152">
        <v>5</v>
      </c>
      <c r="Y152" t="s">
        <v>414</v>
      </c>
    </row>
    <row r="153" spans="1:25" x14ac:dyDescent="0.35">
      <c r="A153" t="s">
        <v>415</v>
      </c>
      <c r="B153" t="s">
        <v>356</v>
      </c>
      <c r="C153">
        <v>1</v>
      </c>
      <c r="D153">
        <v>2023</v>
      </c>
      <c r="E153">
        <v>5</v>
      </c>
      <c r="F153">
        <v>26</v>
      </c>
      <c r="G153">
        <v>324</v>
      </c>
      <c r="H153">
        <v>14</v>
      </c>
      <c r="I153">
        <v>95053634</v>
      </c>
      <c r="J153">
        <v>13</v>
      </c>
      <c r="K153">
        <v>110</v>
      </c>
      <c r="L153">
        <v>8</v>
      </c>
      <c r="M153">
        <v>2</v>
      </c>
      <c r="N153">
        <v>60</v>
      </c>
      <c r="O153">
        <v>122</v>
      </c>
      <c r="Q153" t="s">
        <v>28</v>
      </c>
      <c r="R153">
        <v>78</v>
      </c>
      <c r="S153">
        <v>70</v>
      </c>
      <c r="T153">
        <v>81</v>
      </c>
      <c r="U153">
        <v>57</v>
      </c>
      <c r="V153">
        <v>0</v>
      </c>
      <c r="W153">
        <v>10</v>
      </c>
      <c r="X153">
        <v>5</v>
      </c>
      <c r="Y153" t="s">
        <v>416</v>
      </c>
    </row>
    <row r="154" spans="1:25" x14ac:dyDescent="0.35">
      <c r="A154" t="s">
        <v>1952</v>
      </c>
      <c r="B154" t="s">
        <v>656</v>
      </c>
      <c r="C154">
        <v>1</v>
      </c>
      <c r="D154">
        <v>2018</v>
      </c>
      <c r="E154">
        <v>9</v>
      </c>
      <c r="F154">
        <v>12</v>
      </c>
      <c r="G154">
        <v>10211</v>
      </c>
      <c r="H154">
        <v>0</v>
      </c>
      <c r="I154">
        <v>1122364376</v>
      </c>
      <c r="J154">
        <v>38</v>
      </c>
      <c r="K154">
        <v>79</v>
      </c>
      <c r="L154">
        <v>65</v>
      </c>
      <c r="M154">
        <v>0</v>
      </c>
      <c r="N154">
        <v>1</v>
      </c>
      <c r="O154">
        <v>89</v>
      </c>
      <c r="P154" t="s">
        <v>286</v>
      </c>
      <c r="Q154" t="s">
        <v>28</v>
      </c>
      <c r="R154">
        <v>52</v>
      </c>
      <c r="S154">
        <v>28</v>
      </c>
      <c r="T154">
        <v>48</v>
      </c>
      <c r="U154">
        <v>54</v>
      </c>
      <c r="V154">
        <v>1</v>
      </c>
      <c r="W154">
        <v>19</v>
      </c>
      <c r="X154">
        <v>3</v>
      </c>
      <c r="Y154" t="s">
        <v>1953</v>
      </c>
    </row>
    <row r="155" spans="1:25" x14ac:dyDescent="0.35">
      <c r="A155" t="s">
        <v>1946</v>
      </c>
      <c r="B155" t="s">
        <v>1947</v>
      </c>
      <c r="C155">
        <v>1</v>
      </c>
      <c r="D155">
        <v>2016</v>
      </c>
      <c r="E155">
        <v>11</v>
      </c>
      <c r="F155">
        <v>10</v>
      </c>
      <c r="G155">
        <v>8775</v>
      </c>
      <c r="H155">
        <v>0</v>
      </c>
      <c r="I155">
        <v>445590495</v>
      </c>
      <c r="J155">
        <v>33</v>
      </c>
      <c r="K155">
        <v>60</v>
      </c>
      <c r="L155">
        <v>107</v>
      </c>
      <c r="M155">
        <v>1</v>
      </c>
      <c r="N155">
        <v>0</v>
      </c>
      <c r="O155">
        <v>118</v>
      </c>
      <c r="P155" t="s">
        <v>36</v>
      </c>
      <c r="Q155" t="s">
        <v>28</v>
      </c>
      <c r="R155">
        <v>56</v>
      </c>
      <c r="S155">
        <v>25</v>
      </c>
      <c r="T155">
        <v>45</v>
      </c>
      <c r="U155">
        <v>1</v>
      </c>
      <c r="V155">
        <v>3</v>
      </c>
      <c r="W155">
        <v>7</v>
      </c>
      <c r="X155">
        <v>3</v>
      </c>
      <c r="Y155" t="s">
        <v>1948</v>
      </c>
    </row>
    <row r="156" spans="1:25" x14ac:dyDescent="0.35">
      <c r="A156" t="s">
        <v>422</v>
      </c>
      <c r="B156" t="s">
        <v>423</v>
      </c>
      <c r="C156">
        <v>1</v>
      </c>
      <c r="D156">
        <v>2012</v>
      </c>
      <c r="E156">
        <v>12</v>
      </c>
      <c r="F156">
        <v>5</v>
      </c>
      <c r="G156">
        <v>1622</v>
      </c>
      <c r="H156">
        <v>9</v>
      </c>
      <c r="I156">
        <v>1481349984</v>
      </c>
      <c r="J156">
        <v>0</v>
      </c>
      <c r="K156">
        <v>0</v>
      </c>
      <c r="L156">
        <v>356</v>
      </c>
      <c r="M156">
        <v>0</v>
      </c>
      <c r="N156">
        <v>0</v>
      </c>
      <c r="O156">
        <v>144</v>
      </c>
      <c r="P156" t="s">
        <v>36</v>
      </c>
      <c r="Q156" t="s">
        <v>28</v>
      </c>
      <c r="R156">
        <v>73</v>
      </c>
      <c r="S156">
        <v>87</v>
      </c>
      <c r="T156">
        <v>70</v>
      </c>
      <c r="U156">
        <v>6</v>
      </c>
      <c r="V156">
        <v>0</v>
      </c>
      <c r="W156">
        <v>28</v>
      </c>
      <c r="X156">
        <v>5</v>
      </c>
      <c r="Y156" t="s">
        <v>424</v>
      </c>
    </row>
    <row r="157" spans="1:25" x14ac:dyDescent="0.35">
      <c r="A157" t="s">
        <v>1941</v>
      </c>
      <c r="B157" t="s">
        <v>74</v>
      </c>
      <c r="C157">
        <v>1</v>
      </c>
      <c r="D157">
        <v>2022</v>
      </c>
      <c r="E157">
        <v>5</v>
      </c>
      <c r="F157">
        <v>20</v>
      </c>
      <c r="G157">
        <v>1900</v>
      </c>
      <c r="H157">
        <v>1</v>
      </c>
      <c r="I157">
        <v>187703102</v>
      </c>
      <c r="J157">
        <v>15</v>
      </c>
      <c r="K157">
        <v>1</v>
      </c>
      <c r="L157">
        <v>23</v>
      </c>
      <c r="M157">
        <v>0</v>
      </c>
      <c r="N157">
        <v>0</v>
      </c>
      <c r="O157">
        <v>114</v>
      </c>
      <c r="P157" t="s">
        <v>128</v>
      </c>
      <c r="Q157" t="s">
        <v>44</v>
      </c>
      <c r="R157">
        <v>71</v>
      </c>
      <c r="S157">
        <v>90</v>
      </c>
      <c r="T157">
        <v>81</v>
      </c>
      <c r="U157">
        <v>31</v>
      </c>
      <c r="V157">
        <v>2</v>
      </c>
      <c r="W157">
        <v>13</v>
      </c>
      <c r="X157">
        <v>3</v>
      </c>
      <c r="Y157" t="s">
        <v>75</v>
      </c>
    </row>
    <row r="158" spans="1:25" x14ac:dyDescent="0.35">
      <c r="A158" t="s">
        <v>1939</v>
      </c>
      <c r="B158" t="s">
        <v>878</v>
      </c>
      <c r="C158">
        <v>1</v>
      </c>
      <c r="D158">
        <v>2022</v>
      </c>
      <c r="E158">
        <v>5</v>
      </c>
      <c r="F158">
        <v>3</v>
      </c>
      <c r="G158">
        <v>2528</v>
      </c>
      <c r="H158">
        <v>0</v>
      </c>
      <c r="I158">
        <v>238350348</v>
      </c>
      <c r="J158">
        <v>63</v>
      </c>
      <c r="K158">
        <v>8</v>
      </c>
      <c r="L158">
        <v>270</v>
      </c>
      <c r="M158">
        <v>2</v>
      </c>
      <c r="N158">
        <v>105</v>
      </c>
      <c r="O158">
        <v>148</v>
      </c>
      <c r="P158" t="s">
        <v>90</v>
      </c>
      <c r="Q158" t="s">
        <v>28</v>
      </c>
      <c r="R158">
        <v>51</v>
      </c>
      <c r="S158">
        <v>21</v>
      </c>
      <c r="T158">
        <v>63</v>
      </c>
      <c r="U158">
        <v>5</v>
      </c>
      <c r="V158">
        <v>0</v>
      </c>
      <c r="W158">
        <v>41</v>
      </c>
      <c r="X158">
        <v>3</v>
      </c>
      <c r="Y158" t="s">
        <v>1940</v>
      </c>
    </row>
    <row r="159" spans="1:25" x14ac:dyDescent="0.35">
      <c r="A159" t="s">
        <v>430</v>
      </c>
      <c r="B159" t="s">
        <v>159</v>
      </c>
      <c r="C159">
        <v>1</v>
      </c>
      <c r="D159">
        <v>2013</v>
      </c>
      <c r="E159">
        <v>1</v>
      </c>
      <c r="F159">
        <v>1</v>
      </c>
      <c r="G159">
        <v>29215</v>
      </c>
      <c r="H159">
        <v>43</v>
      </c>
      <c r="I159">
        <v>2011464183</v>
      </c>
      <c r="J159">
        <v>179</v>
      </c>
      <c r="K159">
        <v>97</v>
      </c>
      <c r="L159">
        <v>3394</v>
      </c>
      <c r="M159">
        <v>11</v>
      </c>
      <c r="N159">
        <v>153</v>
      </c>
      <c r="O159">
        <v>122</v>
      </c>
      <c r="P159" t="s">
        <v>32</v>
      </c>
      <c r="Q159" t="s">
        <v>44</v>
      </c>
      <c r="R159">
        <v>66</v>
      </c>
      <c r="S159">
        <v>48</v>
      </c>
      <c r="T159">
        <v>71</v>
      </c>
      <c r="U159">
        <v>6</v>
      </c>
      <c r="V159">
        <v>0</v>
      </c>
      <c r="W159">
        <v>12</v>
      </c>
      <c r="X159">
        <v>4</v>
      </c>
      <c r="Y159" t="s">
        <v>431</v>
      </c>
    </row>
    <row r="160" spans="1:25" x14ac:dyDescent="0.35">
      <c r="A160" t="s">
        <v>432</v>
      </c>
      <c r="B160" t="s">
        <v>433</v>
      </c>
      <c r="C160">
        <v>1</v>
      </c>
      <c r="D160">
        <v>2021</v>
      </c>
      <c r="E160">
        <v>3</v>
      </c>
      <c r="F160">
        <v>19</v>
      </c>
      <c r="G160">
        <v>5866</v>
      </c>
      <c r="H160">
        <v>24</v>
      </c>
      <c r="I160">
        <v>1167330737</v>
      </c>
      <c r="J160">
        <v>107</v>
      </c>
      <c r="K160">
        <v>38</v>
      </c>
      <c r="L160">
        <v>95</v>
      </c>
      <c r="M160">
        <v>0</v>
      </c>
      <c r="O160">
        <v>154</v>
      </c>
      <c r="P160" t="s">
        <v>60</v>
      </c>
      <c r="Q160" t="s">
        <v>28</v>
      </c>
      <c r="R160">
        <v>61</v>
      </c>
      <c r="S160">
        <v>41</v>
      </c>
      <c r="T160">
        <v>74</v>
      </c>
      <c r="U160">
        <v>21</v>
      </c>
      <c r="V160">
        <v>0</v>
      </c>
      <c r="W160">
        <v>40</v>
      </c>
      <c r="X160">
        <v>6</v>
      </c>
      <c r="Y160" t="s">
        <v>434</v>
      </c>
    </row>
    <row r="161" spans="1:25" x14ac:dyDescent="0.35">
      <c r="A161" t="s">
        <v>435</v>
      </c>
      <c r="B161" t="s">
        <v>436</v>
      </c>
      <c r="C161">
        <v>1</v>
      </c>
      <c r="D161">
        <v>2019</v>
      </c>
      <c r="E161">
        <v>10</v>
      </c>
      <c r="F161">
        <v>4</v>
      </c>
      <c r="G161">
        <v>3859</v>
      </c>
      <c r="H161">
        <v>26</v>
      </c>
      <c r="I161">
        <v>929964809</v>
      </c>
      <c r="J161">
        <v>133</v>
      </c>
      <c r="K161">
        <v>181</v>
      </c>
      <c r="L161">
        <v>3</v>
      </c>
      <c r="M161">
        <v>0</v>
      </c>
      <c r="O161">
        <v>117</v>
      </c>
      <c r="P161" t="s">
        <v>40</v>
      </c>
      <c r="Q161" t="s">
        <v>44</v>
      </c>
      <c r="R161">
        <v>73</v>
      </c>
      <c r="S161">
        <v>31</v>
      </c>
      <c r="T161">
        <v>69</v>
      </c>
      <c r="U161">
        <v>6</v>
      </c>
      <c r="V161">
        <v>0</v>
      </c>
      <c r="W161">
        <v>11</v>
      </c>
      <c r="X161">
        <v>4</v>
      </c>
      <c r="Y161" t="s">
        <v>437</v>
      </c>
    </row>
    <row r="162" spans="1:25" x14ac:dyDescent="0.35">
      <c r="A162" t="s">
        <v>1936</v>
      </c>
      <c r="B162" t="s">
        <v>1937</v>
      </c>
      <c r="C162">
        <v>1</v>
      </c>
      <c r="D162">
        <v>2014</v>
      </c>
      <c r="E162">
        <v>1</v>
      </c>
      <c r="F162">
        <v>1</v>
      </c>
      <c r="G162">
        <v>5148</v>
      </c>
      <c r="H162">
        <v>0</v>
      </c>
      <c r="I162">
        <v>588955257</v>
      </c>
      <c r="J162">
        <v>90</v>
      </c>
      <c r="K162">
        <v>22</v>
      </c>
      <c r="L162">
        <v>365</v>
      </c>
      <c r="M162">
        <v>0</v>
      </c>
      <c r="N162">
        <v>114</v>
      </c>
      <c r="O162">
        <v>91</v>
      </c>
      <c r="P162" t="s">
        <v>78</v>
      </c>
      <c r="Q162" t="s">
        <v>28</v>
      </c>
      <c r="R162">
        <v>57</v>
      </c>
      <c r="S162">
        <v>30</v>
      </c>
      <c r="T162">
        <v>89</v>
      </c>
      <c r="U162">
        <v>10</v>
      </c>
      <c r="V162">
        <v>0</v>
      </c>
      <c r="W162">
        <v>33</v>
      </c>
      <c r="X162">
        <v>8</v>
      </c>
      <c r="Y162" t="s">
        <v>1938</v>
      </c>
    </row>
    <row r="163" spans="1:25" x14ac:dyDescent="0.35">
      <c r="A163" t="s">
        <v>440</v>
      </c>
      <c r="B163" t="s">
        <v>441</v>
      </c>
      <c r="C163">
        <v>1</v>
      </c>
      <c r="D163">
        <v>2004</v>
      </c>
      <c r="E163">
        <v>7</v>
      </c>
      <c r="F163">
        <v>13</v>
      </c>
      <c r="G163">
        <v>6457</v>
      </c>
      <c r="H163">
        <v>18</v>
      </c>
      <c r="I163">
        <v>657723613</v>
      </c>
      <c r="J163">
        <v>98</v>
      </c>
      <c r="K163">
        <v>95</v>
      </c>
      <c r="L163">
        <v>453</v>
      </c>
      <c r="M163">
        <v>0</v>
      </c>
      <c r="N163">
        <v>454</v>
      </c>
      <c r="O163">
        <v>96</v>
      </c>
      <c r="Q163" t="s">
        <v>28</v>
      </c>
      <c r="R163">
        <v>86</v>
      </c>
      <c r="S163">
        <v>74</v>
      </c>
      <c r="T163">
        <v>80</v>
      </c>
      <c r="U163">
        <v>33</v>
      </c>
      <c r="V163">
        <v>0</v>
      </c>
      <c r="W163">
        <v>8</v>
      </c>
      <c r="X163">
        <v>6</v>
      </c>
      <c r="Y163" t="s">
        <v>442</v>
      </c>
    </row>
    <row r="164" spans="1:25" x14ac:dyDescent="0.35">
      <c r="A164" t="s">
        <v>1932</v>
      </c>
      <c r="B164" t="s">
        <v>74</v>
      </c>
      <c r="C164">
        <v>1</v>
      </c>
      <c r="D164">
        <v>2022</v>
      </c>
      <c r="E164">
        <v>5</v>
      </c>
      <c r="F164">
        <v>20</v>
      </c>
      <c r="G164">
        <v>2171</v>
      </c>
      <c r="H164">
        <v>0</v>
      </c>
      <c r="I164">
        <v>189236868</v>
      </c>
      <c r="J164">
        <v>18</v>
      </c>
      <c r="K164">
        <v>1</v>
      </c>
      <c r="L164">
        <v>28</v>
      </c>
      <c r="M164">
        <v>0</v>
      </c>
      <c r="N164">
        <v>0</v>
      </c>
      <c r="O164">
        <v>106</v>
      </c>
      <c r="P164" t="s">
        <v>40</v>
      </c>
      <c r="Q164" t="s">
        <v>44</v>
      </c>
      <c r="R164">
        <v>83</v>
      </c>
      <c r="S164">
        <v>90</v>
      </c>
      <c r="T164">
        <v>64</v>
      </c>
      <c r="U164">
        <v>35</v>
      </c>
      <c r="V164">
        <v>5</v>
      </c>
      <c r="W164">
        <v>9</v>
      </c>
      <c r="X164">
        <v>4</v>
      </c>
      <c r="Y164" t="s">
        <v>75</v>
      </c>
    </row>
    <row r="165" spans="1:25" x14ac:dyDescent="0.35">
      <c r="A165" t="s">
        <v>446</v>
      </c>
      <c r="B165" t="s">
        <v>39</v>
      </c>
      <c r="C165">
        <v>1</v>
      </c>
      <c r="D165">
        <v>2010</v>
      </c>
      <c r="E165">
        <v>1</v>
      </c>
      <c r="F165">
        <v>1</v>
      </c>
      <c r="G165">
        <v>4564</v>
      </c>
      <c r="H165">
        <v>16</v>
      </c>
      <c r="I165">
        <v>621660989</v>
      </c>
      <c r="J165">
        <v>24</v>
      </c>
      <c r="K165">
        <v>101</v>
      </c>
      <c r="L165">
        <v>113</v>
      </c>
      <c r="M165">
        <v>0</v>
      </c>
      <c r="N165">
        <v>40</v>
      </c>
      <c r="O165">
        <v>164</v>
      </c>
      <c r="P165" t="s">
        <v>78</v>
      </c>
      <c r="Q165" t="s">
        <v>28</v>
      </c>
      <c r="R165">
        <v>45</v>
      </c>
      <c r="S165">
        <v>24</v>
      </c>
      <c r="T165">
        <v>62</v>
      </c>
      <c r="U165">
        <v>8</v>
      </c>
      <c r="V165">
        <v>0</v>
      </c>
      <c r="W165">
        <v>16</v>
      </c>
      <c r="X165">
        <v>3</v>
      </c>
      <c r="Y165" t="s">
        <v>219</v>
      </c>
    </row>
    <row r="166" spans="1:25" x14ac:dyDescent="0.35">
      <c r="A166" t="s">
        <v>447</v>
      </c>
      <c r="B166" t="s">
        <v>162</v>
      </c>
      <c r="C166">
        <v>1</v>
      </c>
      <c r="D166">
        <v>2020</v>
      </c>
      <c r="E166">
        <v>3</v>
      </c>
      <c r="F166">
        <v>20</v>
      </c>
      <c r="G166">
        <v>12688</v>
      </c>
      <c r="H166">
        <v>13</v>
      </c>
      <c r="I166">
        <v>1591223784</v>
      </c>
      <c r="J166">
        <v>197</v>
      </c>
      <c r="K166">
        <v>115</v>
      </c>
      <c r="L166">
        <v>112</v>
      </c>
      <c r="M166">
        <v>0</v>
      </c>
      <c r="N166">
        <v>200</v>
      </c>
      <c r="O166">
        <v>118</v>
      </c>
      <c r="Q166" t="s">
        <v>28</v>
      </c>
      <c r="R166">
        <v>68</v>
      </c>
      <c r="S166">
        <v>61</v>
      </c>
      <c r="T166">
        <v>82</v>
      </c>
      <c r="U166">
        <v>2</v>
      </c>
      <c r="V166">
        <v>0</v>
      </c>
      <c r="W166">
        <v>50</v>
      </c>
      <c r="X166">
        <v>3</v>
      </c>
      <c r="Y166" t="s">
        <v>184</v>
      </c>
    </row>
    <row r="167" spans="1:25" x14ac:dyDescent="0.35">
      <c r="A167" t="s">
        <v>448</v>
      </c>
      <c r="B167" t="s">
        <v>449</v>
      </c>
      <c r="C167">
        <v>1</v>
      </c>
      <c r="D167">
        <v>2010</v>
      </c>
      <c r="E167">
        <v>5</v>
      </c>
      <c r="F167">
        <v>25</v>
      </c>
      <c r="G167">
        <v>13801</v>
      </c>
      <c r="H167">
        <v>19</v>
      </c>
      <c r="I167">
        <v>950906471</v>
      </c>
      <c r="J167">
        <v>137</v>
      </c>
      <c r="K167">
        <v>125</v>
      </c>
      <c r="L167">
        <v>435</v>
      </c>
      <c r="M167">
        <v>6</v>
      </c>
      <c r="N167">
        <v>285</v>
      </c>
      <c r="O167">
        <v>81</v>
      </c>
      <c r="P167" t="s">
        <v>27</v>
      </c>
      <c r="Q167" t="s">
        <v>44</v>
      </c>
      <c r="R167">
        <v>68</v>
      </c>
      <c r="S167">
        <v>51</v>
      </c>
      <c r="T167">
        <v>60</v>
      </c>
      <c r="U167">
        <v>3</v>
      </c>
      <c r="V167">
        <v>0</v>
      </c>
      <c r="W167">
        <v>19</v>
      </c>
      <c r="X167">
        <v>10</v>
      </c>
      <c r="Y167" t="s">
        <v>450</v>
      </c>
    </row>
    <row r="168" spans="1:25" x14ac:dyDescent="0.35">
      <c r="A168" t="s">
        <v>451</v>
      </c>
      <c r="B168" t="s">
        <v>452</v>
      </c>
      <c r="C168">
        <v>1</v>
      </c>
      <c r="D168">
        <v>1983</v>
      </c>
      <c r="E168">
        <v>1</v>
      </c>
      <c r="F168">
        <v>6</v>
      </c>
      <c r="G168">
        <v>22439</v>
      </c>
      <c r="H168">
        <v>19</v>
      </c>
      <c r="I168">
        <v>1593270737</v>
      </c>
      <c r="J168">
        <v>211</v>
      </c>
      <c r="K168">
        <v>74</v>
      </c>
      <c r="L168">
        <v>929</v>
      </c>
      <c r="M168">
        <v>0</v>
      </c>
      <c r="N168">
        <v>129</v>
      </c>
      <c r="O168">
        <v>117</v>
      </c>
      <c r="P168" t="s">
        <v>32</v>
      </c>
      <c r="Q168" t="s">
        <v>28</v>
      </c>
      <c r="R168">
        <v>82</v>
      </c>
      <c r="S168">
        <v>73</v>
      </c>
      <c r="T168">
        <v>45</v>
      </c>
      <c r="U168">
        <v>54</v>
      </c>
      <c r="V168">
        <v>0</v>
      </c>
      <c r="W168">
        <v>7</v>
      </c>
      <c r="X168">
        <v>3</v>
      </c>
      <c r="Y168" t="s">
        <v>453</v>
      </c>
    </row>
    <row r="169" spans="1:25" x14ac:dyDescent="0.35">
      <c r="A169" t="s">
        <v>454</v>
      </c>
      <c r="B169" t="s">
        <v>455</v>
      </c>
      <c r="C169">
        <v>1</v>
      </c>
      <c r="D169">
        <v>2015</v>
      </c>
      <c r="E169">
        <v>2</v>
      </c>
      <c r="F169">
        <v>2</v>
      </c>
      <c r="G169">
        <v>18515</v>
      </c>
      <c r="H169">
        <v>35</v>
      </c>
      <c r="I169">
        <v>1410088830</v>
      </c>
      <c r="J169">
        <v>70</v>
      </c>
      <c r="K169">
        <v>82</v>
      </c>
      <c r="L169">
        <v>939</v>
      </c>
      <c r="M169">
        <v>1</v>
      </c>
      <c r="N169">
        <v>162</v>
      </c>
      <c r="O169">
        <v>174</v>
      </c>
      <c r="P169" t="s">
        <v>60</v>
      </c>
      <c r="Q169" t="s">
        <v>28</v>
      </c>
      <c r="R169">
        <v>45</v>
      </c>
      <c r="S169">
        <v>10</v>
      </c>
      <c r="T169">
        <v>37</v>
      </c>
      <c r="U169">
        <v>97</v>
      </c>
      <c r="V169">
        <v>25</v>
      </c>
      <c r="W169">
        <v>64</v>
      </c>
      <c r="X169">
        <v>4</v>
      </c>
      <c r="Y169" t="s">
        <v>456</v>
      </c>
    </row>
    <row r="170" spans="1:25" x14ac:dyDescent="0.35">
      <c r="A170" t="s">
        <v>1931</v>
      </c>
      <c r="B170" t="s">
        <v>74</v>
      </c>
      <c r="C170">
        <v>1</v>
      </c>
      <c r="D170">
        <v>2022</v>
      </c>
      <c r="E170">
        <v>5</v>
      </c>
      <c r="F170">
        <v>20</v>
      </c>
      <c r="G170">
        <v>2094</v>
      </c>
      <c r="H170">
        <v>1</v>
      </c>
      <c r="I170">
        <v>236060709</v>
      </c>
      <c r="J170">
        <v>8</v>
      </c>
      <c r="K170">
        <v>1</v>
      </c>
      <c r="L170">
        <v>18</v>
      </c>
      <c r="M170">
        <v>0</v>
      </c>
      <c r="N170">
        <v>0</v>
      </c>
      <c r="O170">
        <v>165</v>
      </c>
      <c r="P170" t="s">
        <v>40</v>
      </c>
      <c r="Q170" t="s">
        <v>28</v>
      </c>
      <c r="R170">
        <v>72</v>
      </c>
      <c r="S170">
        <v>90</v>
      </c>
      <c r="T170">
        <v>48</v>
      </c>
      <c r="U170">
        <v>32</v>
      </c>
      <c r="V170">
        <v>0</v>
      </c>
      <c r="W170">
        <v>18</v>
      </c>
      <c r="X170">
        <v>23</v>
      </c>
      <c r="Y170" t="s">
        <v>75</v>
      </c>
    </row>
    <row r="171" spans="1:25" x14ac:dyDescent="0.35">
      <c r="A171" t="s">
        <v>460</v>
      </c>
      <c r="B171" t="s">
        <v>423</v>
      </c>
      <c r="C171">
        <v>1</v>
      </c>
      <c r="D171">
        <v>2012</v>
      </c>
      <c r="E171">
        <v>12</v>
      </c>
      <c r="F171">
        <v>5</v>
      </c>
      <c r="G171">
        <v>2420</v>
      </c>
      <c r="H171">
        <v>11</v>
      </c>
      <c r="I171">
        <v>1661187319</v>
      </c>
      <c r="J171">
        <v>0</v>
      </c>
      <c r="K171">
        <v>0</v>
      </c>
      <c r="L171">
        <v>806</v>
      </c>
      <c r="M171">
        <v>0</v>
      </c>
      <c r="N171">
        <v>0</v>
      </c>
      <c r="O171">
        <v>145</v>
      </c>
      <c r="Q171" t="s">
        <v>28</v>
      </c>
      <c r="R171">
        <v>60</v>
      </c>
      <c r="S171">
        <v>43</v>
      </c>
      <c r="T171">
        <v>27</v>
      </c>
      <c r="U171">
        <v>94</v>
      </c>
      <c r="V171">
        <v>0</v>
      </c>
      <c r="W171">
        <v>14</v>
      </c>
      <c r="X171">
        <v>4</v>
      </c>
      <c r="Y171" t="s">
        <v>424</v>
      </c>
    </row>
    <row r="172" spans="1:25" x14ac:dyDescent="0.35">
      <c r="A172" t="s">
        <v>461</v>
      </c>
      <c r="B172" t="s">
        <v>462</v>
      </c>
      <c r="C172">
        <v>1</v>
      </c>
      <c r="D172">
        <v>2018</v>
      </c>
      <c r="E172">
        <v>5</v>
      </c>
      <c r="F172">
        <v>25</v>
      </c>
      <c r="G172">
        <v>5897</v>
      </c>
      <c r="H172">
        <v>19</v>
      </c>
      <c r="I172">
        <v>1374581173</v>
      </c>
      <c r="J172">
        <v>0</v>
      </c>
      <c r="K172">
        <v>0</v>
      </c>
      <c r="L172">
        <v>885</v>
      </c>
      <c r="M172">
        <v>0</v>
      </c>
      <c r="N172">
        <v>0</v>
      </c>
      <c r="O172">
        <v>150</v>
      </c>
      <c r="P172" t="s">
        <v>32</v>
      </c>
      <c r="Q172" t="s">
        <v>44</v>
      </c>
      <c r="R172">
        <v>65</v>
      </c>
      <c r="S172">
        <v>51</v>
      </c>
      <c r="T172">
        <v>55</v>
      </c>
      <c r="U172">
        <v>73</v>
      </c>
      <c r="V172">
        <v>0</v>
      </c>
      <c r="W172">
        <v>14</v>
      </c>
      <c r="X172">
        <v>3</v>
      </c>
      <c r="Y172" t="s">
        <v>463</v>
      </c>
    </row>
    <row r="173" spans="1:25" x14ac:dyDescent="0.35">
      <c r="A173" t="s">
        <v>1926</v>
      </c>
      <c r="B173" t="s">
        <v>1927</v>
      </c>
      <c r="C173">
        <v>1</v>
      </c>
      <c r="D173">
        <v>2022</v>
      </c>
      <c r="E173">
        <v>6</v>
      </c>
      <c r="F173">
        <v>9</v>
      </c>
      <c r="G173">
        <v>1057</v>
      </c>
      <c r="H173">
        <v>0</v>
      </c>
      <c r="I173">
        <v>91781263</v>
      </c>
      <c r="J173">
        <v>51</v>
      </c>
      <c r="K173">
        <v>14</v>
      </c>
      <c r="L173">
        <v>19</v>
      </c>
      <c r="M173">
        <v>0</v>
      </c>
      <c r="N173">
        <v>0</v>
      </c>
      <c r="O173">
        <v>83</v>
      </c>
      <c r="P173" t="s">
        <v>286</v>
      </c>
      <c r="Q173" t="s">
        <v>44</v>
      </c>
      <c r="R173">
        <v>63</v>
      </c>
      <c r="S173">
        <v>29</v>
      </c>
      <c r="T173">
        <v>62</v>
      </c>
      <c r="U173">
        <v>4</v>
      </c>
      <c r="V173">
        <v>0</v>
      </c>
      <c r="W173">
        <v>18</v>
      </c>
      <c r="X173">
        <v>4</v>
      </c>
      <c r="Y173" t="s">
        <v>1928</v>
      </c>
    </row>
    <row r="174" spans="1:25" x14ac:dyDescent="0.35">
      <c r="A174" t="s">
        <v>466</v>
      </c>
      <c r="B174" t="s">
        <v>96</v>
      </c>
      <c r="C174">
        <v>1</v>
      </c>
      <c r="D174">
        <v>2013</v>
      </c>
      <c r="E174">
        <v>1</v>
      </c>
      <c r="F174">
        <v>1</v>
      </c>
      <c r="G174">
        <v>33783</v>
      </c>
      <c r="H174">
        <v>26</v>
      </c>
      <c r="I174">
        <v>1788326445</v>
      </c>
      <c r="J174">
        <v>133</v>
      </c>
      <c r="K174">
        <v>92</v>
      </c>
      <c r="L174">
        <v>2733</v>
      </c>
      <c r="M174">
        <v>1</v>
      </c>
      <c r="N174">
        <v>26</v>
      </c>
      <c r="O174">
        <v>85</v>
      </c>
      <c r="P174" t="s">
        <v>36</v>
      </c>
      <c r="Q174" t="s">
        <v>28</v>
      </c>
      <c r="R174">
        <v>55</v>
      </c>
      <c r="S174">
        <v>42</v>
      </c>
      <c r="T174">
        <v>53</v>
      </c>
      <c r="U174">
        <v>17</v>
      </c>
      <c r="V174">
        <v>0</v>
      </c>
      <c r="W174">
        <v>22</v>
      </c>
      <c r="X174">
        <v>3</v>
      </c>
      <c r="Y174" t="s">
        <v>97</v>
      </c>
    </row>
    <row r="175" spans="1:25" x14ac:dyDescent="0.35">
      <c r="A175" t="s">
        <v>467</v>
      </c>
      <c r="B175" t="s">
        <v>316</v>
      </c>
      <c r="C175">
        <v>1</v>
      </c>
      <c r="D175">
        <v>2012</v>
      </c>
      <c r="E175">
        <v>1</v>
      </c>
      <c r="F175">
        <v>1</v>
      </c>
      <c r="G175">
        <v>26694</v>
      </c>
      <c r="H175">
        <v>13</v>
      </c>
      <c r="I175">
        <v>1840364617</v>
      </c>
      <c r="J175">
        <v>65</v>
      </c>
      <c r="K175">
        <v>82</v>
      </c>
      <c r="L175">
        <v>3425</v>
      </c>
      <c r="M175">
        <v>4</v>
      </c>
      <c r="N175">
        <v>13</v>
      </c>
      <c r="O175">
        <v>180</v>
      </c>
      <c r="P175" t="s">
        <v>286</v>
      </c>
      <c r="Q175" t="s">
        <v>28</v>
      </c>
      <c r="R175">
        <v>33</v>
      </c>
      <c r="S175">
        <v>38</v>
      </c>
      <c r="T175">
        <v>71</v>
      </c>
      <c r="U175">
        <v>20</v>
      </c>
      <c r="V175">
        <v>0</v>
      </c>
      <c r="W175">
        <v>28</v>
      </c>
      <c r="X175">
        <v>5</v>
      </c>
      <c r="Y175" t="s">
        <v>468</v>
      </c>
    </row>
    <row r="176" spans="1:25" x14ac:dyDescent="0.35">
      <c r="A176" t="s">
        <v>469</v>
      </c>
      <c r="B176" t="s">
        <v>470</v>
      </c>
      <c r="C176">
        <v>1</v>
      </c>
      <c r="D176">
        <v>2023</v>
      </c>
      <c r="E176">
        <v>4</v>
      </c>
      <c r="F176">
        <v>12</v>
      </c>
      <c r="G176">
        <v>356</v>
      </c>
      <c r="H176">
        <v>16</v>
      </c>
      <c r="I176">
        <v>143573775</v>
      </c>
      <c r="J176">
        <v>35</v>
      </c>
      <c r="K176">
        <v>102</v>
      </c>
      <c r="L176">
        <v>8</v>
      </c>
      <c r="M176">
        <v>1</v>
      </c>
      <c r="N176">
        <v>117</v>
      </c>
      <c r="O176">
        <v>166</v>
      </c>
      <c r="P176" t="s">
        <v>32</v>
      </c>
      <c r="Q176" t="s">
        <v>28</v>
      </c>
      <c r="R176">
        <v>57</v>
      </c>
      <c r="S176">
        <v>84</v>
      </c>
      <c r="T176">
        <v>94</v>
      </c>
      <c r="U176">
        <v>11</v>
      </c>
      <c r="V176">
        <v>0</v>
      </c>
      <c r="W176">
        <v>37</v>
      </c>
      <c r="X176">
        <v>9</v>
      </c>
      <c r="Y176" t="s">
        <v>29</v>
      </c>
    </row>
    <row r="177" spans="1:25" x14ac:dyDescent="0.35">
      <c r="A177" t="s">
        <v>471</v>
      </c>
      <c r="B177" t="s">
        <v>162</v>
      </c>
      <c r="C177">
        <v>1</v>
      </c>
      <c r="D177">
        <v>2016</v>
      </c>
      <c r="E177">
        <v>11</v>
      </c>
      <c r="F177">
        <v>25</v>
      </c>
      <c r="G177">
        <v>6518</v>
      </c>
      <c r="H177">
        <v>17</v>
      </c>
      <c r="I177">
        <v>684675814</v>
      </c>
      <c r="J177">
        <v>45</v>
      </c>
      <c r="K177">
        <v>85</v>
      </c>
      <c r="L177">
        <v>238</v>
      </c>
      <c r="M177">
        <v>1</v>
      </c>
      <c r="N177">
        <v>47</v>
      </c>
      <c r="O177">
        <v>160</v>
      </c>
      <c r="P177" t="s">
        <v>78</v>
      </c>
      <c r="Q177" t="s">
        <v>28</v>
      </c>
      <c r="R177">
        <v>71</v>
      </c>
      <c r="S177">
        <v>40</v>
      </c>
      <c r="T177">
        <v>50</v>
      </c>
      <c r="U177">
        <v>16</v>
      </c>
      <c r="V177">
        <v>0</v>
      </c>
      <c r="W177">
        <v>16</v>
      </c>
      <c r="X177">
        <v>22</v>
      </c>
      <c r="Y177" t="s">
        <v>166</v>
      </c>
    </row>
    <row r="178" spans="1:25" x14ac:dyDescent="0.35">
      <c r="A178" t="s">
        <v>472</v>
      </c>
      <c r="B178" t="s">
        <v>39</v>
      </c>
      <c r="C178">
        <v>1</v>
      </c>
      <c r="D178">
        <v>2014</v>
      </c>
      <c r="E178">
        <v>1</v>
      </c>
      <c r="F178">
        <v>1</v>
      </c>
      <c r="G178">
        <v>21335</v>
      </c>
      <c r="H178">
        <v>13</v>
      </c>
      <c r="I178">
        <v>1113838873</v>
      </c>
      <c r="J178">
        <v>328</v>
      </c>
      <c r="K178">
        <v>70</v>
      </c>
      <c r="L178">
        <v>1378</v>
      </c>
      <c r="M178">
        <v>9</v>
      </c>
      <c r="N178">
        <v>20</v>
      </c>
      <c r="O178">
        <v>160</v>
      </c>
      <c r="P178" t="s">
        <v>90</v>
      </c>
      <c r="Q178" t="s">
        <v>28</v>
      </c>
      <c r="R178">
        <v>65</v>
      </c>
      <c r="S178">
        <v>95</v>
      </c>
      <c r="T178">
        <v>80</v>
      </c>
      <c r="U178">
        <v>5</v>
      </c>
      <c r="V178">
        <v>0</v>
      </c>
      <c r="W178">
        <v>41</v>
      </c>
      <c r="X178">
        <v>16</v>
      </c>
      <c r="Y178" t="s">
        <v>138</v>
      </c>
    </row>
    <row r="179" spans="1:25" x14ac:dyDescent="0.35">
      <c r="A179" t="s">
        <v>473</v>
      </c>
      <c r="B179" t="s">
        <v>96</v>
      </c>
      <c r="C179">
        <v>1</v>
      </c>
      <c r="D179">
        <v>2013</v>
      </c>
      <c r="E179">
        <v>1</v>
      </c>
      <c r="F179">
        <v>1</v>
      </c>
      <c r="G179">
        <v>23389</v>
      </c>
      <c r="H179">
        <v>29</v>
      </c>
      <c r="I179">
        <v>1267333350</v>
      </c>
      <c r="J179">
        <v>54</v>
      </c>
      <c r="K179">
        <v>70</v>
      </c>
      <c r="L179">
        <v>1089</v>
      </c>
      <c r="M179">
        <v>2</v>
      </c>
      <c r="N179">
        <v>1</v>
      </c>
      <c r="O179">
        <v>92</v>
      </c>
      <c r="P179" t="s">
        <v>60</v>
      </c>
      <c r="Q179" t="s">
        <v>28</v>
      </c>
      <c r="R179">
        <v>70</v>
      </c>
      <c r="S179">
        <v>81</v>
      </c>
      <c r="T179">
        <v>63</v>
      </c>
      <c r="U179">
        <v>4</v>
      </c>
      <c r="V179">
        <v>0</v>
      </c>
      <c r="W179">
        <v>8</v>
      </c>
      <c r="X179">
        <v>4</v>
      </c>
      <c r="Y179" t="s">
        <v>29</v>
      </c>
    </row>
    <row r="180" spans="1:25" x14ac:dyDescent="0.35">
      <c r="A180" t="s">
        <v>474</v>
      </c>
      <c r="B180" t="s">
        <v>475</v>
      </c>
      <c r="C180">
        <v>1</v>
      </c>
      <c r="D180">
        <v>2022</v>
      </c>
      <c r="E180">
        <v>3</v>
      </c>
      <c r="F180">
        <v>19</v>
      </c>
      <c r="G180">
        <v>3202</v>
      </c>
      <c r="H180">
        <v>18</v>
      </c>
      <c r="I180">
        <v>726307468</v>
      </c>
      <c r="J180">
        <v>148</v>
      </c>
      <c r="K180">
        <v>80</v>
      </c>
      <c r="L180">
        <v>226</v>
      </c>
      <c r="M180">
        <v>24</v>
      </c>
      <c r="N180">
        <v>0</v>
      </c>
      <c r="O180">
        <v>170</v>
      </c>
      <c r="Q180" t="s">
        <v>28</v>
      </c>
      <c r="R180">
        <v>56</v>
      </c>
      <c r="S180">
        <v>53</v>
      </c>
      <c r="T180">
        <v>64</v>
      </c>
      <c r="U180">
        <v>11</v>
      </c>
      <c r="V180">
        <v>0</v>
      </c>
      <c r="W180">
        <v>45</v>
      </c>
      <c r="X180">
        <v>6</v>
      </c>
      <c r="Y180" t="s">
        <v>476</v>
      </c>
    </row>
    <row r="181" spans="1:25" x14ac:dyDescent="0.35">
      <c r="A181" t="s">
        <v>477</v>
      </c>
      <c r="B181" t="s">
        <v>384</v>
      </c>
      <c r="C181">
        <v>1</v>
      </c>
      <c r="D181">
        <v>2017</v>
      </c>
      <c r="E181">
        <v>1</v>
      </c>
      <c r="F181">
        <v>6</v>
      </c>
      <c r="G181">
        <v>32181</v>
      </c>
      <c r="H181">
        <v>10</v>
      </c>
      <c r="I181">
        <v>3562543890</v>
      </c>
      <c r="J181">
        <v>33</v>
      </c>
      <c r="K181">
        <v>0</v>
      </c>
      <c r="L181">
        <v>6808</v>
      </c>
      <c r="M181">
        <v>7</v>
      </c>
      <c r="N181">
        <v>0</v>
      </c>
      <c r="O181">
        <v>96</v>
      </c>
      <c r="P181" t="s">
        <v>32</v>
      </c>
      <c r="Q181" t="s">
        <v>44</v>
      </c>
      <c r="R181">
        <v>83</v>
      </c>
      <c r="S181">
        <v>93</v>
      </c>
      <c r="T181">
        <v>65</v>
      </c>
      <c r="U181">
        <v>58</v>
      </c>
      <c r="V181">
        <v>0</v>
      </c>
      <c r="W181">
        <v>9</v>
      </c>
      <c r="X181">
        <v>8</v>
      </c>
      <c r="Y181" t="s">
        <v>385</v>
      </c>
    </row>
    <row r="182" spans="1:25" x14ac:dyDescent="0.35">
      <c r="A182" t="s">
        <v>478</v>
      </c>
      <c r="B182" t="s">
        <v>479</v>
      </c>
      <c r="C182">
        <v>1</v>
      </c>
      <c r="D182">
        <v>2014</v>
      </c>
      <c r="E182">
        <v>11</v>
      </c>
      <c r="F182">
        <v>17</v>
      </c>
      <c r="G182">
        <v>7124</v>
      </c>
      <c r="H182">
        <v>18</v>
      </c>
      <c r="I182">
        <v>1131090940</v>
      </c>
      <c r="J182">
        <v>60</v>
      </c>
      <c r="K182">
        <v>20</v>
      </c>
      <c r="L182">
        <v>2</v>
      </c>
      <c r="M182">
        <v>0</v>
      </c>
      <c r="O182">
        <v>120</v>
      </c>
      <c r="P182" t="s">
        <v>78</v>
      </c>
      <c r="Q182" t="s">
        <v>28</v>
      </c>
      <c r="R182">
        <v>67</v>
      </c>
      <c r="S182">
        <v>40</v>
      </c>
      <c r="T182">
        <v>52</v>
      </c>
      <c r="U182">
        <v>86</v>
      </c>
      <c r="V182">
        <v>0</v>
      </c>
      <c r="W182">
        <v>12</v>
      </c>
      <c r="X182">
        <v>4</v>
      </c>
      <c r="Y182" t="s">
        <v>480</v>
      </c>
    </row>
    <row r="183" spans="1:25" x14ac:dyDescent="0.35">
      <c r="A183" t="s">
        <v>1925</v>
      </c>
      <c r="B183" t="s">
        <v>74</v>
      </c>
      <c r="C183">
        <v>1</v>
      </c>
      <c r="D183">
        <v>2022</v>
      </c>
      <c r="E183">
        <v>5</v>
      </c>
      <c r="F183">
        <v>20</v>
      </c>
      <c r="G183">
        <v>1986</v>
      </c>
      <c r="H183">
        <v>0</v>
      </c>
      <c r="I183">
        <v>199587884</v>
      </c>
      <c r="J183">
        <v>7</v>
      </c>
      <c r="K183">
        <v>1</v>
      </c>
      <c r="L183">
        <v>15</v>
      </c>
      <c r="M183">
        <v>0</v>
      </c>
      <c r="N183">
        <v>0</v>
      </c>
      <c r="O183">
        <v>183</v>
      </c>
      <c r="P183" t="s">
        <v>36</v>
      </c>
      <c r="Q183" t="s">
        <v>28</v>
      </c>
      <c r="R183">
        <v>65</v>
      </c>
      <c r="S183">
        <v>88</v>
      </c>
      <c r="T183">
        <v>72</v>
      </c>
      <c r="U183">
        <v>36</v>
      </c>
      <c r="V183">
        <v>14</v>
      </c>
      <c r="W183">
        <v>20</v>
      </c>
      <c r="X183">
        <v>3</v>
      </c>
      <c r="Y183" t="s">
        <v>75</v>
      </c>
    </row>
    <row r="184" spans="1:25" x14ac:dyDescent="0.35">
      <c r="A184" t="s">
        <v>484</v>
      </c>
      <c r="B184" t="s">
        <v>485</v>
      </c>
      <c r="C184">
        <v>1</v>
      </c>
      <c r="D184">
        <v>1992</v>
      </c>
      <c r="E184">
        <v>9</v>
      </c>
      <c r="F184">
        <v>21</v>
      </c>
      <c r="G184">
        <v>36724</v>
      </c>
      <c r="H184">
        <v>7</v>
      </c>
      <c r="I184">
        <v>1271293243</v>
      </c>
      <c r="J184">
        <v>146</v>
      </c>
      <c r="K184">
        <v>72</v>
      </c>
      <c r="L184">
        <v>6807</v>
      </c>
      <c r="M184">
        <v>5</v>
      </c>
      <c r="N184">
        <v>80</v>
      </c>
      <c r="O184">
        <v>92</v>
      </c>
      <c r="P184" t="s">
        <v>90</v>
      </c>
      <c r="Q184" t="s">
        <v>28</v>
      </c>
      <c r="R184">
        <v>53</v>
      </c>
      <c r="S184">
        <v>12</v>
      </c>
      <c r="T184">
        <v>34</v>
      </c>
      <c r="U184">
        <v>1</v>
      </c>
      <c r="V184">
        <v>0</v>
      </c>
      <c r="W184">
        <v>12</v>
      </c>
      <c r="X184">
        <v>4</v>
      </c>
      <c r="Y184" t="s">
        <v>486</v>
      </c>
    </row>
    <row r="185" spans="1:25" x14ac:dyDescent="0.35">
      <c r="A185" t="s">
        <v>487</v>
      </c>
      <c r="B185" t="s">
        <v>488</v>
      </c>
      <c r="C185">
        <v>1</v>
      </c>
      <c r="D185">
        <v>2019</v>
      </c>
      <c r="E185">
        <v>10</v>
      </c>
      <c r="F185">
        <v>18</v>
      </c>
      <c r="G185">
        <v>794</v>
      </c>
      <c r="H185">
        <v>10</v>
      </c>
      <c r="I185">
        <v>265882712</v>
      </c>
      <c r="J185">
        <v>38</v>
      </c>
      <c r="K185">
        <v>25</v>
      </c>
      <c r="L185">
        <v>61</v>
      </c>
      <c r="M185">
        <v>0</v>
      </c>
      <c r="N185">
        <v>263</v>
      </c>
      <c r="O185">
        <v>150</v>
      </c>
      <c r="P185" t="s">
        <v>40</v>
      </c>
      <c r="Q185" t="s">
        <v>28</v>
      </c>
      <c r="R185">
        <v>34</v>
      </c>
      <c r="S185">
        <v>24</v>
      </c>
      <c r="T185">
        <v>56</v>
      </c>
      <c r="U185">
        <v>4</v>
      </c>
      <c r="V185">
        <v>0</v>
      </c>
      <c r="W185">
        <v>11</v>
      </c>
      <c r="X185">
        <v>3</v>
      </c>
      <c r="Y185" t="s">
        <v>489</v>
      </c>
    </row>
    <row r="186" spans="1:25" x14ac:dyDescent="0.35">
      <c r="A186" t="s">
        <v>490</v>
      </c>
      <c r="B186" t="s">
        <v>491</v>
      </c>
      <c r="C186">
        <v>1</v>
      </c>
      <c r="D186">
        <v>2017</v>
      </c>
      <c r="E186">
        <v>3</v>
      </c>
      <c r="F186">
        <v>21</v>
      </c>
      <c r="G186">
        <v>13091</v>
      </c>
      <c r="H186">
        <v>17</v>
      </c>
      <c r="I186">
        <v>841749534</v>
      </c>
      <c r="J186">
        <v>61</v>
      </c>
      <c r="K186">
        <v>96</v>
      </c>
      <c r="L186">
        <v>790</v>
      </c>
      <c r="M186">
        <v>2</v>
      </c>
      <c r="N186">
        <v>116</v>
      </c>
      <c r="O186">
        <v>94</v>
      </c>
      <c r="P186" t="s">
        <v>36</v>
      </c>
      <c r="Q186" t="s">
        <v>28</v>
      </c>
      <c r="R186">
        <v>37</v>
      </c>
      <c r="S186">
        <v>17</v>
      </c>
      <c r="T186">
        <v>47</v>
      </c>
      <c r="U186">
        <v>2</v>
      </c>
      <c r="V186">
        <v>46</v>
      </c>
      <c r="W186">
        <v>11</v>
      </c>
      <c r="X186">
        <v>3</v>
      </c>
      <c r="Y186" t="s">
        <v>492</v>
      </c>
    </row>
    <row r="187" spans="1:25" x14ac:dyDescent="0.35">
      <c r="A187" t="s">
        <v>493</v>
      </c>
      <c r="B187" t="s">
        <v>494</v>
      </c>
      <c r="C187">
        <v>1</v>
      </c>
      <c r="D187">
        <v>2023</v>
      </c>
      <c r="E187">
        <v>5</v>
      </c>
      <c r="F187">
        <v>19</v>
      </c>
      <c r="G187">
        <v>67</v>
      </c>
      <c r="H187">
        <v>8</v>
      </c>
      <c r="I187">
        <v>47956378</v>
      </c>
      <c r="J187">
        <v>7</v>
      </c>
      <c r="K187">
        <v>10</v>
      </c>
      <c r="L187">
        <v>0</v>
      </c>
      <c r="M187">
        <v>0</v>
      </c>
      <c r="N187">
        <v>57</v>
      </c>
      <c r="O187">
        <v>90</v>
      </c>
      <c r="P187" t="s">
        <v>128</v>
      </c>
      <c r="Q187" t="s">
        <v>44</v>
      </c>
      <c r="R187">
        <v>74</v>
      </c>
      <c r="S187">
        <v>36</v>
      </c>
      <c r="T187">
        <v>63</v>
      </c>
      <c r="U187">
        <v>26</v>
      </c>
      <c r="V187">
        <v>0</v>
      </c>
      <c r="W187">
        <v>27</v>
      </c>
      <c r="X187">
        <v>5</v>
      </c>
      <c r="Y187" t="s">
        <v>495</v>
      </c>
    </row>
    <row r="188" spans="1:25" x14ac:dyDescent="0.35">
      <c r="A188" t="s">
        <v>496</v>
      </c>
      <c r="B188" t="s">
        <v>497</v>
      </c>
      <c r="C188">
        <v>1</v>
      </c>
      <c r="D188">
        <v>2016</v>
      </c>
      <c r="E188">
        <v>8</v>
      </c>
      <c r="F188">
        <v>20</v>
      </c>
      <c r="G188">
        <v>21574</v>
      </c>
      <c r="H188">
        <v>30</v>
      </c>
      <c r="I188">
        <v>806397070</v>
      </c>
      <c r="J188">
        <v>112</v>
      </c>
      <c r="K188">
        <v>68</v>
      </c>
      <c r="L188">
        <v>266</v>
      </c>
      <c r="M188">
        <v>1</v>
      </c>
      <c r="N188">
        <v>39</v>
      </c>
      <c r="O188">
        <v>160</v>
      </c>
      <c r="P188" t="s">
        <v>40</v>
      </c>
      <c r="Q188" t="s">
        <v>28</v>
      </c>
      <c r="R188">
        <v>54</v>
      </c>
      <c r="S188">
        <v>54</v>
      </c>
      <c r="T188">
        <v>55</v>
      </c>
      <c r="U188">
        <v>67</v>
      </c>
      <c r="V188">
        <v>0</v>
      </c>
      <c r="W188">
        <v>42</v>
      </c>
      <c r="X188">
        <v>11</v>
      </c>
      <c r="Y188" t="s">
        <v>498</v>
      </c>
    </row>
    <row r="189" spans="1:25" x14ac:dyDescent="0.35">
      <c r="A189" t="s">
        <v>499</v>
      </c>
      <c r="B189" t="s">
        <v>216</v>
      </c>
      <c r="C189">
        <v>1</v>
      </c>
      <c r="D189">
        <v>2019</v>
      </c>
      <c r="E189">
        <v>8</v>
      </c>
      <c r="F189">
        <v>30</v>
      </c>
      <c r="G189">
        <v>19664</v>
      </c>
      <c r="H189">
        <v>16</v>
      </c>
      <c r="I189">
        <v>2132335812</v>
      </c>
      <c r="J189">
        <v>391</v>
      </c>
      <c r="K189">
        <v>73</v>
      </c>
      <c r="L189">
        <v>633</v>
      </c>
      <c r="M189">
        <v>3</v>
      </c>
      <c r="N189">
        <v>37</v>
      </c>
      <c r="O189">
        <v>120</v>
      </c>
      <c r="Q189" t="s">
        <v>28</v>
      </c>
      <c r="R189">
        <v>70</v>
      </c>
      <c r="S189">
        <v>59</v>
      </c>
      <c r="T189">
        <v>75</v>
      </c>
      <c r="U189">
        <v>24</v>
      </c>
      <c r="V189">
        <v>0</v>
      </c>
      <c r="W189">
        <v>9</v>
      </c>
      <c r="X189">
        <v>4</v>
      </c>
      <c r="Y189" t="s">
        <v>500</v>
      </c>
    </row>
    <row r="190" spans="1:25" x14ac:dyDescent="0.35">
      <c r="A190" t="s">
        <v>501</v>
      </c>
      <c r="B190" t="s">
        <v>423</v>
      </c>
      <c r="C190">
        <v>1</v>
      </c>
      <c r="D190">
        <v>2010</v>
      </c>
      <c r="E190">
        <v>1</v>
      </c>
      <c r="F190">
        <v>1</v>
      </c>
      <c r="G190">
        <v>21106</v>
      </c>
      <c r="H190">
        <v>13</v>
      </c>
      <c r="I190">
        <v>1641426668</v>
      </c>
      <c r="J190">
        <v>82</v>
      </c>
      <c r="K190">
        <v>0</v>
      </c>
      <c r="L190">
        <v>2946</v>
      </c>
      <c r="M190">
        <v>0</v>
      </c>
      <c r="N190">
        <v>0</v>
      </c>
      <c r="O190">
        <v>109</v>
      </c>
      <c r="P190" t="s">
        <v>36</v>
      </c>
      <c r="Q190" t="s">
        <v>28</v>
      </c>
      <c r="R190">
        <v>63</v>
      </c>
      <c r="S190">
        <v>46</v>
      </c>
      <c r="T190">
        <v>85</v>
      </c>
      <c r="U190">
        <v>1</v>
      </c>
      <c r="V190">
        <v>0</v>
      </c>
      <c r="W190">
        <v>9</v>
      </c>
      <c r="X190">
        <v>5</v>
      </c>
      <c r="Y190" t="s">
        <v>502</v>
      </c>
    </row>
    <row r="191" spans="1:25" x14ac:dyDescent="0.35">
      <c r="A191" t="s">
        <v>503</v>
      </c>
      <c r="B191" t="s">
        <v>504</v>
      </c>
      <c r="C191">
        <v>1</v>
      </c>
      <c r="D191">
        <v>2013</v>
      </c>
      <c r="E191">
        <v>9</v>
      </c>
      <c r="F191">
        <v>13</v>
      </c>
      <c r="G191">
        <v>23804</v>
      </c>
      <c r="H191">
        <v>31</v>
      </c>
      <c r="I191">
        <v>2135158446</v>
      </c>
      <c r="J191">
        <v>187</v>
      </c>
      <c r="K191">
        <v>99</v>
      </c>
      <c r="L191">
        <v>4623</v>
      </c>
      <c r="M191">
        <v>1</v>
      </c>
      <c r="N191">
        <v>0</v>
      </c>
      <c r="O191">
        <v>129</v>
      </c>
      <c r="P191" t="s">
        <v>128</v>
      </c>
      <c r="Q191" t="s">
        <v>44</v>
      </c>
      <c r="R191">
        <v>57</v>
      </c>
      <c r="S191">
        <v>41</v>
      </c>
      <c r="T191">
        <v>66</v>
      </c>
      <c r="U191">
        <v>63</v>
      </c>
      <c r="V191">
        <v>0</v>
      </c>
      <c r="W191">
        <v>12</v>
      </c>
      <c r="X191">
        <v>5</v>
      </c>
      <c r="Y191" t="s">
        <v>505</v>
      </c>
    </row>
    <row r="192" spans="1:25" x14ac:dyDescent="0.35">
      <c r="A192" t="s">
        <v>1924</v>
      </c>
      <c r="B192" t="s">
        <v>74</v>
      </c>
      <c r="C192">
        <v>1</v>
      </c>
      <c r="D192">
        <v>2022</v>
      </c>
      <c r="E192">
        <v>5</v>
      </c>
      <c r="F192">
        <v>20</v>
      </c>
      <c r="G192">
        <v>1933</v>
      </c>
      <c r="H192">
        <v>0</v>
      </c>
      <c r="I192">
        <v>233671263</v>
      </c>
      <c r="J192">
        <v>13</v>
      </c>
      <c r="K192">
        <v>2</v>
      </c>
      <c r="L192">
        <v>31</v>
      </c>
      <c r="M192">
        <v>0</v>
      </c>
      <c r="N192">
        <v>0</v>
      </c>
      <c r="O192">
        <v>118</v>
      </c>
      <c r="P192" t="s">
        <v>90</v>
      </c>
      <c r="Q192" t="s">
        <v>28</v>
      </c>
      <c r="R192">
        <v>56</v>
      </c>
      <c r="S192">
        <v>20</v>
      </c>
      <c r="T192">
        <v>54</v>
      </c>
      <c r="U192">
        <v>67</v>
      </c>
      <c r="V192">
        <v>0</v>
      </c>
      <c r="W192">
        <v>6</v>
      </c>
      <c r="X192">
        <v>5</v>
      </c>
      <c r="Y192" t="s">
        <v>75</v>
      </c>
    </row>
    <row r="193" spans="1:25" x14ac:dyDescent="0.35">
      <c r="A193" t="s">
        <v>509</v>
      </c>
      <c r="B193" t="s">
        <v>39</v>
      </c>
      <c r="C193">
        <v>1</v>
      </c>
      <c r="D193">
        <v>2021</v>
      </c>
      <c r="E193">
        <v>4</v>
      </c>
      <c r="F193">
        <v>9</v>
      </c>
      <c r="G193">
        <v>2619</v>
      </c>
      <c r="H193">
        <v>12</v>
      </c>
      <c r="I193">
        <v>350381515</v>
      </c>
      <c r="J193">
        <v>47</v>
      </c>
      <c r="K193">
        <v>90</v>
      </c>
      <c r="L193">
        <v>1</v>
      </c>
      <c r="M193">
        <v>0</v>
      </c>
      <c r="N193">
        <v>7</v>
      </c>
      <c r="O193">
        <v>130</v>
      </c>
      <c r="P193" t="s">
        <v>63</v>
      </c>
      <c r="Q193" t="s">
        <v>28</v>
      </c>
      <c r="R193">
        <v>63</v>
      </c>
      <c r="S193">
        <v>49</v>
      </c>
      <c r="T193">
        <v>73</v>
      </c>
      <c r="U193">
        <v>5</v>
      </c>
      <c r="V193">
        <v>0</v>
      </c>
      <c r="W193">
        <v>9</v>
      </c>
      <c r="X193">
        <v>3</v>
      </c>
      <c r="Y193" t="s">
        <v>29</v>
      </c>
    </row>
    <row r="194" spans="1:25" x14ac:dyDescent="0.35">
      <c r="A194" t="s">
        <v>510</v>
      </c>
      <c r="B194" t="s">
        <v>43</v>
      </c>
      <c r="C194">
        <v>1</v>
      </c>
      <c r="D194">
        <v>2022</v>
      </c>
      <c r="E194">
        <v>5</v>
      </c>
      <c r="F194">
        <v>6</v>
      </c>
      <c r="G194">
        <v>9037</v>
      </c>
      <c r="H194">
        <v>42</v>
      </c>
      <c r="I194">
        <v>1264310836</v>
      </c>
      <c r="J194">
        <v>124</v>
      </c>
      <c r="K194">
        <v>133</v>
      </c>
      <c r="L194">
        <v>139</v>
      </c>
      <c r="M194">
        <v>14</v>
      </c>
      <c r="N194">
        <v>166</v>
      </c>
      <c r="O194">
        <v>107</v>
      </c>
      <c r="P194" t="s">
        <v>36</v>
      </c>
      <c r="Q194" t="s">
        <v>44</v>
      </c>
      <c r="R194">
        <v>65</v>
      </c>
      <c r="S194">
        <v>19</v>
      </c>
      <c r="T194">
        <v>72</v>
      </c>
      <c r="U194">
        <v>10</v>
      </c>
      <c r="V194">
        <v>0</v>
      </c>
      <c r="W194">
        <v>13</v>
      </c>
      <c r="X194">
        <v>25</v>
      </c>
      <c r="Y194" t="s">
        <v>29</v>
      </c>
    </row>
    <row r="195" spans="1:25" x14ac:dyDescent="0.35">
      <c r="A195" t="s">
        <v>511</v>
      </c>
      <c r="B195" t="s">
        <v>39</v>
      </c>
      <c r="C195">
        <v>1</v>
      </c>
      <c r="D195">
        <v>2023</v>
      </c>
      <c r="E195">
        <v>7</v>
      </c>
      <c r="F195">
        <v>7</v>
      </c>
      <c r="G195">
        <v>86</v>
      </c>
      <c r="H195">
        <v>11</v>
      </c>
      <c r="I195">
        <v>30343206</v>
      </c>
      <c r="J195">
        <v>3</v>
      </c>
      <c r="K195">
        <v>33</v>
      </c>
      <c r="L195">
        <v>3</v>
      </c>
      <c r="M195">
        <v>0</v>
      </c>
      <c r="N195">
        <v>1</v>
      </c>
      <c r="O195">
        <v>146</v>
      </c>
      <c r="P195" t="s">
        <v>27</v>
      </c>
      <c r="Q195" t="s">
        <v>44</v>
      </c>
      <c r="R195">
        <v>50</v>
      </c>
      <c r="S195">
        <v>67</v>
      </c>
      <c r="T195">
        <v>89</v>
      </c>
      <c r="U195">
        <v>0</v>
      </c>
      <c r="V195">
        <v>0</v>
      </c>
      <c r="W195">
        <v>19</v>
      </c>
      <c r="X195">
        <v>8</v>
      </c>
      <c r="Y195" t="s">
        <v>219</v>
      </c>
    </row>
    <row r="196" spans="1:25" x14ac:dyDescent="0.35">
      <c r="A196" t="s">
        <v>512</v>
      </c>
      <c r="B196" t="s">
        <v>513</v>
      </c>
      <c r="C196">
        <v>1</v>
      </c>
      <c r="D196">
        <v>2020</v>
      </c>
      <c r="E196">
        <v>2</v>
      </c>
      <c r="F196">
        <v>10</v>
      </c>
      <c r="G196">
        <v>1788</v>
      </c>
      <c r="H196">
        <v>14</v>
      </c>
      <c r="I196">
        <v>405136812</v>
      </c>
      <c r="J196">
        <v>1</v>
      </c>
      <c r="K196">
        <v>50</v>
      </c>
      <c r="L196">
        <v>19</v>
      </c>
      <c r="M196">
        <v>0</v>
      </c>
      <c r="N196">
        <v>19</v>
      </c>
      <c r="O196">
        <v>139</v>
      </c>
      <c r="P196" t="s">
        <v>40</v>
      </c>
      <c r="Q196" t="s">
        <v>44</v>
      </c>
      <c r="R196">
        <v>48</v>
      </c>
      <c r="S196">
        <v>37</v>
      </c>
      <c r="T196">
        <v>41</v>
      </c>
      <c r="U196">
        <v>32</v>
      </c>
      <c r="V196">
        <v>0</v>
      </c>
      <c r="W196">
        <v>10</v>
      </c>
      <c r="X196">
        <v>10</v>
      </c>
      <c r="Y196" t="s">
        <v>514</v>
      </c>
    </row>
    <row r="197" spans="1:25" x14ac:dyDescent="0.35">
      <c r="A197" t="s">
        <v>515</v>
      </c>
      <c r="B197" t="s">
        <v>516</v>
      </c>
      <c r="C197">
        <v>1</v>
      </c>
      <c r="D197">
        <v>1968</v>
      </c>
      <c r="E197">
        <v>7</v>
      </c>
      <c r="F197">
        <v>1</v>
      </c>
      <c r="G197">
        <v>15890</v>
      </c>
      <c r="H197">
        <v>14</v>
      </c>
      <c r="I197">
        <v>1145727611</v>
      </c>
      <c r="J197">
        <v>71</v>
      </c>
      <c r="K197">
        <v>37</v>
      </c>
      <c r="L197">
        <v>653</v>
      </c>
      <c r="M197">
        <v>0</v>
      </c>
      <c r="N197">
        <v>167</v>
      </c>
      <c r="O197">
        <v>116</v>
      </c>
      <c r="Q197" t="s">
        <v>28</v>
      </c>
      <c r="R197">
        <v>74</v>
      </c>
      <c r="S197">
        <v>76</v>
      </c>
      <c r="T197">
        <v>70</v>
      </c>
      <c r="U197">
        <v>7</v>
      </c>
      <c r="V197">
        <v>0</v>
      </c>
      <c r="W197">
        <v>13</v>
      </c>
      <c r="X197">
        <v>3</v>
      </c>
      <c r="Y197" t="s">
        <v>517</v>
      </c>
    </row>
    <row r="198" spans="1:25" x14ac:dyDescent="0.35">
      <c r="A198" t="s">
        <v>518</v>
      </c>
      <c r="B198" t="s">
        <v>519</v>
      </c>
      <c r="C198">
        <v>1</v>
      </c>
      <c r="D198">
        <v>2010</v>
      </c>
      <c r="E198">
        <v>7</v>
      </c>
      <c r="F198">
        <v>20</v>
      </c>
      <c r="G198">
        <v>492</v>
      </c>
      <c r="H198">
        <v>36</v>
      </c>
      <c r="I198">
        <v>540654286</v>
      </c>
      <c r="J198">
        <v>4</v>
      </c>
      <c r="K198">
        <v>3</v>
      </c>
      <c r="L198">
        <v>19</v>
      </c>
      <c r="M198">
        <v>0</v>
      </c>
      <c r="N198">
        <v>0</v>
      </c>
      <c r="O198">
        <v>95</v>
      </c>
      <c r="P198" t="s">
        <v>63</v>
      </c>
      <c r="Q198" t="s">
        <v>44</v>
      </c>
      <c r="R198">
        <v>84</v>
      </c>
      <c r="S198">
        <v>52</v>
      </c>
      <c r="T198">
        <v>77</v>
      </c>
      <c r="U198">
        <v>12</v>
      </c>
      <c r="V198">
        <v>0</v>
      </c>
      <c r="W198">
        <v>7</v>
      </c>
      <c r="X198">
        <v>4</v>
      </c>
      <c r="Y198" t="s">
        <v>520</v>
      </c>
    </row>
    <row r="199" spans="1:25" x14ac:dyDescent="0.35">
      <c r="A199" t="s">
        <v>1918</v>
      </c>
      <c r="B199" t="s">
        <v>1919</v>
      </c>
      <c r="C199">
        <v>1</v>
      </c>
      <c r="D199">
        <v>1982</v>
      </c>
      <c r="E199">
        <v>1</v>
      </c>
      <c r="F199">
        <v>1</v>
      </c>
      <c r="G199">
        <v>5328</v>
      </c>
      <c r="H199">
        <v>0</v>
      </c>
      <c r="I199">
        <v>195918494</v>
      </c>
      <c r="J199">
        <v>54</v>
      </c>
      <c r="K199">
        <v>76</v>
      </c>
      <c r="L199">
        <v>900</v>
      </c>
      <c r="M199">
        <v>0</v>
      </c>
      <c r="N199">
        <v>0</v>
      </c>
      <c r="O199">
        <v>151</v>
      </c>
      <c r="P199" t="s">
        <v>90</v>
      </c>
      <c r="Q199" t="s">
        <v>28</v>
      </c>
      <c r="R199">
        <v>73</v>
      </c>
      <c r="S199">
        <v>88</v>
      </c>
      <c r="T199">
        <v>67</v>
      </c>
      <c r="U199">
        <v>20</v>
      </c>
      <c r="V199">
        <v>0</v>
      </c>
      <c r="W199">
        <v>32</v>
      </c>
      <c r="X199">
        <v>5</v>
      </c>
      <c r="Y199" t="s">
        <v>1920</v>
      </c>
    </row>
    <row r="200" spans="1:25" x14ac:dyDescent="0.35">
      <c r="A200" t="s">
        <v>523</v>
      </c>
      <c r="B200" t="s">
        <v>65</v>
      </c>
      <c r="C200">
        <v>1</v>
      </c>
      <c r="D200">
        <v>2022</v>
      </c>
      <c r="E200">
        <v>12</v>
      </c>
      <c r="F200">
        <v>19</v>
      </c>
      <c r="G200">
        <v>1154</v>
      </c>
      <c r="H200">
        <v>22</v>
      </c>
      <c r="I200">
        <v>397582059</v>
      </c>
      <c r="J200">
        <v>28</v>
      </c>
      <c r="K200">
        <v>125</v>
      </c>
      <c r="L200">
        <v>11</v>
      </c>
      <c r="M200">
        <v>1</v>
      </c>
      <c r="N200">
        <v>51</v>
      </c>
      <c r="O200">
        <v>134</v>
      </c>
      <c r="P200" t="s">
        <v>63</v>
      </c>
      <c r="Q200" t="s">
        <v>44</v>
      </c>
      <c r="R200">
        <v>81</v>
      </c>
      <c r="S200">
        <v>18</v>
      </c>
      <c r="T200">
        <v>64</v>
      </c>
      <c r="U200">
        <v>3</v>
      </c>
      <c r="V200">
        <v>0</v>
      </c>
      <c r="W200">
        <v>10</v>
      </c>
      <c r="X200">
        <v>11</v>
      </c>
      <c r="Y200" t="s">
        <v>524</v>
      </c>
    </row>
    <row r="201" spans="1:25" x14ac:dyDescent="0.35">
      <c r="A201" t="s">
        <v>525</v>
      </c>
      <c r="B201" t="s">
        <v>526</v>
      </c>
      <c r="C201">
        <v>1</v>
      </c>
      <c r="D201">
        <v>1984</v>
      </c>
      <c r="E201">
        <v>10</v>
      </c>
      <c r="F201">
        <v>19</v>
      </c>
      <c r="G201">
        <v>44927</v>
      </c>
      <c r="H201">
        <v>17</v>
      </c>
      <c r="I201">
        <v>1479115056</v>
      </c>
      <c r="J201">
        <v>34</v>
      </c>
      <c r="K201">
        <v>0</v>
      </c>
      <c r="L201">
        <v>5108</v>
      </c>
      <c r="M201">
        <v>6</v>
      </c>
      <c r="N201">
        <v>0</v>
      </c>
      <c r="O201">
        <v>84</v>
      </c>
      <c r="P201" t="s">
        <v>63</v>
      </c>
      <c r="Q201" t="s">
        <v>44</v>
      </c>
      <c r="R201">
        <v>57</v>
      </c>
      <c r="S201">
        <v>86</v>
      </c>
      <c r="T201">
        <v>90</v>
      </c>
      <c r="U201">
        <v>2</v>
      </c>
      <c r="V201">
        <v>0</v>
      </c>
      <c r="W201">
        <v>9</v>
      </c>
      <c r="X201">
        <v>5</v>
      </c>
      <c r="Y201" t="s">
        <v>527</v>
      </c>
    </row>
    <row r="202" spans="1:25" x14ac:dyDescent="0.35">
      <c r="A202" t="s">
        <v>1917</v>
      </c>
      <c r="B202" t="s">
        <v>74</v>
      </c>
      <c r="C202">
        <v>1</v>
      </c>
      <c r="D202">
        <v>2022</v>
      </c>
      <c r="E202">
        <v>5</v>
      </c>
      <c r="F202">
        <v>20</v>
      </c>
      <c r="G202">
        <v>3291</v>
      </c>
      <c r="H202">
        <v>5</v>
      </c>
      <c r="I202">
        <v>311482393</v>
      </c>
      <c r="J202">
        <v>43</v>
      </c>
      <c r="K202">
        <v>28</v>
      </c>
      <c r="L202">
        <v>79</v>
      </c>
      <c r="M202">
        <v>0</v>
      </c>
      <c r="N202">
        <v>208</v>
      </c>
      <c r="O202">
        <v>139</v>
      </c>
      <c r="Q202" t="s">
        <v>28</v>
      </c>
      <c r="R202">
        <v>58</v>
      </c>
      <c r="S202">
        <v>30</v>
      </c>
      <c r="T202">
        <v>46</v>
      </c>
      <c r="U202">
        <v>14</v>
      </c>
      <c r="V202">
        <v>0</v>
      </c>
      <c r="W202">
        <v>9</v>
      </c>
      <c r="X202">
        <v>3</v>
      </c>
      <c r="Y202" t="s">
        <v>75</v>
      </c>
    </row>
    <row r="203" spans="1:25" x14ac:dyDescent="0.35">
      <c r="A203" t="s">
        <v>1911</v>
      </c>
      <c r="B203" t="s">
        <v>74</v>
      </c>
      <c r="C203">
        <v>1</v>
      </c>
      <c r="D203">
        <v>2022</v>
      </c>
      <c r="E203">
        <v>5</v>
      </c>
      <c r="F203">
        <v>20</v>
      </c>
      <c r="G203">
        <v>2302</v>
      </c>
      <c r="H203">
        <v>0</v>
      </c>
      <c r="I203">
        <v>273194684</v>
      </c>
      <c r="J203">
        <v>20</v>
      </c>
      <c r="K203">
        <v>3</v>
      </c>
      <c r="L203">
        <v>39</v>
      </c>
      <c r="M203">
        <v>0</v>
      </c>
      <c r="N203">
        <v>0</v>
      </c>
      <c r="O203">
        <v>142</v>
      </c>
      <c r="P203" t="s">
        <v>286</v>
      </c>
      <c r="Q203" t="s">
        <v>28</v>
      </c>
      <c r="R203">
        <v>56</v>
      </c>
      <c r="S203">
        <v>40</v>
      </c>
      <c r="T203">
        <v>54</v>
      </c>
      <c r="U203">
        <v>72</v>
      </c>
      <c r="V203">
        <v>0</v>
      </c>
      <c r="W203">
        <v>10</v>
      </c>
      <c r="X203">
        <v>4</v>
      </c>
      <c r="Y203" t="s">
        <v>75</v>
      </c>
    </row>
    <row r="204" spans="1:25" x14ac:dyDescent="0.35">
      <c r="A204" t="s">
        <v>533</v>
      </c>
      <c r="B204" t="s">
        <v>534</v>
      </c>
      <c r="C204">
        <v>1</v>
      </c>
      <c r="D204">
        <v>2023</v>
      </c>
      <c r="E204">
        <v>5</v>
      </c>
      <c r="F204">
        <v>11</v>
      </c>
      <c r="G204">
        <v>955</v>
      </c>
      <c r="H204">
        <v>29</v>
      </c>
      <c r="I204">
        <v>123124076</v>
      </c>
      <c r="J204">
        <v>37</v>
      </c>
      <c r="K204">
        <v>50</v>
      </c>
      <c r="L204">
        <v>79</v>
      </c>
      <c r="M204">
        <v>11</v>
      </c>
      <c r="N204">
        <v>31</v>
      </c>
      <c r="O204">
        <v>144</v>
      </c>
      <c r="P204" t="s">
        <v>27</v>
      </c>
      <c r="Q204" t="s">
        <v>28</v>
      </c>
      <c r="R204">
        <v>75</v>
      </c>
      <c r="S204">
        <v>35</v>
      </c>
      <c r="T204">
        <v>48</v>
      </c>
      <c r="U204">
        <v>84</v>
      </c>
      <c r="V204">
        <v>0</v>
      </c>
      <c r="W204">
        <v>10</v>
      </c>
      <c r="X204">
        <v>12</v>
      </c>
      <c r="Y204" t="s">
        <v>29</v>
      </c>
    </row>
    <row r="205" spans="1:25" x14ac:dyDescent="0.35">
      <c r="A205" t="s">
        <v>1910</v>
      </c>
      <c r="B205" t="s">
        <v>295</v>
      </c>
      <c r="C205">
        <v>1</v>
      </c>
      <c r="D205">
        <v>2022</v>
      </c>
      <c r="E205">
        <v>6</v>
      </c>
      <c r="F205">
        <v>10</v>
      </c>
      <c r="G205">
        <v>279</v>
      </c>
      <c r="H205">
        <v>0</v>
      </c>
      <c r="I205">
        <v>79095270</v>
      </c>
      <c r="J205">
        <v>0</v>
      </c>
      <c r="K205">
        <v>18</v>
      </c>
      <c r="L205">
        <v>6</v>
      </c>
      <c r="M205">
        <v>0</v>
      </c>
      <c r="N205">
        <v>0</v>
      </c>
      <c r="O205">
        <v>158</v>
      </c>
      <c r="P205" t="s">
        <v>78</v>
      </c>
      <c r="Q205" t="s">
        <v>44</v>
      </c>
      <c r="R205">
        <v>60</v>
      </c>
      <c r="S205">
        <v>68</v>
      </c>
      <c r="T205">
        <v>84</v>
      </c>
      <c r="U205">
        <v>4</v>
      </c>
      <c r="V205">
        <v>0</v>
      </c>
      <c r="W205">
        <v>24</v>
      </c>
      <c r="X205">
        <v>11</v>
      </c>
      <c r="Y205" t="s">
        <v>1332</v>
      </c>
    </row>
    <row r="206" spans="1:25" x14ac:dyDescent="0.35">
      <c r="A206" t="s">
        <v>1902</v>
      </c>
      <c r="B206" t="s">
        <v>1061</v>
      </c>
      <c r="C206">
        <v>1</v>
      </c>
      <c r="D206">
        <v>2022</v>
      </c>
      <c r="E206">
        <v>5</v>
      </c>
      <c r="F206">
        <v>6</v>
      </c>
      <c r="G206">
        <v>4576</v>
      </c>
      <c r="H206">
        <v>0</v>
      </c>
      <c r="I206">
        <v>448500832</v>
      </c>
      <c r="J206">
        <v>79</v>
      </c>
      <c r="K206">
        <v>13</v>
      </c>
      <c r="L206">
        <v>93</v>
      </c>
      <c r="M206">
        <v>0</v>
      </c>
      <c r="N206">
        <v>17</v>
      </c>
      <c r="O206">
        <v>160</v>
      </c>
      <c r="P206" t="s">
        <v>78</v>
      </c>
      <c r="Q206" t="s">
        <v>44</v>
      </c>
      <c r="R206">
        <v>80</v>
      </c>
      <c r="S206">
        <v>74</v>
      </c>
      <c r="T206">
        <v>60</v>
      </c>
      <c r="U206">
        <v>8</v>
      </c>
      <c r="V206">
        <v>0</v>
      </c>
      <c r="W206">
        <v>14</v>
      </c>
      <c r="X206">
        <v>26</v>
      </c>
      <c r="Y206" t="s">
        <v>1903</v>
      </c>
    </row>
    <row r="207" spans="1:25" x14ac:dyDescent="0.35">
      <c r="A207" t="s">
        <v>540</v>
      </c>
      <c r="B207" t="s">
        <v>541</v>
      </c>
      <c r="C207">
        <v>1</v>
      </c>
      <c r="D207">
        <v>2023</v>
      </c>
      <c r="E207">
        <v>6</v>
      </c>
      <c r="F207">
        <v>2</v>
      </c>
      <c r="G207">
        <v>290</v>
      </c>
      <c r="H207">
        <v>19</v>
      </c>
      <c r="I207">
        <v>65496046</v>
      </c>
      <c r="J207">
        <v>9</v>
      </c>
      <c r="K207">
        <v>101</v>
      </c>
      <c r="L207">
        <v>5</v>
      </c>
      <c r="M207">
        <v>0</v>
      </c>
      <c r="N207">
        <v>73</v>
      </c>
      <c r="O207">
        <v>105</v>
      </c>
      <c r="P207" t="s">
        <v>36</v>
      </c>
      <c r="Q207" t="s">
        <v>44</v>
      </c>
      <c r="R207">
        <v>89</v>
      </c>
      <c r="S207">
        <v>67</v>
      </c>
      <c r="T207">
        <v>78</v>
      </c>
      <c r="U207">
        <v>9</v>
      </c>
      <c r="V207">
        <v>0</v>
      </c>
      <c r="W207">
        <v>7</v>
      </c>
      <c r="X207">
        <v>33</v>
      </c>
      <c r="Y207" t="s">
        <v>542</v>
      </c>
    </row>
    <row r="208" spans="1:25" x14ac:dyDescent="0.35">
      <c r="A208" t="s">
        <v>543</v>
      </c>
      <c r="B208" t="s">
        <v>39</v>
      </c>
      <c r="C208">
        <v>1</v>
      </c>
      <c r="D208">
        <v>2023</v>
      </c>
      <c r="E208">
        <v>5</v>
      </c>
      <c r="F208">
        <v>26</v>
      </c>
      <c r="G208">
        <v>547</v>
      </c>
      <c r="H208">
        <v>0</v>
      </c>
      <c r="I208">
        <v>68616963</v>
      </c>
      <c r="J208">
        <v>15</v>
      </c>
      <c r="K208">
        <v>15</v>
      </c>
      <c r="L208">
        <v>6</v>
      </c>
      <c r="M208">
        <v>0</v>
      </c>
      <c r="N208">
        <v>0</v>
      </c>
      <c r="O208">
        <v>106</v>
      </c>
      <c r="P208" t="s">
        <v>36</v>
      </c>
      <c r="Q208" t="s">
        <v>28</v>
      </c>
      <c r="R208">
        <v>67</v>
      </c>
      <c r="S208">
        <v>24</v>
      </c>
      <c r="T208">
        <v>78</v>
      </c>
      <c r="U208">
        <v>15</v>
      </c>
      <c r="V208">
        <v>0</v>
      </c>
      <c r="W208">
        <v>30</v>
      </c>
      <c r="X208">
        <v>4</v>
      </c>
      <c r="Y208" t="s">
        <v>544</v>
      </c>
    </row>
    <row r="209" spans="1:25" x14ac:dyDescent="0.35">
      <c r="A209" t="s">
        <v>70</v>
      </c>
      <c r="B209" t="s">
        <v>74</v>
      </c>
      <c r="C209">
        <v>1</v>
      </c>
      <c r="D209">
        <v>2022</v>
      </c>
      <c r="E209">
        <v>5</v>
      </c>
      <c r="F209">
        <v>20</v>
      </c>
      <c r="G209">
        <v>2775</v>
      </c>
      <c r="H209">
        <v>0</v>
      </c>
      <c r="I209">
        <v>290833204</v>
      </c>
      <c r="J209">
        <v>21</v>
      </c>
      <c r="K209">
        <v>11</v>
      </c>
      <c r="L209">
        <v>40</v>
      </c>
      <c r="M209">
        <v>0</v>
      </c>
      <c r="N209">
        <v>0</v>
      </c>
      <c r="O209">
        <v>146</v>
      </c>
      <c r="Q209" t="s">
        <v>28</v>
      </c>
      <c r="R209">
        <v>69</v>
      </c>
      <c r="S209">
        <v>63</v>
      </c>
      <c r="T209">
        <v>45</v>
      </c>
      <c r="U209">
        <v>48</v>
      </c>
      <c r="V209">
        <v>0</v>
      </c>
      <c r="W209">
        <v>18</v>
      </c>
      <c r="X209">
        <v>4</v>
      </c>
      <c r="Y209" t="s">
        <v>75</v>
      </c>
    </row>
    <row r="210" spans="1:25" x14ac:dyDescent="0.35">
      <c r="A210" t="s">
        <v>1901</v>
      </c>
      <c r="B210" t="s">
        <v>295</v>
      </c>
      <c r="C210">
        <v>1</v>
      </c>
      <c r="D210">
        <v>2022</v>
      </c>
      <c r="E210">
        <v>6</v>
      </c>
      <c r="F210">
        <v>10</v>
      </c>
      <c r="G210">
        <v>327</v>
      </c>
      <c r="H210">
        <v>0</v>
      </c>
      <c r="I210">
        <v>114546317</v>
      </c>
      <c r="J210">
        <v>5</v>
      </c>
      <c r="K210">
        <v>40</v>
      </c>
      <c r="L210">
        <v>12</v>
      </c>
      <c r="M210">
        <v>0</v>
      </c>
      <c r="N210">
        <v>0</v>
      </c>
      <c r="O210">
        <v>117</v>
      </c>
      <c r="P210" t="s">
        <v>60</v>
      </c>
      <c r="Q210" t="s">
        <v>28</v>
      </c>
      <c r="R210">
        <v>63</v>
      </c>
      <c r="S210">
        <v>29</v>
      </c>
      <c r="T210">
        <v>51</v>
      </c>
      <c r="U210">
        <v>43</v>
      </c>
      <c r="V210">
        <v>0</v>
      </c>
      <c r="W210">
        <v>25</v>
      </c>
      <c r="X210">
        <v>4</v>
      </c>
      <c r="Y210" t="s">
        <v>1332</v>
      </c>
    </row>
    <row r="211" spans="1:25" x14ac:dyDescent="0.35">
      <c r="A211" t="s">
        <v>1900</v>
      </c>
      <c r="B211" t="s">
        <v>74</v>
      </c>
      <c r="C211">
        <v>1</v>
      </c>
      <c r="D211">
        <v>2022</v>
      </c>
      <c r="E211">
        <v>5</v>
      </c>
      <c r="F211">
        <v>20</v>
      </c>
      <c r="G211">
        <v>3218</v>
      </c>
      <c r="H211">
        <v>3</v>
      </c>
      <c r="I211">
        <v>366214458</v>
      </c>
      <c r="J211">
        <v>29</v>
      </c>
      <c r="K211">
        <v>10</v>
      </c>
      <c r="L211">
        <v>79</v>
      </c>
      <c r="M211">
        <v>0</v>
      </c>
      <c r="N211">
        <v>0</v>
      </c>
      <c r="O211">
        <v>114</v>
      </c>
      <c r="P211" t="s">
        <v>60</v>
      </c>
      <c r="Q211" t="s">
        <v>28</v>
      </c>
      <c r="R211">
        <v>51</v>
      </c>
      <c r="S211">
        <v>39</v>
      </c>
      <c r="T211">
        <v>29</v>
      </c>
      <c r="U211">
        <v>90</v>
      </c>
      <c r="V211">
        <v>0</v>
      </c>
      <c r="W211">
        <v>10</v>
      </c>
      <c r="X211">
        <v>4</v>
      </c>
      <c r="Y211" t="s">
        <v>75</v>
      </c>
    </row>
    <row r="212" spans="1:25" x14ac:dyDescent="0.35">
      <c r="A212" t="s">
        <v>1899</v>
      </c>
      <c r="B212" t="s">
        <v>74</v>
      </c>
      <c r="C212">
        <v>1</v>
      </c>
      <c r="D212">
        <v>2022</v>
      </c>
      <c r="E212">
        <v>5</v>
      </c>
      <c r="F212">
        <v>20</v>
      </c>
      <c r="G212">
        <v>4449</v>
      </c>
      <c r="H212">
        <v>1</v>
      </c>
      <c r="I212">
        <v>334733572</v>
      </c>
      <c r="J212">
        <v>80</v>
      </c>
      <c r="K212">
        <v>11</v>
      </c>
      <c r="L212">
        <v>66</v>
      </c>
      <c r="M212">
        <v>0</v>
      </c>
      <c r="N212">
        <v>1</v>
      </c>
      <c r="O212">
        <v>107</v>
      </c>
      <c r="P212" t="s">
        <v>27</v>
      </c>
      <c r="Q212" t="s">
        <v>28</v>
      </c>
      <c r="R212">
        <v>72</v>
      </c>
      <c r="S212">
        <v>36</v>
      </c>
      <c r="T212">
        <v>72</v>
      </c>
      <c r="U212">
        <v>26</v>
      </c>
      <c r="V212">
        <v>6</v>
      </c>
      <c r="W212">
        <v>11</v>
      </c>
      <c r="X212">
        <v>4</v>
      </c>
      <c r="Y212" t="s">
        <v>75</v>
      </c>
    </row>
    <row r="213" spans="1:25" x14ac:dyDescent="0.35">
      <c r="A213" t="s">
        <v>1898</v>
      </c>
      <c r="B213" t="s">
        <v>295</v>
      </c>
      <c r="C213">
        <v>1</v>
      </c>
      <c r="D213">
        <v>2022</v>
      </c>
      <c r="E213">
        <v>6</v>
      </c>
      <c r="F213">
        <v>10</v>
      </c>
      <c r="G213">
        <v>736</v>
      </c>
      <c r="H213">
        <v>0</v>
      </c>
      <c r="I213">
        <v>330881149</v>
      </c>
      <c r="J213">
        <v>5</v>
      </c>
      <c r="K213">
        <v>132</v>
      </c>
      <c r="L213">
        <v>17</v>
      </c>
      <c r="M213">
        <v>0</v>
      </c>
      <c r="N213">
        <v>3</v>
      </c>
      <c r="O213">
        <v>77</v>
      </c>
      <c r="P213" t="s">
        <v>78</v>
      </c>
      <c r="Q213" t="s">
        <v>28</v>
      </c>
      <c r="R213">
        <v>72</v>
      </c>
      <c r="S213">
        <v>70</v>
      </c>
      <c r="T213">
        <v>82</v>
      </c>
      <c r="U213">
        <v>2</v>
      </c>
      <c r="V213">
        <v>0</v>
      </c>
      <c r="W213">
        <v>4</v>
      </c>
      <c r="X213">
        <v>17</v>
      </c>
      <c r="Y213" t="s">
        <v>1332</v>
      </c>
    </row>
    <row r="214" spans="1:25" x14ac:dyDescent="0.35">
      <c r="A214" t="s">
        <v>1897</v>
      </c>
      <c r="B214" t="s">
        <v>295</v>
      </c>
      <c r="C214">
        <v>1</v>
      </c>
      <c r="D214">
        <v>2022</v>
      </c>
      <c r="E214">
        <v>6</v>
      </c>
      <c r="F214">
        <v>10</v>
      </c>
      <c r="G214">
        <v>829</v>
      </c>
      <c r="H214">
        <v>0</v>
      </c>
      <c r="I214">
        <v>302006641</v>
      </c>
      <c r="J214">
        <v>32</v>
      </c>
      <c r="K214">
        <v>110</v>
      </c>
      <c r="L214">
        <v>26</v>
      </c>
      <c r="M214">
        <v>0</v>
      </c>
      <c r="N214">
        <v>0</v>
      </c>
      <c r="O214">
        <v>172</v>
      </c>
      <c r="P214" t="s">
        <v>32</v>
      </c>
      <c r="Q214" t="s">
        <v>28</v>
      </c>
      <c r="R214">
        <v>56</v>
      </c>
      <c r="S214">
        <v>68</v>
      </c>
      <c r="T214">
        <v>89</v>
      </c>
      <c r="U214">
        <v>4</v>
      </c>
      <c r="V214">
        <v>0</v>
      </c>
      <c r="W214">
        <v>33</v>
      </c>
      <c r="X214">
        <v>19</v>
      </c>
      <c r="Y214" t="s">
        <v>1332</v>
      </c>
    </row>
    <row r="215" spans="1:25" x14ac:dyDescent="0.35">
      <c r="A215" t="s">
        <v>559</v>
      </c>
      <c r="B215" t="s">
        <v>560</v>
      </c>
      <c r="C215">
        <v>1</v>
      </c>
      <c r="D215">
        <v>2023</v>
      </c>
      <c r="E215">
        <v>3</v>
      </c>
      <c r="F215">
        <v>31</v>
      </c>
      <c r="G215">
        <v>839</v>
      </c>
      <c r="H215">
        <v>18</v>
      </c>
      <c r="I215">
        <v>232896922</v>
      </c>
      <c r="J215">
        <v>20</v>
      </c>
      <c r="K215">
        <v>110</v>
      </c>
      <c r="L215">
        <v>20</v>
      </c>
      <c r="M215">
        <v>0</v>
      </c>
      <c r="N215">
        <v>69</v>
      </c>
      <c r="O215">
        <v>124</v>
      </c>
      <c r="P215" t="s">
        <v>40</v>
      </c>
      <c r="Q215" t="s">
        <v>44</v>
      </c>
      <c r="R215">
        <v>84</v>
      </c>
      <c r="S215">
        <v>64</v>
      </c>
      <c r="T215">
        <v>39</v>
      </c>
      <c r="U215">
        <v>3</v>
      </c>
      <c r="V215">
        <v>0</v>
      </c>
      <c r="W215">
        <v>11</v>
      </c>
      <c r="X215">
        <v>4</v>
      </c>
      <c r="Y215" t="s">
        <v>561</v>
      </c>
    </row>
    <row r="216" spans="1:25" x14ac:dyDescent="0.35">
      <c r="A216" t="s">
        <v>67</v>
      </c>
      <c r="B216" t="s">
        <v>1895</v>
      </c>
      <c r="C216">
        <v>1</v>
      </c>
      <c r="D216">
        <v>2021</v>
      </c>
      <c r="E216">
        <v>8</v>
      </c>
      <c r="F216">
        <v>9</v>
      </c>
      <c r="G216">
        <v>801</v>
      </c>
      <c r="H216">
        <v>0</v>
      </c>
      <c r="I216">
        <v>184826429</v>
      </c>
      <c r="J216">
        <v>42</v>
      </c>
      <c r="K216">
        <v>9</v>
      </c>
      <c r="L216">
        <v>24</v>
      </c>
      <c r="M216">
        <v>1</v>
      </c>
      <c r="N216">
        <v>1</v>
      </c>
      <c r="O216">
        <v>138</v>
      </c>
      <c r="P216" t="s">
        <v>286</v>
      </c>
      <c r="Q216" t="s">
        <v>28</v>
      </c>
      <c r="R216">
        <v>70</v>
      </c>
      <c r="S216">
        <v>31</v>
      </c>
      <c r="T216">
        <v>44</v>
      </c>
      <c r="U216">
        <v>84</v>
      </c>
      <c r="V216">
        <v>0</v>
      </c>
      <c r="W216">
        <v>9</v>
      </c>
      <c r="X216">
        <v>39</v>
      </c>
      <c r="Y216" t="s">
        <v>1896</v>
      </c>
    </row>
    <row r="217" spans="1:25" x14ac:dyDescent="0.35">
      <c r="A217" t="s">
        <v>564</v>
      </c>
      <c r="B217" t="s">
        <v>384</v>
      </c>
      <c r="C217">
        <v>1</v>
      </c>
      <c r="D217">
        <v>2023</v>
      </c>
      <c r="E217">
        <v>3</v>
      </c>
      <c r="F217">
        <v>23</v>
      </c>
      <c r="G217">
        <v>2915</v>
      </c>
      <c r="H217">
        <v>30</v>
      </c>
      <c r="I217">
        <v>195576623</v>
      </c>
      <c r="J217">
        <v>116</v>
      </c>
      <c r="K217">
        <v>69</v>
      </c>
      <c r="L217">
        <v>107</v>
      </c>
      <c r="M217">
        <v>3</v>
      </c>
      <c r="N217">
        <v>675</v>
      </c>
      <c r="O217">
        <v>107</v>
      </c>
      <c r="P217" t="s">
        <v>60</v>
      </c>
      <c r="Q217" t="s">
        <v>28</v>
      </c>
      <c r="R217">
        <v>78</v>
      </c>
      <c r="S217">
        <v>39</v>
      </c>
      <c r="T217">
        <v>53</v>
      </c>
      <c r="U217">
        <v>30</v>
      </c>
      <c r="V217">
        <v>0</v>
      </c>
      <c r="W217">
        <v>11</v>
      </c>
      <c r="X217">
        <v>6</v>
      </c>
      <c r="Y217" t="s">
        <v>565</v>
      </c>
    </row>
    <row r="218" spans="1:25" x14ac:dyDescent="0.35">
      <c r="A218" t="s">
        <v>1892</v>
      </c>
      <c r="B218" t="s">
        <v>1893</v>
      </c>
      <c r="C218">
        <v>1</v>
      </c>
      <c r="D218">
        <v>2017</v>
      </c>
      <c r="E218">
        <v>10</v>
      </c>
      <c r="F218">
        <v>20</v>
      </c>
      <c r="G218">
        <v>2264</v>
      </c>
      <c r="H218">
        <v>0</v>
      </c>
      <c r="I218">
        <v>184706613</v>
      </c>
      <c r="J218">
        <v>11</v>
      </c>
      <c r="K218">
        <v>6</v>
      </c>
      <c r="L218">
        <v>25</v>
      </c>
      <c r="M218">
        <v>0</v>
      </c>
      <c r="N218">
        <v>1</v>
      </c>
      <c r="O218">
        <v>150</v>
      </c>
      <c r="P218" t="s">
        <v>128</v>
      </c>
      <c r="Q218" t="s">
        <v>28</v>
      </c>
      <c r="R218">
        <v>37</v>
      </c>
      <c r="S218">
        <v>27</v>
      </c>
      <c r="T218">
        <v>56</v>
      </c>
      <c r="U218">
        <v>8</v>
      </c>
      <c r="V218">
        <v>0</v>
      </c>
      <c r="W218">
        <v>13</v>
      </c>
      <c r="X218">
        <v>3</v>
      </c>
      <c r="Y218" t="s">
        <v>1894</v>
      </c>
    </row>
    <row r="219" spans="1:25" x14ac:dyDescent="0.35">
      <c r="A219" t="s">
        <v>1891</v>
      </c>
      <c r="B219" t="s">
        <v>39</v>
      </c>
      <c r="C219">
        <v>1</v>
      </c>
      <c r="D219">
        <v>2022</v>
      </c>
      <c r="E219">
        <v>5</v>
      </c>
      <c r="F219">
        <v>6</v>
      </c>
      <c r="G219">
        <v>1492</v>
      </c>
      <c r="H219">
        <v>0</v>
      </c>
      <c r="I219">
        <v>132171975</v>
      </c>
      <c r="J219">
        <v>26</v>
      </c>
      <c r="K219">
        <v>2</v>
      </c>
      <c r="L219">
        <v>15</v>
      </c>
      <c r="M219">
        <v>0</v>
      </c>
      <c r="N219">
        <v>2</v>
      </c>
      <c r="O219">
        <v>144</v>
      </c>
      <c r="P219" t="s">
        <v>128</v>
      </c>
      <c r="Q219" t="s">
        <v>28</v>
      </c>
      <c r="R219">
        <v>47</v>
      </c>
      <c r="S219">
        <v>7</v>
      </c>
      <c r="T219">
        <v>50</v>
      </c>
      <c r="U219">
        <v>32</v>
      </c>
      <c r="V219">
        <v>0</v>
      </c>
      <c r="W219">
        <v>7</v>
      </c>
      <c r="X219">
        <v>4</v>
      </c>
      <c r="Y219" t="s">
        <v>29</v>
      </c>
    </row>
    <row r="220" spans="1:25" x14ac:dyDescent="0.35">
      <c r="A220" t="s">
        <v>1888</v>
      </c>
      <c r="B220" t="s">
        <v>1889</v>
      </c>
      <c r="C220">
        <v>1</v>
      </c>
      <c r="D220">
        <v>2019</v>
      </c>
      <c r="E220">
        <v>11</v>
      </c>
      <c r="F220">
        <v>7</v>
      </c>
      <c r="G220">
        <v>407</v>
      </c>
      <c r="H220">
        <v>1</v>
      </c>
      <c r="I220">
        <v>244891912</v>
      </c>
      <c r="J220">
        <v>5</v>
      </c>
      <c r="K220">
        <v>0</v>
      </c>
      <c r="L220">
        <v>5</v>
      </c>
      <c r="M220">
        <v>0</v>
      </c>
      <c r="N220">
        <v>0</v>
      </c>
      <c r="O220">
        <v>92</v>
      </c>
      <c r="P220" t="s">
        <v>90</v>
      </c>
      <c r="Q220" t="s">
        <v>28</v>
      </c>
      <c r="R220">
        <v>58</v>
      </c>
      <c r="S220">
        <v>27</v>
      </c>
      <c r="T220">
        <v>36</v>
      </c>
      <c r="U220">
        <v>86</v>
      </c>
      <c r="V220">
        <v>0</v>
      </c>
      <c r="W220">
        <v>9</v>
      </c>
      <c r="X220">
        <v>3</v>
      </c>
      <c r="Y220" t="s">
        <v>1890</v>
      </c>
    </row>
    <row r="221" spans="1:25" x14ac:dyDescent="0.35">
      <c r="A221" t="s">
        <v>1886</v>
      </c>
      <c r="B221" t="s">
        <v>1581</v>
      </c>
      <c r="C221">
        <v>1</v>
      </c>
      <c r="D221">
        <v>2022</v>
      </c>
      <c r="E221">
        <v>5</v>
      </c>
      <c r="F221">
        <v>8</v>
      </c>
      <c r="G221">
        <v>2939</v>
      </c>
      <c r="H221">
        <v>0</v>
      </c>
      <c r="I221">
        <v>71423324</v>
      </c>
      <c r="J221">
        <v>29</v>
      </c>
      <c r="K221">
        <v>0</v>
      </c>
      <c r="L221">
        <v>30</v>
      </c>
      <c r="M221">
        <v>0</v>
      </c>
      <c r="N221">
        <v>0</v>
      </c>
      <c r="O221">
        <v>98</v>
      </c>
      <c r="P221" t="s">
        <v>78</v>
      </c>
      <c r="Q221" t="s">
        <v>44</v>
      </c>
      <c r="R221">
        <v>76</v>
      </c>
      <c r="S221">
        <v>79</v>
      </c>
      <c r="T221">
        <v>81</v>
      </c>
      <c r="U221">
        <v>18</v>
      </c>
      <c r="V221">
        <v>0</v>
      </c>
      <c r="W221">
        <v>6</v>
      </c>
      <c r="X221">
        <v>34</v>
      </c>
      <c r="Y221" t="s">
        <v>1887</v>
      </c>
    </row>
    <row r="222" spans="1:25" x14ac:dyDescent="0.35">
      <c r="A222" t="s">
        <v>1883</v>
      </c>
      <c r="B222" t="s">
        <v>1884</v>
      </c>
      <c r="C222">
        <v>1</v>
      </c>
      <c r="D222">
        <v>1998</v>
      </c>
      <c r="E222">
        <v>3</v>
      </c>
      <c r="F222">
        <v>31</v>
      </c>
      <c r="G222">
        <v>13101</v>
      </c>
      <c r="H222">
        <v>9</v>
      </c>
      <c r="I222">
        <v>1284942608</v>
      </c>
      <c r="J222">
        <v>137</v>
      </c>
      <c r="K222">
        <v>5</v>
      </c>
      <c r="L222">
        <v>582</v>
      </c>
      <c r="M222">
        <v>0</v>
      </c>
      <c r="N222">
        <v>0</v>
      </c>
      <c r="O222">
        <v>156</v>
      </c>
      <c r="P222" t="s">
        <v>27</v>
      </c>
      <c r="Q222" t="s">
        <v>44</v>
      </c>
      <c r="R222">
        <v>32</v>
      </c>
      <c r="S222">
        <v>49</v>
      </c>
      <c r="T222">
        <v>72</v>
      </c>
      <c r="U222">
        <v>0</v>
      </c>
      <c r="V222">
        <v>0</v>
      </c>
      <c r="W222">
        <v>9</v>
      </c>
      <c r="X222">
        <v>4</v>
      </c>
      <c r="Y222" t="s">
        <v>1885</v>
      </c>
    </row>
    <row r="223" spans="1:25" x14ac:dyDescent="0.35">
      <c r="A223" t="s">
        <v>578</v>
      </c>
      <c r="B223" t="s">
        <v>359</v>
      </c>
      <c r="C223">
        <v>1</v>
      </c>
      <c r="D223">
        <v>2022</v>
      </c>
      <c r="E223">
        <v>12</v>
      </c>
      <c r="F223">
        <v>2</v>
      </c>
      <c r="G223">
        <v>2321</v>
      </c>
      <c r="H223">
        <v>36</v>
      </c>
      <c r="I223">
        <v>345031710</v>
      </c>
      <c r="J223">
        <v>29</v>
      </c>
      <c r="K223">
        <v>65</v>
      </c>
      <c r="L223">
        <v>34</v>
      </c>
      <c r="M223">
        <v>5</v>
      </c>
      <c r="N223">
        <v>3</v>
      </c>
      <c r="O223">
        <v>96</v>
      </c>
      <c r="P223" t="s">
        <v>78</v>
      </c>
      <c r="Q223" t="s">
        <v>44</v>
      </c>
      <c r="R223">
        <v>74</v>
      </c>
      <c r="S223">
        <v>61</v>
      </c>
      <c r="T223">
        <v>83</v>
      </c>
      <c r="U223">
        <v>11</v>
      </c>
      <c r="V223">
        <v>0</v>
      </c>
      <c r="W223">
        <v>35</v>
      </c>
      <c r="X223">
        <v>6</v>
      </c>
      <c r="Y223" t="s">
        <v>579</v>
      </c>
    </row>
    <row r="224" spans="1:25" x14ac:dyDescent="0.35">
      <c r="A224" t="s">
        <v>1878</v>
      </c>
      <c r="B224" t="s">
        <v>1879</v>
      </c>
      <c r="C224">
        <v>1</v>
      </c>
      <c r="D224">
        <v>2022</v>
      </c>
      <c r="E224">
        <v>2</v>
      </c>
      <c r="F224">
        <v>22</v>
      </c>
      <c r="G224">
        <v>1329</v>
      </c>
      <c r="H224">
        <v>0</v>
      </c>
      <c r="I224">
        <v>54682594</v>
      </c>
      <c r="J224">
        <v>42</v>
      </c>
      <c r="K224">
        <v>51</v>
      </c>
      <c r="L224">
        <v>32</v>
      </c>
      <c r="M224">
        <v>0</v>
      </c>
      <c r="N224">
        <v>0</v>
      </c>
      <c r="O224">
        <v>80</v>
      </c>
      <c r="P224" t="s">
        <v>27</v>
      </c>
      <c r="Q224" t="s">
        <v>28</v>
      </c>
      <c r="R224">
        <v>47</v>
      </c>
      <c r="S224">
        <v>33</v>
      </c>
      <c r="T224">
        <v>83</v>
      </c>
      <c r="U224">
        <v>18</v>
      </c>
      <c r="V224">
        <v>0</v>
      </c>
      <c r="W224">
        <v>10</v>
      </c>
      <c r="X224">
        <v>5</v>
      </c>
      <c r="Y224" t="s">
        <v>1880</v>
      </c>
    </row>
    <row r="225" spans="1:25" x14ac:dyDescent="0.35">
      <c r="A225" t="s">
        <v>1875</v>
      </c>
      <c r="B225" t="s">
        <v>1876</v>
      </c>
      <c r="C225">
        <v>1</v>
      </c>
      <c r="D225">
        <v>2022</v>
      </c>
      <c r="E225">
        <v>3</v>
      </c>
      <c r="F225">
        <v>23</v>
      </c>
      <c r="G225">
        <v>1301</v>
      </c>
      <c r="H225">
        <v>0</v>
      </c>
      <c r="I225">
        <v>185550869</v>
      </c>
      <c r="J225">
        <v>23</v>
      </c>
      <c r="K225">
        <v>1</v>
      </c>
      <c r="L225">
        <v>15</v>
      </c>
      <c r="M225">
        <v>0</v>
      </c>
      <c r="N225">
        <v>0</v>
      </c>
      <c r="O225">
        <v>154</v>
      </c>
      <c r="P225" t="s">
        <v>78</v>
      </c>
      <c r="Q225" t="s">
        <v>28</v>
      </c>
      <c r="R225">
        <v>54</v>
      </c>
      <c r="S225">
        <v>45</v>
      </c>
      <c r="T225">
        <v>79</v>
      </c>
      <c r="U225">
        <v>1</v>
      </c>
      <c r="V225">
        <v>0</v>
      </c>
      <c r="W225">
        <v>17</v>
      </c>
      <c r="X225">
        <v>5</v>
      </c>
      <c r="Y225" t="s">
        <v>1877</v>
      </c>
    </row>
    <row r="226" spans="1:25" x14ac:dyDescent="0.35">
      <c r="A226" t="s">
        <v>585</v>
      </c>
      <c r="B226" t="s">
        <v>586</v>
      </c>
      <c r="C226">
        <v>1</v>
      </c>
      <c r="D226">
        <v>2022</v>
      </c>
      <c r="E226">
        <v>11</v>
      </c>
      <c r="F226">
        <v>30</v>
      </c>
      <c r="G226">
        <v>4096</v>
      </c>
      <c r="H226">
        <v>6</v>
      </c>
      <c r="I226">
        <v>335074782</v>
      </c>
      <c r="J226">
        <v>118</v>
      </c>
      <c r="K226">
        <v>48</v>
      </c>
      <c r="L226">
        <v>143</v>
      </c>
      <c r="M226">
        <v>0</v>
      </c>
      <c r="N226">
        <v>240</v>
      </c>
      <c r="O226">
        <v>105</v>
      </c>
      <c r="P226" t="s">
        <v>63</v>
      </c>
      <c r="Q226" t="s">
        <v>28</v>
      </c>
      <c r="R226">
        <v>95</v>
      </c>
      <c r="S226">
        <v>62</v>
      </c>
      <c r="T226">
        <v>52</v>
      </c>
      <c r="U226">
        <v>3</v>
      </c>
      <c r="V226">
        <v>0</v>
      </c>
      <c r="W226">
        <v>5</v>
      </c>
      <c r="X226">
        <v>16</v>
      </c>
      <c r="Y226" t="s">
        <v>587</v>
      </c>
    </row>
    <row r="227" spans="1:25" x14ac:dyDescent="0.35">
      <c r="A227" t="s">
        <v>588</v>
      </c>
      <c r="B227" t="s">
        <v>589</v>
      </c>
      <c r="C227">
        <v>1</v>
      </c>
      <c r="D227">
        <v>2023</v>
      </c>
      <c r="E227">
        <v>5</v>
      </c>
      <c r="F227">
        <v>22</v>
      </c>
      <c r="G227">
        <v>349</v>
      </c>
      <c r="H227">
        <v>69</v>
      </c>
      <c r="I227">
        <v>76767396</v>
      </c>
      <c r="J227">
        <v>8</v>
      </c>
      <c r="K227">
        <v>96</v>
      </c>
      <c r="L227">
        <v>5</v>
      </c>
      <c r="M227">
        <v>0</v>
      </c>
      <c r="N227">
        <v>56</v>
      </c>
      <c r="O227">
        <v>105</v>
      </c>
      <c r="P227" t="s">
        <v>32</v>
      </c>
      <c r="Q227" t="s">
        <v>28</v>
      </c>
      <c r="R227">
        <v>80</v>
      </c>
      <c r="S227">
        <v>69</v>
      </c>
      <c r="T227">
        <v>78</v>
      </c>
      <c r="U227">
        <v>28</v>
      </c>
      <c r="V227">
        <v>0</v>
      </c>
      <c r="W227">
        <v>11</v>
      </c>
      <c r="X227">
        <v>14</v>
      </c>
      <c r="Y227" t="s">
        <v>590</v>
      </c>
    </row>
    <row r="228" spans="1:25" x14ac:dyDescent="0.35">
      <c r="A228" t="s">
        <v>1873</v>
      </c>
      <c r="B228" t="s">
        <v>940</v>
      </c>
      <c r="C228">
        <v>1</v>
      </c>
      <c r="D228">
        <v>2022</v>
      </c>
      <c r="E228">
        <v>5</v>
      </c>
      <c r="F228">
        <v>2</v>
      </c>
      <c r="G228">
        <v>629</v>
      </c>
      <c r="H228">
        <v>0</v>
      </c>
      <c r="I228">
        <v>229497852</v>
      </c>
      <c r="J228">
        <v>18</v>
      </c>
      <c r="K228">
        <v>75</v>
      </c>
      <c r="L228">
        <v>9</v>
      </c>
      <c r="M228">
        <v>0</v>
      </c>
      <c r="N228">
        <v>0</v>
      </c>
      <c r="O228">
        <v>104</v>
      </c>
      <c r="P228" t="s">
        <v>90</v>
      </c>
      <c r="Q228" t="s">
        <v>28</v>
      </c>
      <c r="R228">
        <v>86</v>
      </c>
      <c r="S228">
        <v>43</v>
      </c>
      <c r="T228">
        <v>62</v>
      </c>
      <c r="U228">
        <v>5</v>
      </c>
      <c r="V228">
        <v>0</v>
      </c>
      <c r="W228">
        <v>13</v>
      </c>
      <c r="X228">
        <v>14</v>
      </c>
      <c r="Y228" t="s">
        <v>1874</v>
      </c>
    </row>
    <row r="229" spans="1:25" x14ac:dyDescent="0.35">
      <c r="A229" t="s">
        <v>594</v>
      </c>
      <c r="B229" t="s">
        <v>359</v>
      </c>
      <c r="C229">
        <v>1</v>
      </c>
      <c r="D229">
        <v>2022</v>
      </c>
      <c r="E229">
        <v>7</v>
      </c>
      <c r="F229">
        <v>8</v>
      </c>
      <c r="G229">
        <v>2461</v>
      </c>
      <c r="H229">
        <v>36</v>
      </c>
      <c r="I229">
        <v>459276435</v>
      </c>
      <c r="J229">
        <v>47</v>
      </c>
      <c r="K229">
        <v>66</v>
      </c>
      <c r="L229">
        <v>45</v>
      </c>
      <c r="M229">
        <v>5</v>
      </c>
      <c r="N229">
        <v>6</v>
      </c>
      <c r="O229">
        <v>170</v>
      </c>
      <c r="P229" t="s">
        <v>128</v>
      </c>
      <c r="Q229" t="s">
        <v>44</v>
      </c>
      <c r="R229">
        <v>71</v>
      </c>
      <c r="S229">
        <v>59</v>
      </c>
      <c r="T229">
        <v>56</v>
      </c>
      <c r="U229">
        <v>4</v>
      </c>
      <c r="V229">
        <v>0</v>
      </c>
      <c r="W229">
        <v>27</v>
      </c>
      <c r="X229">
        <v>12</v>
      </c>
      <c r="Y229" t="s">
        <v>595</v>
      </c>
    </row>
    <row r="230" spans="1:25" x14ac:dyDescent="0.35">
      <c r="A230" t="s">
        <v>1871</v>
      </c>
      <c r="B230" t="s">
        <v>545</v>
      </c>
      <c r="C230">
        <v>1</v>
      </c>
      <c r="D230">
        <v>2021</v>
      </c>
      <c r="E230">
        <v>12</v>
      </c>
      <c r="F230">
        <v>24</v>
      </c>
      <c r="G230">
        <v>1211</v>
      </c>
      <c r="H230">
        <v>0</v>
      </c>
      <c r="I230">
        <v>65719930</v>
      </c>
      <c r="J230">
        <v>31</v>
      </c>
      <c r="K230">
        <v>0</v>
      </c>
      <c r="L230">
        <v>19</v>
      </c>
      <c r="M230">
        <v>0</v>
      </c>
      <c r="N230">
        <v>2</v>
      </c>
      <c r="O230">
        <v>105</v>
      </c>
      <c r="P230" t="s">
        <v>32</v>
      </c>
      <c r="Q230" t="s">
        <v>44</v>
      </c>
      <c r="R230">
        <v>73</v>
      </c>
      <c r="S230">
        <v>59</v>
      </c>
      <c r="T230">
        <v>81</v>
      </c>
      <c r="U230">
        <v>13</v>
      </c>
      <c r="V230">
        <v>0</v>
      </c>
      <c r="W230">
        <v>9</v>
      </c>
      <c r="X230">
        <v>6</v>
      </c>
      <c r="Y230" t="s">
        <v>1872</v>
      </c>
    </row>
    <row r="231" spans="1:25" x14ac:dyDescent="0.35">
      <c r="A231" t="s">
        <v>1868</v>
      </c>
      <c r="B231" t="s">
        <v>1869</v>
      </c>
      <c r="C231">
        <v>1</v>
      </c>
      <c r="D231">
        <v>2022</v>
      </c>
      <c r="E231">
        <v>4</v>
      </c>
      <c r="F231">
        <v>13</v>
      </c>
      <c r="G231">
        <v>608</v>
      </c>
      <c r="H231">
        <v>0</v>
      </c>
      <c r="I231">
        <v>136996305</v>
      </c>
      <c r="J231">
        <v>5</v>
      </c>
      <c r="K231">
        <v>29</v>
      </c>
      <c r="L231">
        <v>14</v>
      </c>
      <c r="M231">
        <v>0</v>
      </c>
      <c r="N231">
        <v>0</v>
      </c>
      <c r="O231">
        <v>100</v>
      </c>
      <c r="P231" t="s">
        <v>63</v>
      </c>
      <c r="Q231" t="s">
        <v>28</v>
      </c>
      <c r="R231">
        <v>87</v>
      </c>
      <c r="S231">
        <v>46</v>
      </c>
      <c r="T231">
        <v>60</v>
      </c>
      <c r="U231">
        <v>1</v>
      </c>
      <c r="V231">
        <v>0</v>
      </c>
      <c r="W231">
        <v>13</v>
      </c>
      <c r="X231">
        <v>16</v>
      </c>
      <c r="Y231" t="s">
        <v>1870</v>
      </c>
    </row>
    <row r="232" spans="1:25" x14ac:dyDescent="0.35">
      <c r="A232" t="s">
        <v>601</v>
      </c>
      <c r="B232" t="s">
        <v>602</v>
      </c>
      <c r="C232">
        <v>1</v>
      </c>
      <c r="D232">
        <v>2022</v>
      </c>
      <c r="E232">
        <v>6</v>
      </c>
      <c r="F232">
        <v>29</v>
      </c>
      <c r="G232">
        <v>8186</v>
      </c>
      <c r="H232">
        <v>12</v>
      </c>
      <c r="I232">
        <v>822633917</v>
      </c>
      <c r="J232">
        <v>155</v>
      </c>
      <c r="K232">
        <v>72</v>
      </c>
      <c r="L232">
        <v>131</v>
      </c>
      <c r="M232">
        <v>16</v>
      </c>
      <c r="N232">
        <v>29</v>
      </c>
      <c r="O232">
        <v>169</v>
      </c>
      <c r="P232" t="s">
        <v>32</v>
      </c>
      <c r="Q232" t="s">
        <v>28</v>
      </c>
      <c r="R232">
        <v>69</v>
      </c>
      <c r="S232">
        <v>69</v>
      </c>
      <c r="T232">
        <v>51</v>
      </c>
      <c r="U232">
        <v>63</v>
      </c>
      <c r="V232">
        <v>0</v>
      </c>
      <c r="W232">
        <v>38</v>
      </c>
      <c r="X232">
        <v>4</v>
      </c>
      <c r="Y232" t="s">
        <v>603</v>
      </c>
    </row>
    <row r="233" spans="1:25" x14ac:dyDescent="0.35">
      <c r="A233" t="s">
        <v>604</v>
      </c>
      <c r="B233" t="s">
        <v>605</v>
      </c>
      <c r="C233">
        <v>1</v>
      </c>
      <c r="D233">
        <v>2022</v>
      </c>
      <c r="E233">
        <v>7</v>
      </c>
      <c r="F233">
        <v>29</v>
      </c>
      <c r="G233">
        <v>7842</v>
      </c>
      <c r="H233">
        <v>10</v>
      </c>
      <c r="I233">
        <v>595900742</v>
      </c>
      <c r="J233">
        <v>215</v>
      </c>
      <c r="K233">
        <v>88</v>
      </c>
      <c r="L233">
        <v>330</v>
      </c>
      <c r="M233">
        <v>26</v>
      </c>
      <c r="N233">
        <v>23</v>
      </c>
      <c r="O233">
        <v>115</v>
      </c>
      <c r="P233" t="s">
        <v>90</v>
      </c>
      <c r="Q233" t="s">
        <v>28</v>
      </c>
      <c r="R233">
        <v>78</v>
      </c>
      <c r="S233">
        <v>64</v>
      </c>
      <c r="T233">
        <v>69</v>
      </c>
      <c r="U233">
        <v>4</v>
      </c>
      <c r="V233">
        <v>0</v>
      </c>
      <c r="W233">
        <v>7</v>
      </c>
      <c r="X233">
        <v>14</v>
      </c>
      <c r="Y233" t="s">
        <v>29</v>
      </c>
    </row>
    <row r="234" spans="1:25" x14ac:dyDescent="0.35">
      <c r="A234" t="s">
        <v>1853</v>
      </c>
      <c r="B234" t="s">
        <v>1581</v>
      </c>
      <c r="C234">
        <v>1</v>
      </c>
      <c r="D234">
        <v>2022</v>
      </c>
      <c r="E234">
        <v>5</v>
      </c>
      <c r="F234">
        <v>13</v>
      </c>
      <c r="G234">
        <v>1194</v>
      </c>
      <c r="H234">
        <v>0</v>
      </c>
      <c r="I234">
        <v>37091576</v>
      </c>
      <c r="J234">
        <v>0</v>
      </c>
      <c r="K234">
        <v>0</v>
      </c>
      <c r="L234">
        <v>3</v>
      </c>
      <c r="M234">
        <v>0</v>
      </c>
      <c r="N234">
        <v>0</v>
      </c>
      <c r="O234">
        <v>118</v>
      </c>
      <c r="P234" t="s">
        <v>36</v>
      </c>
      <c r="Q234" t="s">
        <v>44</v>
      </c>
      <c r="R234">
        <v>66</v>
      </c>
      <c r="S234">
        <v>83</v>
      </c>
      <c r="T234">
        <v>43</v>
      </c>
      <c r="U234">
        <v>84</v>
      </c>
      <c r="V234">
        <v>0</v>
      </c>
      <c r="W234">
        <v>19</v>
      </c>
      <c r="X234">
        <v>19</v>
      </c>
      <c r="Y234" t="s">
        <v>1783</v>
      </c>
    </row>
    <row r="235" spans="1:25" x14ac:dyDescent="0.35">
      <c r="A235" t="s">
        <v>1847</v>
      </c>
      <c r="B235" t="s">
        <v>1848</v>
      </c>
      <c r="C235">
        <v>1</v>
      </c>
      <c r="D235">
        <v>2022</v>
      </c>
      <c r="E235">
        <v>4</v>
      </c>
      <c r="F235">
        <v>22</v>
      </c>
      <c r="G235">
        <v>710</v>
      </c>
      <c r="H235">
        <v>4</v>
      </c>
      <c r="I235">
        <v>160035717</v>
      </c>
      <c r="J235">
        <v>16</v>
      </c>
      <c r="K235">
        <v>11</v>
      </c>
      <c r="L235">
        <v>18</v>
      </c>
      <c r="M235">
        <v>0</v>
      </c>
      <c r="N235">
        <v>0</v>
      </c>
      <c r="O235">
        <v>140</v>
      </c>
      <c r="P235" t="s">
        <v>27</v>
      </c>
      <c r="Q235" t="s">
        <v>44</v>
      </c>
      <c r="R235">
        <v>84</v>
      </c>
      <c r="S235">
        <v>61</v>
      </c>
      <c r="T235">
        <v>42</v>
      </c>
      <c r="U235">
        <v>31</v>
      </c>
      <c r="V235">
        <v>0</v>
      </c>
      <c r="W235">
        <v>9</v>
      </c>
      <c r="X235">
        <v>9</v>
      </c>
      <c r="Y235" t="s">
        <v>1849</v>
      </c>
    </row>
    <row r="236" spans="1:25" x14ac:dyDescent="0.35">
      <c r="A236" t="s">
        <v>1846</v>
      </c>
      <c r="B236" t="s">
        <v>1581</v>
      </c>
      <c r="C236">
        <v>1</v>
      </c>
      <c r="D236">
        <v>2022</v>
      </c>
      <c r="E236">
        <v>5</v>
      </c>
      <c r="F236">
        <v>13</v>
      </c>
      <c r="G236">
        <v>1929</v>
      </c>
      <c r="H236">
        <v>0</v>
      </c>
      <c r="I236">
        <v>53603447</v>
      </c>
      <c r="J236">
        <v>2</v>
      </c>
      <c r="K236">
        <v>0</v>
      </c>
      <c r="L236">
        <v>4</v>
      </c>
      <c r="M236">
        <v>0</v>
      </c>
      <c r="N236">
        <v>0</v>
      </c>
      <c r="O236">
        <v>92</v>
      </c>
      <c r="P236" t="s">
        <v>128</v>
      </c>
      <c r="Q236" t="s">
        <v>44</v>
      </c>
      <c r="R236">
        <v>66</v>
      </c>
      <c r="S236">
        <v>29</v>
      </c>
      <c r="T236">
        <v>65</v>
      </c>
      <c r="U236">
        <v>23</v>
      </c>
      <c r="V236">
        <v>0</v>
      </c>
      <c r="W236">
        <v>8</v>
      </c>
      <c r="X236">
        <v>7</v>
      </c>
      <c r="Y236" t="s">
        <v>1783</v>
      </c>
    </row>
    <row r="237" spans="1:25" x14ac:dyDescent="0.35">
      <c r="A237" t="s">
        <v>613</v>
      </c>
      <c r="B237" t="s">
        <v>614</v>
      </c>
      <c r="C237">
        <v>1</v>
      </c>
      <c r="D237">
        <v>2023</v>
      </c>
      <c r="E237">
        <v>4</v>
      </c>
      <c r="F237">
        <v>7</v>
      </c>
      <c r="G237">
        <v>2066</v>
      </c>
      <c r="H237">
        <v>6</v>
      </c>
      <c r="I237">
        <v>175097833</v>
      </c>
      <c r="J237">
        <v>58</v>
      </c>
      <c r="K237">
        <v>70</v>
      </c>
      <c r="L237">
        <v>43</v>
      </c>
      <c r="M237">
        <v>0</v>
      </c>
      <c r="N237">
        <v>182</v>
      </c>
      <c r="O237">
        <v>142</v>
      </c>
      <c r="P237" t="s">
        <v>171</v>
      </c>
      <c r="Q237" t="s">
        <v>44</v>
      </c>
      <c r="R237">
        <v>82</v>
      </c>
      <c r="S237">
        <v>54</v>
      </c>
      <c r="T237">
        <v>44</v>
      </c>
      <c r="U237">
        <v>6</v>
      </c>
      <c r="V237">
        <v>0</v>
      </c>
      <c r="W237">
        <v>33</v>
      </c>
      <c r="X237">
        <v>7</v>
      </c>
      <c r="Y237" t="s">
        <v>615</v>
      </c>
    </row>
    <row r="238" spans="1:25" x14ac:dyDescent="0.35">
      <c r="A238" t="s">
        <v>1845</v>
      </c>
      <c r="B238" t="s">
        <v>1603</v>
      </c>
      <c r="C238">
        <v>1</v>
      </c>
      <c r="D238">
        <v>2022</v>
      </c>
      <c r="E238">
        <v>4</v>
      </c>
      <c r="F238">
        <v>29</v>
      </c>
      <c r="G238">
        <v>2350</v>
      </c>
      <c r="H238">
        <v>0</v>
      </c>
      <c r="I238">
        <v>254218729</v>
      </c>
      <c r="J238">
        <v>28</v>
      </c>
      <c r="K238">
        <v>42</v>
      </c>
      <c r="L238">
        <v>23</v>
      </c>
      <c r="M238">
        <v>0</v>
      </c>
      <c r="N238">
        <v>0</v>
      </c>
      <c r="O238">
        <v>125</v>
      </c>
      <c r="P238" t="s">
        <v>78</v>
      </c>
      <c r="Q238" t="s">
        <v>28</v>
      </c>
      <c r="R238">
        <v>88</v>
      </c>
      <c r="S238">
        <v>28</v>
      </c>
      <c r="T238">
        <v>66</v>
      </c>
      <c r="U238">
        <v>6</v>
      </c>
      <c r="V238">
        <v>0</v>
      </c>
      <c r="W238">
        <v>13</v>
      </c>
      <c r="X238">
        <v>31</v>
      </c>
      <c r="Y238" t="s">
        <v>995</v>
      </c>
    </row>
    <row r="239" spans="1:25" x14ac:dyDescent="0.35">
      <c r="A239" t="s">
        <v>618</v>
      </c>
      <c r="B239" t="s">
        <v>39</v>
      </c>
      <c r="C239">
        <v>1</v>
      </c>
      <c r="D239">
        <v>2022</v>
      </c>
      <c r="E239">
        <v>10</v>
      </c>
      <c r="F239">
        <v>21</v>
      </c>
      <c r="G239">
        <v>3763</v>
      </c>
      <c r="H239">
        <v>8</v>
      </c>
      <c r="I239">
        <v>488386797</v>
      </c>
      <c r="J239">
        <v>51</v>
      </c>
      <c r="K239">
        <v>43</v>
      </c>
      <c r="L239">
        <v>38</v>
      </c>
      <c r="M239">
        <v>10</v>
      </c>
      <c r="N239">
        <v>1</v>
      </c>
      <c r="O239">
        <v>97</v>
      </c>
      <c r="P239" t="s">
        <v>171</v>
      </c>
      <c r="Q239" t="s">
        <v>28</v>
      </c>
      <c r="R239">
        <v>73</v>
      </c>
      <c r="S239">
        <v>10</v>
      </c>
      <c r="T239">
        <v>44</v>
      </c>
      <c r="U239">
        <v>26</v>
      </c>
      <c r="V239">
        <v>0</v>
      </c>
      <c r="W239">
        <v>16</v>
      </c>
      <c r="X239">
        <v>8</v>
      </c>
      <c r="Y239" t="s">
        <v>129</v>
      </c>
    </row>
    <row r="240" spans="1:25" x14ac:dyDescent="0.35">
      <c r="A240" t="s">
        <v>1844</v>
      </c>
      <c r="B240" t="s">
        <v>1581</v>
      </c>
      <c r="C240">
        <v>1</v>
      </c>
      <c r="D240">
        <v>2022</v>
      </c>
      <c r="E240">
        <v>5</v>
      </c>
      <c r="F240">
        <v>13</v>
      </c>
      <c r="G240">
        <v>1545</v>
      </c>
      <c r="H240">
        <v>0</v>
      </c>
      <c r="I240">
        <v>37778188</v>
      </c>
      <c r="J240">
        <v>1</v>
      </c>
      <c r="K240">
        <v>0</v>
      </c>
      <c r="L240">
        <v>4</v>
      </c>
      <c r="M240">
        <v>0</v>
      </c>
      <c r="N240">
        <v>0</v>
      </c>
      <c r="O240">
        <v>78</v>
      </c>
      <c r="P240" t="s">
        <v>90</v>
      </c>
      <c r="Q240" t="s">
        <v>28</v>
      </c>
      <c r="R240">
        <v>43</v>
      </c>
      <c r="S240">
        <v>60</v>
      </c>
      <c r="T240">
        <v>38</v>
      </c>
      <c r="U240">
        <v>76</v>
      </c>
      <c r="V240">
        <v>1</v>
      </c>
      <c r="W240">
        <v>48</v>
      </c>
      <c r="X240">
        <v>38</v>
      </c>
      <c r="Y240" t="s">
        <v>1783</v>
      </c>
    </row>
    <row r="241" spans="1:25" x14ac:dyDescent="0.35">
      <c r="A241" t="s">
        <v>621</v>
      </c>
      <c r="B241" t="s">
        <v>43</v>
      </c>
      <c r="C241">
        <v>1</v>
      </c>
      <c r="D241">
        <v>2022</v>
      </c>
      <c r="E241">
        <v>5</v>
      </c>
      <c r="F241">
        <v>6</v>
      </c>
      <c r="G241">
        <v>4004</v>
      </c>
      <c r="H241">
        <v>33</v>
      </c>
      <c r="I241">
        <v>1047480053</v>
      </c>
      <c r="J241">
        <v>34</v>
      </c>
      <c r="K241">
        <v>65</v>
      </c>
      <c r="L241">
        <v>43</v>
      </c>
      <c r="M241">
        <v>6</v>
      </c>
      <c r="N241">
        <v>2</v>
      </c>
      <c r="O241">
        <v>98</v>
      </c>
      <c r="P241" t="s">
        <v>90</v>
      </c>
      <c r="Q241" t="s">
        <v>44</v>
      </c>
      <c r="R241">
        <v>80</v>
      </c>
      <c r="S241">
        <v>23</v>
      </c>
      <c r="T241">
        <v>48</v>
      </c>
      <c r="U241">
        <v>14</v>
      </c>
      <c r="V241">
        <v>0</v>
      </c>
      <c r="W241">
        <v>6</v>
      </c>
      <c r="X241">
        <v>5</v>
      </c>
      <c r="Y241" t="s">
        <v>622</v>
      </c>
    </row>
    <row r="242" spans="1:25" x14ac:dyDescent="0.35">
      <c r="A242" t="s">
        <v>623</v>
      </c>
      <c r="B242" t="s">
        <v>624</v>
      </c>
      <c r="C242">
        <v>1</v>
      </c>
      <c r="D242">
        <v>2023</v>
      </c>
      <c r="E242">
        <v>1</v>
      </c>
      <c r="F242">
        <v>27</v>
      </c>
      <c r="G242">
        <v>984</v>
      </c>
      <c r="H242">
        <v>5</v>
      </c>
      <c r="I242">
        <v>153454328</v>
      </c>
      <c r="J242">
        <v>8</v>
      </c>
      <c r="K242">
        <v>57</v>
      </c>
      <c r="L242">
        <v>76</v>
      </c>
      <c r="M242">
        <v>2</v>
      </c>
      <c r="N242">
        <v>49</v>
      </c>
      <c r="O242">
        <v>154</v>
      </c>
      <c r="P242" t="s">
        <v>63</v>
      </c>
      <c r="Q242" t="s">
        <v>28</v>
      </c>
      <c r="R242">
        <v>59</v>
      </c>
      <c r="S242">
        <v>63</v>
      </c>
      <c r="T242">
        <v>89</v>
      </c>
      <c r="U242">
        <v>18</v>
      </c>
      <c r="V242">
        <v>0</v>
      </c>
      <c r="W242">
        <v>80</v>
      </c>
      <c r="X242">
        <v>9</v>
      </c>
      <c r="Y242" t="s">
        <v>625</v>
      </c>
    </row>
    <row r="243" spans="1:25" x14ac:dyDescent="0.35">
      <c r="A243" t="s">
        <v>626</v>
      </c>
      <c r="B243" t="s">
        <v>627</v>
      </c>
      <c r="C243">
        <v>1</v>
      </c>
      <c r="D243">
        <v>2023</v>
      </c>
      <c r="E243">
        <v>2</v>
      </c>
      <c r="F243">
        <v>14</v>
      </c>
      <c r="G243">
        <v>1240</v>
      </c>
      <c r="H243">
        <v>24</v>
      </c>
      <c r="I243">
        <v>217672943</v>
      </c>
      <c r="J243">
        <v>51</v>
      </c>
      <c r="K243">
        <v>29</v>
      </c>
      <c r="L243">
        <v>63</v>
      </c>
      <c r="M243">
        <v>4</v>
      </c>
      <c r="N243">
        <v>54</v>
      </c>
      <c r="O243">
        <v>120</v>
      </c>
      <c r="P243" t="s">
        <v>40</v>
      </c>
      <c r="Q243" t="s">
        <v>28</v>
      </c>
      <c r="R243">
        <v>91</v>
      </c>
      <c r="S243">
        <v>63</v>
      </c>
      <c r="T243">
        <v>58</v>
      </c>
      <c r="U243">
        <v>52</v>
      </c>
      <c r="V243">
        <v>0</v>
      </c>
      <c r="W243">
        <v>31</v>
      </c>
      <c r="X243">
        <v>22</v>
      </c>
      <c r="Y243" t="s">
        <v>628</v>
      </c>
    </row>
    <row r="244" spans="1:25" x14ac:dyDescent="0.35">
      <c r="A244" t="s">
        <v>629</v>
      </c>
      <c r="B244" t="s">
        <v>630</v>
      </c>
      <c r="C244">
        <v>1</v>
      </c>
      <c r="D244">
        <v>2022</v>
      </c>
      <c r="E244">
        <v>10</v>
      </c>
      <c r="F244">
        <v>17</v>
      </c>
      <c r="G244">
        <v>3995</v>
      </c>
      <c r="H244">
        <v>13</v>
      </c>
      <c r="I244">
        <v>457184829</v>
      </c>
      <c r="J244">
        <v>72</v>
      </c>
      <c r="K244">
        <v>27</v>
      </c>
      <c r="L244">
        <v>47</v>
      </c>
      <c r="M244">
        <v>0</v>
      </c>
      <c r="N244">
        <v>0</v>
      </c>
      <c r="O244">
        <v>150</v>
      </c>
      <c r="P244" t="s">
        <v>27</v>
      </c>
      <c r="Q244" t="s">
        <v>28</v>
      </c>
      <c r="R244">
        <v>49</v>
      </c>
      <c r="S244">
        <v>4</v>
      </c>
      <c r="T244">
        <v>55</v>
      </c>
      <c r="U244">
        <v>7</v>
      </c>
      <c r="V244">
        <v>0</v>
      </c>
      <c r="W244">
        <v>6</v>
      </c>
      <c r="X244">
        <v>3</v>
      </c>
      <c r="Y244" t="s">
        <v>631</v>
      </c>
    </row>
    <row r="245" spans="1:25" x14ac:dyDescent="0.35">
      <c r="A245" t="s">
        <v>632</v>
      </c>
      <c r="B245" t="s">
        <v>633</v>
      </c>
      <c r="C245">
        <v>1</v>
      </c>
      <c r="D245">
        <v>2016</v>
      </c>
      <c r="E245">
        <v>1</v>
      </c>
      <c r="F245">
        <v>21</v>
      </c>
      <c r="G245">
        <v>7681</v>
      </c>
      <c r="H245">
        <v>13</v>
      </c>
      <c r="I245">
        <v>939844851</v>
      </c>
      <c r="J245">
        <v>119</v>
      </c>
      <c r="K245">
        <v>66</v>
      </c>
      <c r="L245">
        <v>1145</v>
      </c>
      <c r="M245">
        <v>2</v>
      </c>
      <c r="O245">
        <v>174</v>
      </c>
      <c r="P245" t="s">
        <v>40</v>
      </c>
      <c r="Q245" t="s">
        <v>28</v>
      </c>
      <c r="R245">
        <v>47</v>
      </c>
      <c r="S245">
        <v>27</v>
      </c>
      <c r="T245">
        <v>78</v>
      </c>
      <c r="U245">
        <v>11</v>
      </c>
      <c r="V245">
        <v>0</v>
      </c>
      <c r="W245">
        <v>10</v>
      </c>
      <c r="X245">
        <v>8</v>
      </c>
      <c r="Y245" t="s">
        <v>634</v>
      </c>
    </row>
    <row r="246" spans="1:25" x14ac:dyDescent="0.35">
      <c r="A246" t="s">
        <v>635</v>
      </c>
      <c r="B246" t="s">
        <v>636</v>
      </c>
      <c r="C246">
        <v>1</v>
      </c>
      <c r="D246">
        <v>2021</v>
      </c>
      <c r="E246">
        <v>9</v>
      </c>
      <c r="F246">
        <v>1</v>
      </c>
      <c r="G246">
        <v>4427</v>
      </c>
      <c r="H246">
        <v>4</v>
      </c>
      <c r="I246">
        <v>726434358</v>
      </c>
      <c r="J246">
        <v>69</v>
      </c>
      <c r="K246">
        <v>100</v>
      </c>
      <c r="L246">
        <v>154</v>
      </c>
      <c r="M246">
        <v>20</v>
      </c>
      <c r="N246">
        <v>438</v>
      </c>
      <c r="O246">
        <v>202</v>
      </c>
      <c r="P246" t="s">
        <v>171</v>
      </c>
      <c r="Q246" t="s">
        <v>28</v>
      </c>
      <c r="R246">
        <v>34</v>
      </c>
      <c r="S246">
        <v>25</v>
      </c>
      <c r="T246">
        <v>51</v>
      </c>
      <c r="U246">
        <v>69</v>
      </c>
      <c r="V246">
        <v>0</v>
      </c>
      <c r="W246">
        <v>18</v>
      </c>
      <c r="X246">
        <v>4</v>
      </c>
      <c r="Y246" t="s">
        <v>637</v>
      </c>
    </row>
    <row r="247" spans="1:25" x14ac:dyDescent="0.35">
      <c r="A247" t="s">
        <v>1843</v>
      </c>
      <c r="B247" t="s">
        <v>1581</v>
      </c>
      <c r="C247">
        <v>1</v>
      </c>
      <c r="D247">
        <v>2022</v>
      </c>
      <c r="E247">
        <v>5</v>
      </c>
      <c r="F247">
        <v>13</v>
      </c>
      <c r="G247">
        <v>1493</v>
      </c>
      <c r="H247">
        <v>0</v>
      </c>
      <c r="I247">
        <v>42485571</v>
      </c>
      <c r="J247">
        <v>2</v>
      </c>
      <c r="K247">
        <v>0</v>
      </c>
      <c r="L247">
        <v>10</v>
      </c>
      <c r="M247">
        <v>0</v>
      </c>
      <c r="N247">
        <v>0</v>
      </c>
      <c r="O247">
        <v>170</v>
      </c>
      <c r="P247" t="s">
        <v>32</v>
      </c>
      <c r="Q247" t="s">
        <v>44</v>
      </c>
      <c r="R247">
        <v>37</v>
      </c>
      <c r="S247">
        <v>14</v>
      </c>
      <c r="T247">
        <v>24</v>
      </c>
      <c r="U247">
        <v>80</v>
      </c>
      <c r="V247">
        <v>0</v>
      </c>
      <c r="W247">
        <v>11</v>
      </c>
      <c r="X247">
        <v>4</v>
      </c>
      <c r="Y247" t="s">
        <v>1783</v>
      </c>
    </row>
    <row r="248" spans="1:25" x14ac:dyDescent="0.35">
      <c r="A248" t="s">
        <v>640</v>
      </c>
      <c r="B248" t="s">
        <v>319</v>
      </c>
      <c r="C248">
        <v>1</v>
      </c>
      <c r="D248">
        <v>2021</v>
      </c>
      <c r="E248">
        <v>10</v>
      </c>
      <c r="F248">
        <v>14</v>
      </c>
      <c r="G248">
        <v>10195</v>
      </c>
      <c r="H248">
        <v>20</v>
      </c>
      <c r="I248">
        <v>1406111294</v>
      </c>
      <c r="J248">
        <v>258</v>
      </c>
      <c r="K248">
        <v>87</v>
      </c>
      <c r="L248">
        <v>657</v>
      </c>
      <c r="M248">
        <v>22</v>
      </c>
      <c r="N248">
        <v>9</v>
      </c>
      <c r="O248">
        <v>142</v>
      </c>
      <c r="P248" t="s">
        <v>36</v>
      </c>
      <c r="Q248" t="s">
        <v>28</v>
      </c>
      <c r="R248">
        <v>60</v>
      </c>
      <c r="S248">
        <v>13</v>
      </c>
      <c r="T248">
        <v>37</v>
      </c>
      <c r="U248">
        <v>58</v>
      </c>
      <c r="V248">
        <v>0</v>
      </c>
      <c r="W248">
        <v>13</v>
      </c>
      <c r="X248">
        <v>3</v>
      </c>
      <c r="Y248" t="s">
        <v>641</v>
      </c>
    </row>
    <row r="249" spans="1:25" x14ac:dyDescent="0.35">
      <c r="A249" t="s">
        <v>1841</v>
      </c>
      <c r="B249" t="s">
        <v>911</v>
      </c>
      <c r="C249">
        <v>1</v>
      </c>
      <c r="D249">
        <v>2022</v>
      </c>
      <c r="E249">
        <v>4</v>
      </c>
      <c r="F249">
        <v>22</v>
      </c>
      <c r="G249">
        <v>2050</v>
      </c>
      <c r="H249">
        <v>0</v>
      </c>
      <c r="I249">
        <v>244741137</v>
      </c>
      <c r="J249">
        <v>52</v>
      </c>
      <c r="K249">
        <v>9</v>
      </c>
      <c r="L249">
        <v>46</v>
      </c>
      <c r="M249">
        <v>0</v>
      </c>
      <c r="N249">
        <v>1</v>
      </c>
      <c r="O249">
        <v>81</v>
      </c>
      <c r="P249" t="s">
        <v>90</v>
      </c>
      <c r="Q249" t="s">
        <v>28</v>
      </c>
      <c r="R249">
        <v>38</v>
      </c>
      <c r="S249">
        <v>20</v>
      </c>
      <c r="T249">
        <v>66</v>
      </c>
      <c r="U249">
        <v>9</v>
      </c>
      <c r="V249">
        <v>0</v>
      </c>
      <c r="W249">
        <v>9</v>
      </c>
      <c r="X249">
        <v>8</v>
      </c>
      <c r="Y249" t="s">
        <v>1842</v>
      </c>
    </row>
    <row r="250" spans="1:25" x14ac:dyDescent="0.35">
      <c r="A250" t="s">
        <v>1838</v>
      </c>
      <c r="B250" t="s">
        <v>1839</v>
      </c>
      <c r="C250">
        <v>1</v>
      </c>
      <c r="D250">
        <v>2022</v>
      </c>
      <c r="E250">
        <v>3</v>
      </c>
      <c r="F250">
        <v>10</v>
      </c>
      <c r="G250">
        <v>555</v>
      </c>
      <c r="H250">
        <v>0</v>
      </c>
      <c r="I250">
        <v>53729194</v>
      </c>
      <c r="J250">
        <v>10</v>
      </c>
      <c r="K250">
        <v>4</v>
      </c>
      <c r="L250">
        <v>4</v>
      </c>
      <c r="M250">
        <v>0</v>
      </c>
      <c r="N250">
        <v>0</v>
      </c>
      <c r="O250">
        <v>105</v>
      </c>
      <c r="P250" t="s">
        <v>60</v>
      </c>
      <c r="Q250" t="s">
        <v>28</v>
      </c>
      <c r="R250">
        <v>83</v>
      </c>
      <c r="S250">
        <v>32</v>
      </c>
      <c r="T250">
        <v>82</v>
      </c>
      <c r="U250">
        <v>14</v>
      </c>
      <c r="V250">
        <v>0</v>
      </c>
      <c r="W250">
        <v>12</v>
      </c>
      <c r="X250">
        <v>4</v>
      </c>
      <c r="Y250" t="s">
        <v>1840</v>
      </c>
    </row>
    <row r="251" spans="1:25" x14ac:dyDescent="0.35">
      <c r="A251" t="s">
        <v>646</v>
      </c>
      <c r="B251" t="s">
        <v>647</v>
      </c>
      <c r="C251">
        <v>1</v>
      </c>
      <c r="D251">
        <v>2023</v>
      </c>
      <c r="E251">
        <v>2</v>
      </c>
      <c r="F251">
        <v>14</v>
      </c>
      <c r="G251">
        <v>845</v>
      </c>
      <c r="H251">
        <v>2</v>
      </c>
      <c r="I251">
        <v>145458418</v>
      </c>
      <c r="J251">
        <v>12</v>
      </c>
      <c r="K251">
        <v>57</v>
      </c>
      <c r="L251">
        <v>47</v>
      </c>
      <c r="M251">
        <v>1</v>
      </c>
      <c r="N251">
        <v>33</v>
      </c>
      <c r="O251">
        <v>108</v>
      </c>
      <c r="P251" t="s">
        <v>60</v>
      </c>
      <c r="Q251" t="s">
        <v>28</v>
      </c>
      <c r="R251">
        <v>67</v>
      </c>
      <c r="S251">
        <v>55</v>
      </c>
      <c r="T251">
        <v>67</v>
      </c>
      <c r="U251">
        <v>60</v>
      </c>
      <c r="V251">
        <v>0</v>
      </c>
      <c r="W251">
        <v>80</v>
      </c>
      <c r="X251">
        <v>5</v>
      </c>
      <c r="Y251" t="s">
        <v>29</v>
      </c>
    </row>
    <row r="252" spans="1:25" x14ac:dyDescent="0.35">
      <c r="A252" t="s">
        <v>648</v>
      </c>
      <c r="B252" t="s">
        <v>304</v>
      </c>
      <c r="C252">
        <v>1</v>
      </c>
      <c r="D252">
        <v>2000</v>
      </c>
      <c r="E252">
        <v>1</v>
      </c>
      <c r="F252">
        <v>1</v>
      </c>
      <c r="G252">
        <v>20763</v>
      </c>
      <c r="H252">
        <v>27</v>
      </c>
      <c r="I252">
        <v>1424589568</v>
      </c>
      <c r="J252">
        <v>81</v>
      </c>
      <c r="K252">
        <v>53</v>
      </c>
      <c r="L252">
        <v>3271</v>
      </c>
      <c r="M252">
        <v>1</v>
      </c>
      <c r="N252">
        <v>17</v>
      </c>
      <c r="O252">
        <v>104</v>
      </c>
      <c r="P252" t="s">
        <v>36</v>
      </c>
      <c r="Q252" t="s">
        <v>44</v>
      </c>
      <c r="R252">
        <v>95</v>
      </c>
      <c r="S252">
        <v>78</v>
      </c>
      <c r="T252">
        <v>66</v>
      </c>
      <c r="U252">
        <v>3</v>
      </c>
      <c r="V252">
        <v>0</v>
      </c>
      <c r="W252">
        <v>4</v>
      </c>
      <c r="X252">
        <v>6</v>
      </c>
      <c r="Y252" t="s">
        <v>649</v>
      </c>
    </row>
    <row r="253" spans="1:25" x14ac:dyDescent="0.35">
      <c r="A253" t="s">
        <v>1837</v>
      </c>
      <c r="B253" t="s">
        <v>1250</v>
      </c>
      <c r="C253">
        <v>1</v>
      </c>
      <c r="D253">
        <v>2022</v>
      </c>
      <c r="E253">
        <v>5</v>
      </c>
      <c r="F253">
        <v>13</v>
      </c>
      <c r="G253">
        <v>2265</v>
      </c>
      <c r="H253">
        <v>0</v>
      </c>
      <c r="I253">
        <v>231657891</v>
      </c>
      <c r="J253">
        <v>93</v>
      </c>
      <c r="K253">
        <v>12</v>
      </c>
      <c r="L253">
        <v>173</v>
      </c>
      <c r="M253">
        <v>11</v>
      </c>
      <c r="N253">
        <v>3</v>
      </c>
      <c r="O253">
        <v>121</v>
      </c>
      <c r="P253" t="s">
        <v>90</v>
      </c>
      <c r="Q253" t="s">
        <v>28</v>
      </c>
      <c r="R253">
        <v>64</v>
      </c>
      <c r="S253">
        <v>80</v>
      </c>
      <c r="T253">
        <v>88</v>
      </c>
      <c r="U253">
        <v>0</v>
      </c>
      <c r="V253">
        <v>0</v>
      </c>
      <c r="W253">
        <v>12</v>
      </c>
      <c r="X253">
        <v>6</v>
      </c>
      <c r="Y253" t="s">
        <v>29</v>
      </c>
    </row>
    <row r="254" spans="1:25" x14ac:dyDescent="0.35">
      <c r="A254" t="s">
        <v>652</v>
      </c>
      <c r="B254" t="s">
        <v>653</v>
      </c>
      <c r="C254">
        <v>1</v>
      </c>
      <c r="D254">
        <v>2021</v>
      </c>
      <c r="E254">
        <v>12</v>
      </c>
      <c r="F254">
        <v>10</v>
      </c>
      <c r="G254">
        <v>2585</v>
      </c>
      <c r="H254">
        <v>32</v>
      </c>
      <c r="I254">
        <v>415932686</v>
      </c>
      <c r="J254">
        <v>3</v>
      </c>
      <c r="K254">
        <v>79</v>
      </c>
      <c r="L254">
        <v>21</v>
      </c>
      <c r="M254">
        <v>1</v>
      </c>
      <c r="N254">
        <v>54</v>
      </c>
      <c r="O254">
        <v>105</v>
      </c>
      <c r="P254" t="s">
        <v>63</v>
      </c>
      <c r="Q254" t="s">
        <v>44</v>
      </c>
      <c r="R254">
        <v>65</v>
      </c>
      <c r="S254">
        <v>46</v>
      </c>
      <c r="T254">
        <v>53</v>
      </c>
      <c r="U254">
        <v>16</v>
      </c>
      <c r="V254">
        <v>0</v>
      </c>
      <c r="W254">
        <v>9</v>
      </c>
      <c r="X254">
        <v>5</v>
      </c>
      <c r="Y254" t="s">
        <v>654</v>
      </c>
    </row>
    <row r="255" spans="1:25" x14ac:dyDescent="0.35">
      <c r="A255" t="s">
        <v>655</v>
      </c>
      <c r="B255" t="s">
        <v>656</v>
      </c>
      <c r="C255">
        <v>1</v>
      </c>
      <c r="D255">
        <v>2022</v>
      </c>
      <c r="E255">
        <v>6</v>
      </c>
      <c r="F255">
        <v>10</v>
      </c>
      <c r="G255">
        <v>6330</v>
      </c>
      <c r="H255">
        <v>6</v>
      </c>
      <c r="I255">
        <v>988515741</v>
      </c>
      <c r="J255">
        <v>109</v>
      </c>
      <c r="K255">
        <v>42</v>
      </c>
      <c r="L255">
        <v>158</v>
      </c>
      <c r="M255">
        <v>3</v>
      </c>
      <c r="N255">
        <v>31</v>
      </c>
      <c r="O255">
        <v>170</v>
      </c>
      <c r="P255" t="s">
        <v>78</v>
      </c>
      <c r="Q255" t="s">
        <v>28</v>
      </c>
      <c r="R255">
        <v>44</v>
      </c>
      <c r="S255">
        <v>27</v>
      </c>
      <c r="T255">
        <v>32</v>
      </c>
      <c r="U255">
        <v>89</v>
      </c>
      <c r="V255">
        <v>0</v>
      </c>
      <c r="W255">
        <v>14</v>
      </c>
      <c r="X255">
        <v>5</v>
      </c>
      <c r="Y255" t="s">
        <v>657</v>
      </c>
    </row>
    <row r="256" spans="1:25" x14ac:dyDescent="0.35">
      <c r="A256" t="s">
        <v>1836</v>
      </c>
      <c r="B256" t="s">
        <v>1581</v>
      </c>
      <c r="C256">
        <v>1</v>
      </c>
      <c r="D256">
        <v>2022</v>
      </c>
      <c r="E256">
        <v>5</v>
      </c>
      <c r="F256">
        <v>13</v>
      </c>
      <c r="G256">
        <v>1103</v>
      </c>
      <c r="H256">
        <v>0</v>
      </c>
      <c r="I256">
        <v>41210087</v>
      </c>
      <c r="J256">
        <v>0</v>
      </c>
      <c r="K256">
        <v>0</v>
      </c>
      <c r="L256">
        <v>0</v>
      </c>
      <c r="M256">
        <v>0</v>
      </c>
      <c r="N256">
        <v>0</v>
      </c>
      <c r="O256">
        <v>104</v>
      </c>
      <c r="P256" t="s">
        <v>90</v>
      </c>
      <c r="Q256" t="s">
        <v>28</v>
      </c>
      <c r="R256">
        <v>44</v>
      </c>
      <c r="S256">
        <v>74</v>
      </c>
      <c r="T256">
        <v>42</v>
      </c>
      <c r="U256">
        <v>88</v>
      </c>
      <c r="V256">
        <v>0</v>
      </c>
      <c r="W256">
        <v>9</v>
      </c>
      <c r="X256">
        <v>9</v>
      </c>
      <c r="Y256" t="s">
        <v>1783</v>
      </c>
    </row>
    <row r="257" spans="1:25" x14ac:dyDescent="0.35">
      <c r="A257" t="s">
        <v>660</v>
      </c>
      <c r="B257" t="s">
        <v>384</v>
      </c>
      <c r="C257">
        <v>1</v>
      </c>
      <c r="D257">
        <v>2023</v>
      </c>
      <c r="E257">
        <v>5</v>
      </c>
      <c r="F257">
        <v>5</v>
      </c>
      <c r="G257">
        <v>715</v>
      </c>
      <c r="H257">
        <v>0</v>
      </c>
      <c r="I257">
        <v>39893489</v>
      </c>
      <c r="J257">
        <v>37</v>
      </c>
      <c r="K257">
        <v>3</v>
      </c>
      <c r="L257">
        <v>27</v>
      </c>
      <c r="M257">
        <v>0</v>
      </c>
      <c r="N257">
        <v>50</v>
      </c>
      <c r="O257">
        <v>176</v>
      </c>
      <c r="P257" t="s">
        <v>63</v>
      </c>
      <c r="Q257" t="s">
        <v>44</v>
      </c>
      <c r="R257">
        <v>50</v>
      </c>
      <c r="S257">
        <v>44</v>
      </c>
      <c r="T257">
        <v>76</v>
      </c>
      <c r="U257">
        <v>10</v>
      </c>
      <c r="V257">
        <v>0</v>
      </c>
      <c r="W257">
        <v>32</v>
      </c>
      <c r="X257">
        <v>5</v>
      </c>
      <c r="Y257" t="s">
        <v>565</v>
      </c>
    </row>
    <row r="258" spans="1:25" x14ac:dyDescent="0.35">
      <c r="A258" t="s">
        <v>1833</v>
      </c>
      <c r="B258" t="s">
        <v>1834</v>
      </c>
      <c r="C258">
        <v>1</v>
      </c>
      <c r="D258">
        <v>2022</v>
      </c>
      <c r="E258">
        <v>4</v>
      </c>
      <c r="F258">
        <v>29</v>
      </c>
      <c r="G258">
        <v>2224</v>
      </c>
      <c r="H258">
        <v>8</v>
      </c>
      <c r="I258">
        <v>382199619</v>
      </c>
      <c r="J258">
        <v>48</v>
      </c>
      <c r="K258">
        <v>40</v>
      </c>
      <c r="L258">
        <v>87</v>
      </c>
      <c r="M258">
        <v>1</v>
      </c>
      <c r="N258">
        <v>210</v>
      </c>
      <c r="O258">
        <v>78</v>
      </c>
      <c r="P258" t="s">
        <v>171</v>
      </c>
      <c r="Q258" t="s">
        <v>28</v>
      </c>
      <c r="R258">
        <v>36</v>
      </c>
      <c r="S258">
        <v>30</v>
      </c>
      <c r="T258">
        <v>54</v>
      </c>
      <c r="U258">
        <v>34</v>
      </c>
      <c r="V258">
        <v>0</v>
      </c>
      <c r="W258">
        <v>14</v>
      </c>
      <c r="X258">
        <v>5</v>
      </c>
      <c r="Y258" t="s">
        <v>1835</v>
      </c>
    </row>
    <row r="259" spans="1:25" x14ac:dyDescent="0.35">
      <c r="A259" t="s">
        <v>663</v>
      </c>
      <c r="B259" t="s">
        <v>664</v>
      </c>
      <c r="C259">
        <v>1</v>
      </c>
      <c r="D259">
        <v>2023</v>
      </c>
      <c r="E259">
        <v>4</v>
      </c>
      <c r="F259">
        <v>21</v>
      </c>
      <c r="G259">
        <v>244</v>
      </c>
      <c r="H259">
        <v>12</v>
      </c>
      <c r="I259">
        <v>118810253</v>
      </c>
      <c r="J259">
        <v>6</v>
      </c>
      <c r="K259">
        <v>84</v>
      </c>
      <c r="L259">
        <v>10</v>
      </c>
      <c r="M259">
        <v>2</v>
      </c>
      <c r="N259">
        <v>9</v>
      </c>
      <c r="O259">
        <v>85</v>
      </c>
      <c r="P259" t="s">
        <v>90</v>
      </c>
      <c r="Q259" t="s">
        <v>28</v>
      </c>
      <c r="R259">
        <v>70</v>
      </c>
      <c r="S259">
        <v>83</v>
      </c>
      <c r="T259">
        <v>84</v>
      </c>
      <c r="U259">
        <v>31</v>
      </c>
      <c r="V259">
        <v>0</v>
      </c>
      <c r="W259">
        <v>47</v>
      </c>
      <c r="X259">
        <v>30</v>
      </c>
      <c r="Y259" t="s">
        <v>665</v>
      </c>
    </row>
    <row r="260" spans="1:25" x14ac:dyDescent="0.35">
      <c r="A260" t="s">
        <v>1825</v>
      </c>
      <c r="B260" t="s">
        <v>1826</v>
      </c>
      <c r="C260">
        <v>1</v>
      </c>
      <c r="D260">
        <v>2016</v>
      </c>
      <c r="E260">
        <v>1</v>
      </c>
      <c r="F260">
        <v>15</v>
      </c>
      <c r="G260">
        <v>2948</v>
      </c>
      <c r="H260">
        <v>0</v>
      </c>
      <c r="I260">
        <v>582863434</v>
      </c>
      <c r="J260">
        <v>10</v>
      </c>
      <c r="K260">
        <v>2</v>
      </c>
      <c r="L260">
        <v>150</v>
      </c>
      <c r="M260">
        <v>0</v>
      </c>
      <c r="N260">
        <v>0</v>
      </c>
      <c r="O260">
        <v>110</v>
      </c>
      <c r="P260" t="s">
        <v>27</v>
      </c>
      <c r="Q260" t="s">
        <v>44</v>
      </c>
      <c r="R260">
        <v>51</v>
      </c>
      <c r="S260">
        <v>48</v>
      </c>
      <c r="T260">
        <v>82</v>
      </c>
      <c r="U260">
        <v>0</v>
      </c>
      <c r="V260">
        <v>0</v>
      </c>
      <c r="W260">
        <v>5</v>
      </c>
      <c r="X260">
        <v>3</v>
      </c>
      <c r="Y260" t="s">
        <v>1827</v>
      </c>
    </row>
    <row r="261" spans="1:25" x14ac:dyDescent="0.35">
      <c r="A261" t="s">
        <v>668</v>
      </c>
      <c r="B261" t="s">
        <v>176</v>
      </c>
      <c r="C261">
        <v>1</v>
      </c>
      <c r="D261">
        <v>2023</v>
      </c>
      <c r="E261">
        <v>2</v>
      </c>
      <c r="F261">
        <v>24</v>
      </c>
      <c r="G261">
        <v>1020</v>
      </c>
      <c r="H261">
        <v>35</v>
      </c>
      <c r="I261">
        <v>206399629</v>
      </c>
      <c r="J261">
        <v>15</v>
      </c>
      <c r="K261">
        <v>26</v>
      </c>
      <c r="L261">
        <v>30</v>
      </c>
      <c r="M261">
        <v>6</v>
      </c>
      <c r="N261">
        <v>0</v>
      </c>
      <c r="O261">
        <v>80</v>
      </c>
      <c r="Q261" t="s">
        <v>28</v>
      </c>
      <c r="R261">
        <v>52</v>
      </c>
      <c r="S261">
        <v>57</v>
      </c>
      <c r="T261">
        <v>48</v>
      </c>
      <c r="U261">
        <v>86</v>
      </c>
      <c r="V261">
        <v>0</v>
      </c>
      <c r="W261">
        <v>15</v>
      </c>
      <c r="X261">
        <v>39</v>
      </c>
      <c r="Y261" t="s">
        <v>132</v>
      </c>
    </row>
    <row r="262" spans="1:25" x14ac:dyDescent="0.35">
      <c r="A262" t="s">
        <v>669</v>
      </c>
      <c r="B262" t="s">
        <v>670</v>
      </c>
      <c r="C262">
        <v>1</v>
      </c>
      <c r="D262">
        <v>2023</v>
      </c>
      <c r="E262">
        <v>4</v>
      </c>
      <c r="F262">
        <v>7</v>
      </c>
      <c r="G262">
        <v>1730</v>
      </c>
      <c r="H262">
        <v>3</v>
      </c>
      <c r="I262">
        <v>117747907</v>
      </c>
      <c r="J262">
        <v>46</v>
      </c>
      <c r="K262">
        <v>5</v>
      </c>
      <c r="L262">
        <v>51</v>
      </c>
      <c r="M262">
        <v>0</v>
      </c>
      <c r="N262">
        <v>20</v>
      </c>
      <c r="O262">
        <v>98</v>
      </c>
      <c r="P262" t="s">
        <v>36</v>
      </c>
      <c r="Q262" t="s">
        <v>28</v>
      </c>
      <c r="R262">
        <v>44</v>
      </c>
      <c r="S262">
        <v>36</v>
      </c>
      <c r="T262">
        <v>41</v>
      </c>
      <c r="U262">
        <v>50</v>
      </c>
      <c r="V262">
        <v>0</v>
      </c>
      <c r="W262">
        <v>38</v>
      </c>
      <c r="X262">
        <v>5</v>
      </c>
      <c r="Y262" t="s">
        <v>671</v>
      </c>
    </row>
    <row r="263" spans="1:25" x14ac:dyDescent="0.35">
      <c r="A263" t="s">
        <v>1824</v>
      </c>
      <c r="B263" t="s">
        <v>43</v>
      </c>
      <c r="C263">
        <v>1</v>
      </c>
      <c r="D263">
        <v>2022</v>
      </c>
      <c r="E263">
        <v>5</v>
      </c>
      <c r="F263">
        <v>6</v>
      </c>
      <c r="G263">
        <v>897</v>
      </c>
      <c r="H263">
        <v>0</v>
      </c>
      <c r="I263">
        <v>246127838</v>
      </c>
      <c r="J263">
        <v>6</v>
      </c>
      <c r="K263">
        <v>20</v>
      </c>
      <c r="L263">
        <v>8</v>
      </c>
      <c r="M263">
        <v>0</v>
      </c>
      <c r="N263">
        <v>0</v>
      </c>
      <c r="O263">
        <v>115</v>
      </c>
      <c r="P263" t="s">
        <v>32</v>
      </c>
      <c r="Q263" t="s">
        <v>44</v>
      </c>
      <c r="R263">
        <v>85</v>
      </c>
      <c r="S263">
        <v>72</v>
      </c>
      <c r="T263">
        <v>58</v>
      </c>
      <c r="U263">
        <v>9</v>
      </c>
      <c r="V263">
        <v>0</v>
      </c>
      <c r="W263">
        <v>49</v>
      </c>
      <c r="X263">
        <v>12</v>
      </c>
      <c r="Y263" t="s">
        <v>622</v>
      </c>
    </row>
    <row r="264" spans="1:25" x14ac:dyDescent="0.35">
      <c r="A264" t="s">
        <v>674</v>
      </c>
      <c r="B264" t="s">
        <v>675</v>
      </c>
      <c r="C264">
        <v>1</v>
      </c>
      <c r="D264">
        <v>2022</v>
      </c>
      <c r="E264">
        <v>4</v>
      </c>
      <c r="F264">
        <v>8</v>
      </c>
      <c r="G264">
        <v>3242</v>
      </c>
      <c r="H264">
        <v>9</v>
      </c>
      <c r="I264">
        <v>293186992</v>
      </c>
      <c r="J264">
        <v>67</v>
      </c>
      <c r="K264">
        <v>55</v>
      </c>
      <c r="L264">
        <v>48</v>
      </c>
      <c r="M264">
        <v>0</v>
      </c>
      <c r="N264">
        <v>6</v>
      </c>
      <c r="O264">
        <v>148</v>
      </c>
      <c r="P264" t="s">
        <v>40</v>
      </c>
      <c r="Q264" t="s">
        <v>28</v>
      </c>
      <c r="R264">
        <v>51</v>
      </c>
      <c r="S264">
        <v>27</v>
      </c>
      <c r="T264">
        <v>33</v>
      </c>
      <c r="U264">
        <v>48</v>
      </c>
      <c r="V264">
        <v>0</v>
      </c>
      <c r="W264">
        <v>22</v>
      </c>
      <c r="X264">
        <v>3</v>
      </c>
      <c r="Y264" t="s">
        <v>676</v>
      </c>
    </row>
    <row r="265" spans="1:25" x14ac:dyDescent="0.35">
      <c r="A265" t="s">
        <v>677</v>
      </c>
      <c r="B265" t="s">
        <v>81</v>
      </c>
      <c r="C265">
        <v>1</v>
      </c>
      <c r="D265">
        <v>2023</v>
      </c>
      <c r="E265">
        <v>2</v>
      </c>
      <c r="F265">
        <v>24</v>
      </c>
      <c r="G265">
        <v>526</v>
      </c>
      <c r="H265">
        <v>10</v>
      </c>
      <c r="I265">
        <v>139681964</v>
      </c>
      <c r="J265">
        <v>15</v>
      </c>
      <c r="K265">
        <v>93</v>
      </c>
      <c r="L265">
        <v>30</v>
      </c>
      <c r="M265">
        <v>0</v>
      </c>
      <c r="N265">
        <v>320</v>
      </c>
      <c r="O265">
        <v>120</v>
      </c>
      <c r="P265" t="s">
        <v>60</v>
      </c>
      <c r="Q265" t="s">
        <v>28</v>
      </c>
      <c r="R265">
        <v>77</v>
      </c>
      <c r="S265">
        <v>94</v>
      </c>
      <c r="T265">
        <v>66</v>
      </c>
      <c r="U265">
        <v>65</v>
      </c>
      <c r="V265">
        <v>0</v>
      </c>
      <c r="W265">
        <v>38</v>
      </c>
      <c r="X265">
        <v>3</v>
      </c>
      <c r="Y265" t="s">
        <v>82</v>
      </c>
    </row>
    <row r="266" spans="1:25" x14ac:dyDescent="0.35">
      <c r="A266" t="s">
        <v>678</v>
      </c>
      <c r="B266" t="s">
        <v>679</v>
      </c>
      <c r="C266">
        <v>1</v>
      </c>
      <c r="D266">
        <v>2023</v>
      </c>
      <c r="E266">
        <v>4</v>
      </c>
      <c r="F266">
        <v>10</v>
      </c>
      <c r="G266">
        <v>366</v>
      </c>
      <c r="H266">
        <v>15</v>
      </c>
      <c r="I266">
        <v>123132751</v>
      </c>
      <c r="J266">
        <v>16</v>
      </c>
      <c r="K266">
        <v>102</v>
      </c>
      <c r="L266">
        <v>7</v>
      </c>
      <c r="M266">
        <v>0</v>
      </c>
      <c r="N266">
        <v>55</v>
      </c>
      <c r="O266">
        <v>122</v>
      </c>
      <c r="P266" t="s">
        <v>128</v>
      </c>
      <c r="Q266" t="s">
        <v>44</v>
      </c>
      <c r="R266">
        <v>68</v>
      </c>
      <c r="S266">
        <v>38</v>
      </c>
      <c r="T266">
        <v>88</v>
      </c>
      <c r="U266">
        <v>1</v>
      </c>
      <c r="V266">
        <v>0</v>
      </c>
      <c r="W266">
        <v>8</v>
      </c>
      <c r="X266">
        <v>5</v>
      </c>
      <c r="Y266" t="s">
        <v>680</v>
      </c>
    </row>
    <row r="267" spans="1:25" x14ac:dyDescent="0.35">
      <c r="A267" t="s">
        <v>681</v>
      </c>
      <c r="B267" t="s">
        <v>682</v>
      </c>
      <c r="C267">
        <v>1</v>
      </c>
      <c r="D267">
        <v>1997</v>
      </c>
      <c r="E267">
        <v>1</v>
      </c>
      <c r="F267">
        <v>1</v>
      </c>
      <c r="G267">
        <v>472</v>
      </c>
      <c r="H267">
        <v>2</v>
      </c>
      <c r="I267">
        <v>103762518</v>
      </c>
      <c r="J267">
        <v>0</v>
      </c>
      <c r="K267">
        <v>0</v>
      </c>
      <c r="L267">
        <v>6</v>
      </c>
      <c r="M267">
        <v>0</v>
      </c>
      <c r="N267">
        <v>0</v>
      </c>
      <c r="O267">
        <v>144</v>
      </c>
      <c r="P267" t="s">
        <v>36</v>
      </c>
      <c r="Q267" t="s">
        <v>28</v>
      </c>
      <c r="R267">
        <v>74</v>
      </c>
      <c r="S267">
        <v>75</v>
      </c>
      <c r="T267">
        <v>73</v>
      </c>
      <c r="U267">
        <v>42</v>
      </c>
      <c r="V267">
        <v>0</v>
      </c>
      <c r="W267">
        <v>9</v>
      </c>
      <c r="X267">
        <v>4</v>
      </c>
      <c r="Y267" t="s">
        <v>29</v>
      </c>
    </row>
    <row r="268" spans="1:25" x14ac:dyDescent="0.35">
      <c r="A268" t="s">
        <v>116</v>
      </c>
      <c r="B268" t="s">
        <v>1662</v>
      </c>
      <c r="C268">
        <v>1</v>
      </c>
      <c r="D268">
        <v>2022</v>
      </c>
      <c r="E268">
        <v>5</v>
      </c>
      <c r="F268">
        <v>6</v>
      </c>
      <c r="G268">
        <v>1992</v>
      </c>
      <c r="H268">
        <v>0</v>
      </c>
      <c r="I268">
        <v>150500965</v>
      </c>
      <c r="J268">
        <v>35</v>
      </c>
      <c r="K268">
        <v>0</v>
      </c>
      <c r="L268">
        <v>3</v>
      </c>
      <c r="M268">
        <v>0</v>
      </c>
      <c r="N268">
        <v>0</v>
      </c>
      <c r="O268">
        <v>158</v>
      </c>
      <c r="P268" t="s">
        <v>27</v>
      </c>
      <c r="Q268" t="s">
        <v>28</v>
      </c>
      <c r="R268">
        <v>83</v>
      </c>
      <c r="S268">
        <v>41</v>
      </c>
      <c r="T268">
        <v>65</v>
      </c>
      <c r="U268">
        <v>0</v>
      </c>
      <c r="V268">
        <v>10</v>
      </c>
      <c r="W268">
        <v>11</v>
      </c>
      <c r="X268">
        <v>8</v>
      </c>
      <c r="Y268" t="s">
        <v>1710</v>
      </c>
    </row>
    <row r="269" spans="1:25" x14ac:dyDescent="0.35">
      <c r="A269" t="s">
        <v>686</v>
      </c>
      <c r="B269" t="s">
        <v>687</v>
      </c>
      <c r="C269">
        <v>1</v>
      </c>
      <c r="D269">
        <v>2023</v>
      </c>
      <c r="E269">
        <v>4</v>
      </c>
      <c r="F269">
        <v>24</v>
      </c>
      <c r="G269">
        <v>271</v>
      </c>
      <c r="H269">
        <v>12</v>
      </c>
      <c r="I269">
        <v>91221625</v>
      </c>
      <c r="J269">
        <v>16</v>
      </c>
      <c r="K269">
        <v>103</v>
      </c>
      <c r="L269">
        <v>9</v>
      </c>
      <c r="M269">
        <v>0</v>
      </c>
      <c r="N269">
        <v>55</v>
      </c>
      <c r="O269">
        <v>137</v>
      </c>
      <c r="P269" t="s">
        <v>78</v>
      </c>
      <c r="Q269" t="s">
        <v>28</v>
      </c>
      <c r="R269">
        <v>77</v>
      </c>
      <c r="S269">
        <v>35</v>
      </c>
      <c r="T269">
        <v>88</v>
      </c>
      <c r="U269">
        <v>16</v>
      </c>
      <c r="V269">
        <v>0</v>
      </c>
      <c r="W269">
        <v>17</v>
      </c>
      <c r="X269">
        <v>9</v>
      </c>
      <c r="Y269" t="s">
        <v>688</v>
      </c>
    </row>
    <row r="270" spans="1:25" x14ac:dyDescent="0.35">
      <c r="A270" t="s">
        <v>689</v>
      </c>
      <c r="B270" t="s">
        <v>690</v>
      </c>
      <c r="C270">
        <v>1</v>
      </c>
      <c r="D270">
        <v>2022</v>
      </c>
      <c r="E270">
        <v>4</v>
      </c>
      <c r="F270">
        <v>22</v>
      </c>
      <c r="G270">
        <v>816</v>
      </c>
      <c r="H270">
        <v>4</v>
      </c>
      <c r="I270">
        <v>190490915</v>
      </c>
      <c r="J270">
        <v>21</v>
      </c>
      <c r="K270">
        <v>4</v>
      </c>
      <c r="L270">
        <v>13</v>
      </c>
      <c r="M270">
        <v>0</v>
      </c>
      <c r="N270">
        <v>4</v>
      </c>
      <c r="O270">
        <v>121</v>
      </c>
      <c r="P270" t="s">
        <v>63</v>
      </c>
      <c r="Q270" t="s">
        <v>44</v>
      </c>
      <c r="R270">
        <v>94</v>
      </c>
      <c r="S270">
        <v>71</v>
      </c>
      <c r="T270">
        <v>61</v>
      </c>
      <c r="U270">
        <v>12</v>
      </c>
      <c r="V270">
        <v>0</v>
      </c>
      <c r="W270">
        <v>53</v>
      </c>
      <c r="X270">
        <v>42</v>
      </c>
      <c r="Y270" t="s">
        <v>691</v>
      </c>
    </row>
    <row r="271" spans="1:25" x14ac:dyDescent="0.35">
      <c r="A271" t="s">
        <v>1820</v>
      </c>
      <c r="B271" t="s">
        <v>43</v>
      </c>
      <c r="C271">
        <v>1</v>
      </c>
      <c r="D271">
        <v>2022</v>
      </c>
      <c r="E271">
        <v>5</v>
      </c>
      <c r="F271">
        <v>6</v>
      </c>
      <c r="G271">
        <v>1209</v>
      </c>
      <c r="H271">
        <v>0</v>
      </c>
      <c r="I271">
        <v>212351890</v>
      </c>
      <c r="J271">
        <v>9</v>
      </c>
      <c r="K271">
        <v>7</v>
      </c>
      <c r="L271">
        <v>14</v>
      </c>
      <c r="M271">
        <v>0</v>
      </c>
      <c r="N271">
        <v>1</v>
      </c>
      <c r="O271">
        <v>118</v>
      </c>
      <c r="P271" t="s">
        <v>78</v>
      </c>
      <c r="Q271" t="s">
        <v>28</v>
      </c>
      <c r="R271">
        <v>63</v>
      </c>
      <c r="S271">
        <v>60</v>
      </c>
      <c r="T271">
        <v>70</v>
      </c>
      <c r="U271">
        <v>5</v>
      </c>
      <c r="V271">
        <v>0</v>
      </c>
      <c r="W271">
        <v>9</v>
      </c>
      <c r="X271">
        <v>31</v>
      </c>
      <c r="Y271" t="s">
        <v>29</v>
      </c>
    </row>
    <row r="272" spans="1:25" x14ac:dyDescent="0.35">
      <c r="A272" t="s">
        <v>695</v>
      </c>
      <c r="B272" t="s">
        <v>39</v>
      </c>
      <c r="C272">
        <v>1</v>
      </c>
      <c r="D272">
        <v>2019</v>
      </c>
      <c r="E272">
        <v>8</v>
      </c>
      <c r="F272">
        <v>23</v>
      </c>
      <c r="G272">
        <v>1282</v>
      </c>
      <c r="H272">
        <v>6</v>
      </c>
      <c r="I272">
        <v>185240616</v>
      </c>
      <c r="J272">
        <v>26</v>
      </c>
      <c r="K272">
        <v>6</v>
      </c>
      <c r="L272">
        <v>19</v>
      </c>
      <c r="M272">
        <v>0</v>
      </c>
      <c r="N272">
        <v>5</v>
      </c>
      <c r="O272">
        <v>96</v>
      </c>
      <c r="P272" t="s">
        <v>60</v>
      </c>
      <c r="Q272" t="s">
        <v>28</v>
      </c>
      <c r="R272">
        <v>72</v>
      </c>
      <c r="S272">
        <v>40</v>
      </c>
      <c r="T272">
        <v>47</v>
      </c>
      <c r="U272">
        <v>71</v>
      </c>
      <c r="V272">
        <v>0</v>
      </c>
      <c r="W272">
        <v>13</v>
      </c>
      <c r="X272">
        <v>4</v>
      </c>
      <c r="Y272" t="s">
        <v>696</v>
      </c>
    </row>
    <row r="273" spans="1:25" x14ac:dyDescent="0.35">
      <c r="A273" t="s">
        <v>697</v>
      </c>
      <c r="B273" t="s">
        <v>176</v>
      </c>
      <c r="C273">
        <v>1</v>
      </c>
      <c r="D273">
        <v>2022</v>
      </c>
      <c r="E273">
        <v>4</v>
      </c>
      <c r="F273">
        <v>21</v>
      </c>
      <c r="G273">
        <v>6587</v>
      </c>
      <c r="H273">
        <v>34</v>
      </c>
      <c r="I273">
        <v>885093467</v>
      </c>
      <c r="J273">
        <v>114</v>
      </c>
      <c r="K273">
        <v>104</v>
      </c>
      <c r="L273">
        <v>147</v>
      </c>
      <c r="M273">
        <v>11</v>
      </c>
      <c r="N273">
        <v>20</v>
      </c>
      <c r="O273">
        <v>111</v>
      </c>
      <c r="P273" t="s">
        <v>32</v>
      </c>
      <c r="Q273" t="s">
        <v>28</v>
      </c>
      <c r="R273">
        <v>87</v>
      </c>
      <c r="S273">
        <v>53</v>
      </c>
      <c r="T273">
        <v>52</v>
      </c>
      <c r="U273">
        <v>66</v>
      </c>
      <c r="V273">
        <v>1</v>
      </c>
      <c r="W273">
        <v>11</v>
      </c>
      <c r="X273">
        <v>5</v>
      </c>
      <c r="Y273" t="s">
        <v>132</v>
      </c>
    </row>
    <row r="274" spans="1:25" x14ac:dyDescent="0.35">
      <c r="A274" t="s">
        <v>1819</v>
      </c>
      <c r="B274" t="s">
        <v>43</v>
      </c>
      <c r="C274">
        <v>1</v>
      </c>
      <c r="D274">
        <v>2022</v>
      </c>
      <c r="E274">
        <v>5</v>
      </c>
      <c r="F274">
        <v>6</v>
      </c>
      <c r="G274">
        <v>1112</v>
      </c>
      <c r="H274">
        <v>3</v>
      </c>
      <c r="I274">
        <v>279737940</v>
      </c>
      <c r="J274">
        <v>7</v>
      </c>
      <c r="K274">
        <v>25</v>
      </c>
      <c r="L274">
        <v>12</v>
      </c>
      <c r="M274">
        <v>0</v>
      </c>
      <c r="N274">
        <v>0</v>
      </c>
      <c r="O274">
        <v>105</v>
      </c>
      <c r="P274" t="s">
        <v>78</v>
      </c>
      <c r="Q274" t="s">
        <v>28</v>
      </c>
      <c r="R274">
        <v>81</v>
      </c>
      <c r="S274">
        <v>77</v>
      </c>
      <c r="T274">
        <v>79</v>
      </c>
      <c r="U274">
        <v>19</v>
      </c>
      <c r="V274">
        <v>0</v>
      </c>
      <c r="W274">
        <v>47</v>
      </c>
      <c r="X274">
        <v>8</v>
      </c>
      <c r="Y274" t="s">
        <v>29</v>
      </c>
    </row>
    <row r="275" spans="1:25" x14ac:dyDescent="0.35">
      <c r="A275" t="s">
        <v>1815</v>
      </c>
      <c r="B275" t="s">
        <v>43</v>
      </c>
      <c r="C275">
        <v>1</v>
      </c>
      <c r="D275">
        <v>2022</v>
      </c>
      <c r="E275">
        <v>5</v>
      </c>
      <c r="F275">
        <v>6</v>
      </c>
      <c r="G275">
        <v>1004</v>
      </c>
      <c r="H275">
        <v>1</v>
      </c>
      <c r="I275">
        <v>283332261</v>
      </c>
      <c r="J275">
        <v>8</v>
      </c>
      <c r="K275">
        <v>12</v>
      </c>
      <c r="L275">
        <v>9</v>
      </c>
      <c r="M275">
        <v>0</v>
      </c>
      <c r="N275">
        <v>0</v>
      </c>
      <c r="O275">
        <v>188</v>
      </c>
      <c r="P275" t="s">
        <v>36</v>
      </c>
      <c r="Q275" t="s">
        <v>44</v>
      </c>
      <c r="R275">
        <v>50</v>
      </c>
      <c r="S275">
        <v>41</v>
      </c>
      <c r="T275">
        <v>50</v>
      </c>
      <c r="U275">
        <v>69</v>
      </c>
      <c r="V275">
        <v>0</v>
      </c>
      <c r="W275">
        <v>12</v>
      </c>
      <c r="X275">
        <v>6</v>
      </c>
      <c r="Y275" t="s">
        <v>622</v>
      </c>
    </row>
    <row r="276" spans="1:25" x14ac:dyDescent="0.35">
      <c r="A276" t="s">
        <v>703</v>
      </c>
      <c r="B276" t="s">
        <v>384</v>
      </c>
      <c r="C276">
        <v>1</v>
      </c>
      <c r="D276">
        <v>2021</v>
      </c>
      <c r="E276">
        <v>9</v>
      </c>
      <c r="F276">
        <v>9</v>
      </c>
      <c r="G276">
        <v>10147</v>
      </c>
      <c r="H276">
        <v>30</v>
      </c>
      <c r="I276">
        <v>1302184087</v>
      </c>
      <c r="J276">
        <v>234</v>
      </c>
      <c r="K276">
        <v>71</v>
      </c>
      <c r="L276">
        <v>543</v>
      </c>
      <c r="M276">
        <v>18</v>
      </c>
      <c r="O276">
        <v>141</v>
      </c>
      <c r="P276" t="s">
        <v>60</v>
      </c>
      <c r="Q276" t="s">
        <v>28</v>
      </c>
      <c r="R276">
        <v>79</v>
      </c>
      <c r="S276">
        <v>82</v>
      </c>
      <c r="T276">
        <v>86</v>
      </c>
      <c r="U276">
        <v>28</v>
      </c>
      <c r="V276">
        <v>0</v>
      </c>
      <c r="W276">
        <v>4</v>
      </c>
      <c r="X276">
        <v>9</v>
      </c>
      <c r="Y276" t="s">
        <v>704</v>
      </c>
    </row>
    <row r="277" spans="1:25" x14ac:dyDescent="0.35">
      <c r="A277" t="s">
        <v>1812</v>
      </c>
      <c r="B277" t="s">
        <v>43</v>
      </c>
      <c r="C277">
        <v>1</v>
      </c>
      <c r="D277">
        <v>2022</v>
      </c>
      <c r="E277">
        <v>5</v>
      </c>
      <c r="F277">
        <v>6</v>
      </c>
      <c r="G277">
        <v>829</v>
      </c>
      <c r="H277">
        <v>0</v>
      </c>
      <c r="I277">
        <v>283359161</v>
      </c>
      <c r="J277">
        <v>4</v>
      </c>
      <c r="K277">
        <v>15</v>
      </c>
      <c r="L277">
        <v>10</v>
      </c>
      <c r="M277">
        <v>0</v>
      </c>
      <c r="N277">
        <v>0</v>
      </c>
      <c r="O277">
        <v>121</v>
      </c>
      <c r="P277" t="s">
        <v>63</v>
      </c>
      <c r="Q277" t="s">
        <v>44</v>
      </c>
      <c r="R277">
        <v>86</v>
      </c>
      <c r="S277">
        <v>67</v>
      </c>
      <c r="T277">
        <v>65</v>
      </c>
      <c r="U277">
        <v>42</v>
      </c>
      <c r="V277">
        <v>0</v>
      </c>
      <c r="W277">
        <v>35</v>
      </c>
      <c r="X277">
        <v>7</v>
      </c>
      <c r="Y277" t="s">
        <v>622</v>
      </c>
    </row>
    <row r="278" spans="1:25" x14ac:dyDescent="0.35">
      <c r="A278" t="s">
        <v>1811</v>
      </c>
      <c r="B278" t="s">
        <v>1581</v>
      </c>
      <c r="C278">
        <v>1</v>
      </c>
      <c r="D278">
        <v>2022</v>
      </c>
      <c r="E278">
        <v>5</v>
      </c>
      <c r="F278">
        <v>13</v>
      </c>
      <c r="G278">
        <v>1480</v>
      </c>
      <c r="H278">
        <v>0</v>
      </c>
      <c r="I278">
        <v>61739839</v>
      </c>
      <c r="J278">
        <v>1</v>
      </c>
      <c r="K278">
        <v>0</v>
      </c>
      <c r="L278">
        <v>5</v>
      </c>
      <c r="M278">
        <v>0</v>
      </c>
      <c r="N278">
        <v>0</v>
      </c>
      <c r="O278">
        <v>72</v>
      </c>
      <c r="P278" t="s">
        <v>171</v>
      </c>
      <c r="Q278" t="s">
        <v>44</v>
      </c>
      <c r="R278">
        <v>56</v>
      </c>
      <c r="S278">
        <v>56</v>
      </c>
      <c r="T278">
        <v>47</v>
      </c>
      <c r="U278">
        <v>76</v>
      </c>
      <c r="V278">
        <v>0</v>
      </c>
      <c r="W278">
        <v>8</v>
      </c>
      <c r="X278">
        <v>36</v>
      </c>
      <c r="Y278" t="s">
        <v>1783</v>
      </c>
    </row>
    <row r="279" spans="1:25" x14ac:dyDescent="0.35">
      <c r="A279" t="s">
        <v>710</v>
      </c>
      <c r="B279" t="s">
        <v>711</v>
      </c>
      <c r="C279">
        <v>1</v>
      </c>
      <c r="D279">
        <v>2022</v>
      </c>
      <c r="E279">
        <v>8</v>
      </c>
      <c r="F279">
        <v>16</v>
      </c>
      <c r="G279">
        <v>158</v>
      </c>
      <c r="H279">
        <v>4</v>
      </c>
      <c r="I279">
        <v>137123880</v>
      </c>
      <c r="J279">
        <v>5</v>
      </c>
      <c r="K279">
        <v>6</v>
      </c>
      <c r="L279">
        <v>1</v>
      </c>
      <c r="M279">
        <v>1</v>
      </c>
      <c r="N279">
        <v>18</v>
      </c>
      <c r="O279">
        <v>134</v>
      </c>
      <c r="P279" t="s">
        <v>90</v>
      </c>
      <c r="Q279" t="s">
        <v>28</v>
      </c>
      <c r="R279">
        <v>70</v>
      </c>
      <c r="S279">
        <v>35</v>
      </c>
      <c r="T279">
        <v>41</v>
      </c>
      <c r="U279">
        <v>41</v>
      </c>
      <c r="V279">
        <v>0</v>
      </c>
      <c r="W279">
        <v>10</v>
      </c>
      <c r="X279">
        <v>3</v>
      </c>
      <c r="Y279" t="s">
        <v>712</v>
      </c>
    </row>
    <row r="280" spans="1:25" x14ac:dyDescent="0.35">
      <c r="A280" t="s">
        <v>713</v>
      </c>
      <c r="B280" t="s">
        <v>714</v>
      </c>
      <c r="C280">
        <v>1</v>
      </c>
      <c r="D280">
        <v>2022</v>
      </c>
      <c r="E280">
        <v>7</v>
      </c>
      <c r="F280">
        <v>28</v>
      </c>
      <c r="G280">
        <v>7613</v>
      </c>
      <c r="H280">
        <v>33</v>
      </c>
      <c r="I280">
        <v>782369383</v>
      </c>
      <c r="J280">
        <v>180</v>
      </c>
      <c r="K280">
        <v>90</v>
      </c>
      <c r="L280">
        <v>422</v>
      </c>
      <c r="M280">
        <v>15</v>
      </c>
      <c r="N280">
        <v>55</v>
      </c>
      <c r="O280">
        <v>130</v>
      </c>
      <c r="P280" t="s">
        <v>90</v>
      </c>
      <c r="Q280" t="s">
        <v>28</v>
      </c>
      <c r="R280">
        <v>92</v>
      </c>
      <c r="S280">
        <v>78</v>
      </c>
      <c r="T280">
        <v>62</v>
      </c>
      <c r="U280">
        <v>18</v>
      </c>
      <c r="V280">
        <v>0</v>
      </c>
      <c r="W280">
        <v>6</v>
      </c>
      <c r="X280">
        <v>10</v>
      </c>
      <c r="Y280" t="s">
        <v>29</v>
      </c>
    </row>
    <row r="281" spans="1:25" x14ac:dyDescent="0.35">
      <c r="A281" t="s">
        <v>715</v>
      </c>
      <c r="B281" t="s">
        <v>716</v>
      </c>
      <c r="C281">
        <v>1</v>
      </c>
      <c r="D281">
        <v>2022</v>
      </c>
      <c r="E281">
        <v>10</v>
      </c>
      <c r="F281">
        <v>21</v>
      </c>
      <c r="G281">
        <v>3956</v>
      </c>
      <c r="H281">
        <v>6</v>
      </c>
      <c r="I281">
        <v>502574952</v>
      </c>
      <c r="J281">
        <v>142</v>
      </c>
      <c r="K281">
        <v>23</v>
      </c>
      <c r="L281">
        <v>127</v>
      </c>
      <c r="M281">
        <v>3</v>
      </c>
      <c r="N281">
        <v>16</v>
      </c>
      <c r="O281">
        <v>145</v>
      </c>
      <c r="P281" t="s">
        <v>171</v>
      </c>
      <c r="Q281" t="s">
        <v>28</v>
      </c>
      <c r="R281">
        <v>84</v>
      </c>
      <c r="S281">
        <v>88</v>
      </c>
      <c r="T281">
        <v>53</v>
      </c>
      <c r="U281">
        <v>35</v>
      </c>
      <c r="V281">
        <v>0</v>
      </c>
      <c r="W281">
        <v>8</v>
      </c>
      <c r="X281">
        <v>7</v>
      </c>
      <c r="Y281" t="s">
        <v>717</v>
      </c>
    </row>
    <row r="282" spans="1:25" x14ac:dyDescent="0.35">
      <c r="A282" t="s">
        <v>1808</v>
      </c>
      <c r="B282" t="s">
        <v>43</v>
      </c>
      <c r="C282">
        <v>1</v>
      </c>
      <c r="D282">
        <v>2022</v>
      </c>
      <c r="E282">
        <v>5</v>
      </c>
      <c r="F282">
        <v>6</v>
      </c>
      <c r="G282">
        <v>1029</v>
      </c>
      <c r="H282">
        <v>28</v>
      </c>
      <c r="I282">
        <v>403231558</v>
      </c>
      <c r="J282">
        <v>5</v>
      </c>
      <c r="K282">
        <v>28</v>
      </c>
      <c r="L282">
        <v>9</v>
      </c>
      <c r="M282">
        <v>0</v>
      </c>
      <c r="N282">
        <v>0</v>
      </c>
      <c r="O282">
        <v>152</v>
      </c>
      <c r="P282" t="s">
        <v>27</v>
      </c>
      <c r="Q282" t="s">
        <v>28</v>
      </c>
      <c r="R282">
        <v>84</v>
      </c>
      <c r="S282">
        <v>74</v>
      </c>
      <c r="T282">
        <v>69</v>
      </c>
      <c r="U282">
        <v>21</v>
      </c>
      <c r="V282">
        <v>0</v>
      </c>
      <c r="W282">
        <v>18</v>
      </c>
      <c r="X282">
        <v>6</v>
      </c>
      <c r="Y282" t="s">
        <v>622</v>
      </c>
    </row>
    <row r="283" spans="1:25" x14ac:dyDescent="0.35">
      <c r="A283" t="s">
        <v>720</v>
      </c>
      <c r="B283" t="s">
        <v>721</v>
      </c>
      <c r="C283">
        <v>1</v>
      </c>
      <c r="D283">
        <v>2022</v>
      </c>
      <c r="E283">
        <v>4</v>
      </c>
      <c r="F283">
        <v>28</v>
      </c>
      <c r="G283">
        <v>924</v>
      </c>
      <c r="H283">
        <v>18</v>
      </c>
      <c r="I283">
        <v>404887295</v>
      </c>
      <c r="J283">
        <v>17</v>
      </c>
      <c r="K283">
        <v>80</v>
      </c>
      <c r="L283">
        <v>22</v>
      </c>
      <c r="M283">
        <v>9</v>
      </c>
      <c r="N283">
        <v>38</v>
      </c>
      <c r="O283">
        <v>173</v>
      </c>
      <c r="Q283" t="s">
        <v>28</v>
      </c>
      <c r="R283">
        <v>59</v>
      </c>
      <c r="S283">
        <v>69</v>
      </c>
      <c r="T283">
        <v>53</v>
      </c>
      <c r="U283">
        <v>12</v>
      </c>
      <c r="V283">
        <v>0</v>
      </c>
      <c r="W283">
        <v>23</v>
      </c>
      <c r="X283">
        <v>3</v>
      </c>
      <c r="Y283" t="s">
        <v>722</v>
      </c>
    </row>
    <row r="284" spans="1:25" x14ac:dyDescent="0.35">
      <c r="A284" t="s">
        <v>723</v>
      </c>
      <c r="B284" t="s">
        <v>53</v>
      </c>
      <c r="C284">
        <v>1</v>
      </c>
      <c r="D284">
        <v>2022</v>
      </c>
      <c r="E284">
        <v>11</v>
      </c>
      <c r="F284">
        <v>4</v>
      </c>
      <c r="G284">
        <v>1985</v>
      </c>
      <c r="H284">
        <v>35</v>
      </c>
      <c r="I284">
        <v>381161027</v>
      </c>
      <c r="J284">
        <v>34</v>
      </c>
      <c r="K284">
        <v>26</v>
      </c>
      <c r="L284">
        <v>37</v>
      </c>
      <c r="M284">
        <v>5</v>
      </c>
      <c r="N284">
        <v>1</v>
      </c>
      <c r="O284">
        <v>92</v>
      </c>
      <c r="P284" t="s">
        <v>27</v>
      </c>
      <c r="Q284" t="s">
        <v>44</v>
      </c>
      <c r="R284">
        <v>75</v>
      </c>
      <c r="S284">
        <v>55</v>
      </c>
      <c r="T284">
        <v>76</v>
      </c>
      <c r="U284">
        <v>25</v>
      </c>
      <c r="V284">
        <v>0</v>
      </c>
      <c r="W284">
        <v>10</v>
      </c>
      <c r="X284">
        <v>15</v>
      </c>
      <c r="Y284" t="s">
        <v>724</v>
      </c>
    </row>
    <row r="285" spans="1:25" x14ac:dyDescent="0.35">
      <c r="A285" t="s">
        <v>725</v>
      </c>
      <c r="B285" t="s">
        <v>726</v>
      </c>
      <c r="C285">
        <v>1</v>
      </c>
      <c r="D285">
        <v>2014</v>
      </c>
      <c r="E285">
        <v>6</v>
      </c>
      <c r="F285">
        <v>5</v>
      </c>
      <c r="G285">
        <v>6339</v>
      </c>
      <c r="H285">
        <v>13</v>
      </c>
      <c r="I285">
        <v>466231982</v>
      </c>
      <c r="J285">
        <v>3</v>
      </c>
      <c r="K285">
        <v>1</v>
      </c>
      <c r="L285">
        <v>36</v>
      </c>
      <c r="M285">
        <v>1</v>
      </c>
      <c r="N285">
        <v>37</v>
      </c>
      <c r="O285">
        <v>105</v>
      </c>
      <c r="P285" t="s">
        <v>36</v>
      </c>
      <c r="Q285" t="s">
        <v>44</v>
      </c>
      <c r="R285">
        <v>56</v>
      </c>
      <c r="S285">
        <v>57</v>
      </c>
      <c r="T285">
        <v>87</v>
      </c>
      <c r="U285">
        <v>0</v>
      </c>
      <c r="V285">
        <v>1</v>
      </c>
      <c r="W285">
        <v>10</v>
      </c>
      <c r="X285">
        <v>4</v>
      </c>
      <c r="Y285" t="s">
        <v>727</v>
      </c>
    </row>
    <row r="286" spans="1:25" x14ac:dyDescent="0.35">
      <c r="A286" t="s">
        <v>728</v>
      </c>
      <c r="B286" t="s">
        <v>729</v>
      </c>
      <c r="C286">
        <v>1</v>
      </c>
      <c r="D286">
        <v>2021</v>
      </c>
      <c r="E286">
        <v>11</v>
      </c>
      <c r="F286">
        <v>25</v>
      </c>
      <c r="G286">
        <v>1561</v>
      </c>
      <c r="H286">
        <v>24</v>
      </c>
      <c r="I286">
        <v>357580552</v>
      </c>
      <c r="J286">
        <v>18</v>
      </c>
      <c r="K286">
        <v>78</v>
      </c>
      <c r="L286">
        <v>24</v>
      </c>
      <c r="M286">
        <v>0</v>
      </c>
      <c r="N286">
        <v>30</v>
      </c>
      <c r="O286">
        <v>175</v>
      </c>
      <c r="P286" t="s">
        <v>90</v>
      </c>
      <c r="Q286" t="s">
        <v>44</v>
      </c>
      <c r="R286">
        <v>59</v>
      </c>
      <c r="S286">
        <v>15</v>
      </c>
      <c r="T286">
        <v>64</v>
      </c>
      <c r="U286">
        <v>43</v>
      </c>
      <c r="V286">
        <v>90</v>
      </c>
      <c r="W286">
        <v>12</v>
      </c>
      <c r="X286">
        <v>10</v>
      </c>
      <c r="Y286" t="s">
        <v>730</v>
      </c>
    </row>
    <row r="287" spans="1:25" x14ac:dyDescent="0.35">
      <c r="A287" t="s">
        <v>1803</v>
      </c>
      <c r="B287" t="s">
        <v>43</v>
      </c>
      <c r="C287">
        <v>1</v>
      </c>
      <c r="D287">
        <v>2022</v>
      </c>
      <c r="E287">
        <v>5</v>
      </c>
      <c r="F287">
        <v>6</v>
      </c>
      <c r="G287">
        <v>892</v>
      </c>
      <c r="H287">
        <v>3</v>
      </c>
      <c r="I287">
        <v>338422004</v>
      </c>
      <c r="J287">
        <v>10</v>
      </c>
      <c r="K287">
        <v>24</v>
      </c>
      <c r="L287">
        <v>11</v>
      </c>
      <c r="M287">
        <v>0</v>
      </c>
      <c r="N287">
        <v>0</v>
      </c>
      <c r="O287">
        <v>130</v>
      </c>
      <c r="P287" t="s">
        <v>32</v>
      </c>
      <c r="Q287" t="s">
        <v>28</v>
      </c>
      <c r="R287">
        <v>82</v>
      </c>
      <c r="S287">
        <v>50</v>
      </c>
      <c r="T287">
        <v>67</v>
      </c>
      <c r="U287">
        <v>12</v>
      </c>
      <c r="V287">
        <v>0</v>
      </c>
      <c r="W287">
        <v>13</v>
      </c>
      <c r="X287">
        <v>5</v>
      </c>
      <c r="Y287" t="s">
        <v>622</v>
      </c>
    </row>
    <row r="288" spans="1:25" x14ac:dyDescent="0.35">
      <c r="A288" t="s">
        <v>1800</v>
      </c>
      <c r="B288" t="s">
        <v>1581</v>
      </c>
      <c r="C288">
        <v>1</v>
      </c>
      <c r="D288">
        <v>2022</v>
      </c>
      <c r="E288">
        <v>5</v>
      </c>
      <c r="F288">
        <v>13</v>
      </c>
      <c r="G288">
        <v>2729</v>
      </c>
      <c r="H288">
        <v>0</v>
      </c>
      <c r="I288">
        <v>126191104</v>
      </c>
      <c r="J288">
        <v>3</v>
      </c>
      <c r="K288">
        <v>7</v>
      </c>
      <c r="L288">
        <v>13</v>
      </c>
      <c r="M288">
        <v>0</v>
      </c>
      <c r="N288">
        <v>1</v>
      </c>
      <c r="O288">
        <v>134</v>
      </c>
      <c r="P288" t="s">
        <v>90</v>
      </c>
      <c r="Q288" t="s">
        <v>28</v>
      </c>
      <c r="R288">
        <v>78</v>
      </c>
      <c r="S288">
        <v>51</v>
      </c>
      <c r="T288">
        <v>43</v>
      </c>
      <c r="U288">
        <v>69</v>
      </c>
      <c r="V288">
        <v>0</v>
      </c>
      <c r="W288">
        <v>14</v>
      </c>
      <c r="X288">
        <v>9</v>
      </c>
      <c r="Y288" t="s">
        <v>1783</v>
      </c>
    </row>
    <row r="289" spans="1:25" x14ac:dyDescent="0.35">
      <c r="A289" t="s">
        <v>736</v>
      </c>
      <c r="B289" t="s">
        <v>89</v>
      </c>
      <c r="C289">
        <v>1</v>
      </c>
      <c r="D289">
        <v>2023</v>
      </c>
      <c r="E289">
        <v>3</v>
      </c>
      <c r="F289">
        <v>17</v>
      </c>
      <c r="G289">
        <v>340</v>
      </c>
      <c r="H289">
        <v>13</v>
      </c>
      <c r="I289">
        <v>168448603</v>
      </c>
      <c r="J289">
        <v>4</v>
      </c>
      <c r="K289">
        <v>71</v>
      </c>
      <c r="L289">
        <v>16</v>
      </c>
      <c r="M289">
        <v>1</v>
      </c>
      <c r="N289">
        <v>9</v>
      </c>
      <c r="O289">
        <v>132</v>
      </c>
      <c r="Q289" t="s">
        <v>44</v>
      </c>
      <c r="R289">
        <v>59</v>
      </c>
      <c r="S289">
        <v>56</v>
      </c>
      <c r="T289">
        <v>82</v>
      </c>
      <c r="U289">
        <v>12</v>
      </c>
      <c r="V289">
        <v>0</v>
      </c>
      <c r="W289">
        <v>12</v>
      </c>
      <c r="X289">
        <v>6</v>
      </c>
      <c r="Y289" t="s">
        <v>737</v>
      </c>
    </row>
    <row r="290" spans="1:25" x14ac:dyDescent="0.35">
      <c r="A290" t="s">
        <v>1795</v>
      </c>
      <c r="B290" t="s">
        <v>43</v>
      </c>
      <c r="C290">
        <v>1</v>
      </c>
      <c r="D290">
        <v>2022</v>
      </c>
      <c r="E290">
        <v>5</v>
      </c>
      <c r="F290">
        <v>6</v>
      </c>
      <c r="G290">
        <v>1443</v>
      </c>
      <c r="H290">
        <v>0</v>
      </c>
      <c r="I290">
        <v>305650299</v>
      </c>
      <c r="J290">
        <v>9</v>
      </c>
      <c r="K290">
        <v>11</v>
      </c>
      <c r="L290">
        <v>22</v>
      </c>
      <c r="M290">
        <v>1</v>
      </c>
      <c r="N290">
        <v>0</v>
      </c>
      <c r="O290">
        <v>85</v>
      </c>
      <c r="P290" t="s">
        <v>171</v>
      </c>
      <c r="Q290" t="s">
        <v>28</v>
      </c>
      <c r="R290">
        <v>71</v>
      </c>
      <c r="S290">
        <v>43</v>
      </c>
      <c r="T290">
        <v>65</v>
      </c>
      <c r="U290">
        <v>23</v>
      </c>
      <c r="V290">
        <v>0</v>
      </c>
      <c r="W290">
        <v>9</v>
      </c>
      <c r="X290">
        <v>5</v>
      </c>
      <c r="Y290" t="s">
        <v>622</v>
      </c>
    </row>
    <row r="291" spans="1:25" x14ac:dyDescent="0.35">
      <c r="A291" t="s">
        <v>1792</v>
      </c>
      <c r="B291" t="s">
        <v>1581</v>
      </c>
      <c r="C291">
        <v>1</v>
      </c>
      <c r="D291">
        <v>2022</v>
      </c>
      <c r="E291">
        <v>5</v>
      </c>
      <c r="F291">
        <v>13</v>
      </c>
      <c r="G291">
        <v>3486</v>
      </c>
      <c r="H291">
        <v>0</v>
      </c>
      <c r="I291">
        <v>173702135</v>
      </c>
      <c r="J291">
        <v>20</v>
      </c>
      <c r="K291">
        <v>10</v>
      </c>
      <c r="L291">
        <v>33</v>
      </c>
      <c r="M291">
        <v>0</v>
      </c>
      <c r="N291">
        <v>0</v>
      </c>
      <c r="O291">
        <v>96</v>
      </c>
      <c r="P291" t="s">
        <v>171</v>
      </c>
      <c r="Q291" t="s">
        <v>44</v>
      </c>
      <c r="R291">
        <v>85</v>
      </c>
      <c r="S291">
        <v>41</v>
      </c>
      <c r="T291">
        <v>43</v>
      </c>
      <c r="U291">
        <v>39</v>
      </c>
      <c r="V291">
        <v>0</v>
      </c>
      <c r="W291">
        <v>12</v>
      </c>
      <c r="X291">
        <v>21</v>
      </c>
      <c r="Y291" t="s">
        <v>1783</v>
      </c>
    </row>
    <row r="292" spans="1:25" x14ac:dyDescent="0.35">
      <c r="A292" t="s">
        <v>743</v>
      </c>
      <c r="B292" t="s">
        <v>744</v>
      </c>
      <c r="C292">
        <v>1</v>
      </c>
      <c r="D292">
        <v>2022</v>
      </c>
      <c r="E292">
        <v>9</v>
      </c>
      <c r="F292">
        <v>16</v>
      </c>
      <c r="G292">
        <v>1524</v>
      </c>
      <c r="H292">
        <v>17</v>
      </c>
      <c r="I292">
        <v>482175240</v>
      </c>
      <c r="J292">
        <v>53</v>
      </c>
      <c r="K292">
        <v>120</v>
      </c>
      <c r="L292">
        <v>62</v>
      </c>
      <c r="M292">
        <v>0</v>
      </c>
      <c r="N292">
        <v>2</v>
      </c>
      <c r="O292">
        <v>110</v>
      </c>
      <c r="Q292" t="s">
        <v>28</v>
      </c>
      <c r="R292">
        <v>82</v>
      </c>
      <c r="S292">
        <v>67</v>
      </c>
      <c r="T292">
        <v>69</v>
      </c>
      <c r="U292">
        <v>0</v>
      </c>
      <c r="V292">
        <v>0</v>
      </c>
      <c r="W292">
        <v>18</v>
      </c>
      <c r="X292">
        <v>4</v>
      </c>
      <c r="Y292" t="s">
        <v>745</v>
      </c>
    </row>
    <row r="293" spans="1:25" x14ac:dyDescent="0.35">
      <c r="A293" t="s">
        <v>1791</v>
      </c>
      <c r="B293" t="s">
        <v>43</v>
      </c>
      <c r="C293">
        <v>1</v>
      </c>
      <c r="D293">
        <v>2022</v>
      </c>
      <c r="E293">
        <v>5</v>
      </c>
      <c r="F293">
        <v>6</v>
      </c>
      <c r="G293">
        <v>1179</v>
      </c>
      <c r="H293">
        <v>0</v>
      </c>
      <c r="I293">
        <v>313113297</v>
      </c>
      <c r="J293">
        <v>7</v>
      </c>
      <c r="K293">
        <v>21</v>
      </c>
      <c r="L293">
        <v>11</v>
      </c>
      <c r="M293">
        <v>0</v>
      </c>
      <c r="N293">
        <v>0</v>
      </c>
      <c r="O293">
        <v>142</v>
      </c>
      <c r="Q293" t="s">
        <v>28</v>
      </c>
      <c r="R293">
        <v>87</v>
      </c>
      <c r="S293">
        <v>93</v>
      </c>
      <c r="T293">
        <v>59</v>
      </c>
      <c r="U293">
        <v>28</v>
      </c>
      <c r="V293">
        <v>0</v>
      </c>
      <c r="W293">
        <v>17</v>
      </c>
      <c r="X293">
        <v>5</v>
      </c>
      <c r="Y293" t="s">
        <v>622</v>
      </c>
    </row>
    <row r="294" spans="1:25" x14ac:dyDescent="0.35">
      <c r="A294" t="s">
        <v>749</v>
      </c>
      <c r="B294" t="s">
        <v>162</v>
      </c>
      <c r="C294">
        <v>1</v>
      </c>
      <c r="D294">
        <v>2018</v>
      </c>
      <c r="E294">
        <v>3</v>
      </c>
      <c r="F294">
        <v>29</v>
      </c>
      <c r="G294">
        <v>11087</v>
      </c>
      <c r="H294">
        <v>6</v>
      </c>
      <c r="I294">
        <v>1449799467</v>
      </c>
      <c r="J294">
        <v>151</v>
      </c>
      <c r="K294">
        <v>107</v>
      </c>
      <c r="L294">
        <v>801</v>
      </c>
      <c r="M294">
        <v>1</v>
      </c>
      <c r="N294">
        <v>105</v>
      </c>
      <c r="O294">
        <v>134</v>
      </c>
      <c r="P294" t="s">
        <v>32</v>
      </c>
      <c r="Q294" t="s">
        <v>28</v>
      </c>
      <c r="R294">
        <v>45</v>
      </c>
      <c r="S294">
        <v>17</v>
      </c>
      <c r="T294">
        <v>60</v>
      </c>
      <c r="U294">
        <v>21</v>
      </c>
      <c r="V294">
        <v>0</v>
      </c>
      <c r="W294">
        <v>33</v>
      </c>
      <c r="X294">
        <v>4</v>
      </c>
      <c r="Y294" t="s">
        <v>740</v>
      </c>
    </row>
    <row r="295" spans="1:25" x14ac:dyDescent="0.35">
      <c r="A295" t="s">
        <v>750</v>
      </c>
      <c r="B295" t="s">
        <v>89</v>
      </c>
      <c r="C295">
        <v>1</v>
      </c>
      <c r="D295">
        <v>2023</v>
      </c>
      <c r="E295">
        <v>3</v>
      </c>
      <c r="F295">
        <v>24</v>
      </c>
      <c r="G295">
        <v>373</v>
      </c>
      <c r="H295">
        <v>19</v>
      </c>
      <c r="I295">
        <v>173627354</v>
      </c>
      <c r="J295">
        <v>4</v>
      </c>
      <c r="K295">
        <v>72</v>
      </c>
      <c r="L295">
        <v>5</v>
      </c>
      <c r="M295">
        <v>0</v>
      </c>
      <c r="N295">
        <v>5</v>
      </c>
      <c r="O295">
        <v>120</v>
      </c>
      <c r="P295" t="s">
        <v>90</v>
      </c>
      <c r="Q295" t="s">
        <v>28</v>
      </c>
      <c r="R295">
        <v>62</v>
      </c>
      <c r="S295">
        <v>32</v>
      </c>
      <c r="T295">
        <v>76</v>
      </c>
      <c r="U295">
        <v>0</v>
      </c>
      <c r="V295">
        <v>0</v>
      </c>
      <c r="W295">
        <v>39</v>
      </c>
      <c r="X295">
        <v>4</v>
      </c>
      <c r="Y295" t="s">
        <v>91</v>
      </c>
    </row>
    <row r="296" spans="1:25" x14ac:dyDescent="0.35">
      <c r="A296" t="s">
        <v>1788</v>
      </c>
      <c r="B296" t="s">
        <v>1581</v>
      </c>
      <c r="C296">
        <v>1</v>
      </c>
      <c r="D296">
        <v>2022</v>
      </c>
      <c r="E296">
        <v>5</v>
      </c>
      <c r="F296">
        <v>13</v>
      </c>
      <c r="G296">
        <v>2575</v>
      </c>
      <c r="H296">
        <v>0</v>
      </c>
      <c r="I296">
        <v>156898322</v>
      </c>
      <c r="J296">
        <v>4</v>
      </c>
      <c r="K296">
        <v>5</v>
      </c>
      <c r="L296">
        <v>12</v>
      </c>
      <c r="M296">
        <v>0</v>
      </c>
      <c r="N296">
        <v>51</v>
      </c>
      <c r="O296">
        <v>87</v>
      </c>
      <c r="P296" t="s">
        <v>78</v>
      </c>
      <c r="Q296" t="s">
        <v>28</v>
      </c>
      <c r="R296">
        <v>52</v>
      </c>
      <c r="S296">
        <v>32</v>
      </c>
      <c r="T296">
        <v>83</v>
      </c>
      <c r="U296">
        <v>24</v>
      </c>
      <c r="V296">
        <v>0</v>
      </c>
      <c r="W296">
        <v>17</v>
      </c>
      <c r="X296">
        <v>43</v>
      </c>
      <c r="Y296" t="s">
        <v>1783</v>
      </c>
    </row>
    <row r="297" spans="1:25" x14ac:dyDescent="0.35">
      <c r="A297" t="s">
        <v>1787</v>
      </c>
      <c r="B297" t="s">
        <v>43</v>
      </c>
      <c r="C297">
        <v>1</v>
      </c>
      <c r="D297">
        <v>2022</v>
      </c>
      <c r="E297">
        <v>5</v>
      </c>
      <c r="F297">
        <v>6</v>
      </c>
      <c r="G297">
        <v>1112</v>
      </c>
      <c r="H297">
        <v>6</v>
      </c>
      <c r="I297">
        <v>417230415</v>
      </c>
      <c r="J297">
        <v>7</v>
      </c>
      <c r="K297">
        <v>30</v>
      </c>
      <c r="L297">
        <v>13</v>
      </c>
      <c r="M297">
        <v>1</v>
      </c>
      <c r="N297">
        <v>1</v>
      </c>
      <c r="O297">
        <v>93</v>
      </c>
      <c r="Q297" t="s">
        <v>44</v>
      </c>
      <c r="R297">
        <v>79</v>
      </c>
      <c r="S297">
        <v>22</v>
      </c>
      <c r="T297">
        <v>55</v>
      </c>
      <c r="U297">
        <v>31</v>
      </c>
      <c r="V297">
        <v>0</v>
      </c>
      <c r="W297">
        <v>12</v>
      </c>
      <c r="X297">
        <v>5</v>
      </c>
      <c r="Y297" t="s">
        <v>622</v>
      </c>
    </row>
    <row r="298" spans="1:25" x14ac:dyDescent="0.35">
      <c r="A298" t="s">
        <v>755</v>
      </c>
      <c r="B298" t="s">
        <v>304</v>
      </c>
      <c r="C298">
        <v>1</v>
      </c>
      <c r="D298">
        <v>2002</v>
      </c>
      <c r="E298">
        <v>1</v>
      </c>
      <c r="F298">
        <v>1</v>
      </c>
      <c r="G298">
        <v>32502</v>
      </c>
      <c r="H298">
        <v>21</v>
      </c>
      <c r="I298">
        <v>1829992958</v>
      </c>
      <c r="J298">
        <v>247</v>
      </c>
      <c r="K298">
        <v>54</v>
      </c>
      <c r="L298">
        <v>5567</v>
      </c>
      <c r="M298">
        <v>1</v>
      </c>
      <c r="N298">
        <v>51</v>
      </c>
      <c r="O298">
        <v>171</v>
      </c>
      <c r="P298" t="s">
        <v>60</v>
      </c>
      <c r="Q298" t="s">
        <v>28</v>
      </c>
      <c r="R298">
        <v>70</v>
      </c>
      <c r="S298">
        <v>6</v>
      </c>
      <c r="T298">
        <v>73</v>
      </c>
      <c r="U298">
        <v>1</v>
      </c>
      <c r="V298">
        <v>0</v>
      </c>
      <c r="W298">
        <v>36</v>
      </c>
      <c r="X298">
        <v>26</v>
      </c>
      <c r="Y298" t="s">
        <v>29</v>
      </c>
    </row>
    <row r="299" spans="1:25" x14ac:dyDescent="0.35">
      <c r="A299" t="s">
        <v>1786</v>
      </c>
      <c r="B299" t="s">
        <v>43</v>
      </c>
      <c r="C299">
        <v>1</v>
      </c>
      <c r="D299">
        <v>2022</v>
      </c>
      <c r="E299">
        <v>5</v>
      </c>
      <c r="F299">
        <v>6</v>
      </c>
      <c r="G299">
        <v>2229</v>
      </c>
      <c r="H299">
        <v>0</v>
      </c>
      <c r="I299">
        <v>461558540</v>
      </c>
      <c r="J299">
        <v>27</v>
      </c>
      <c r="K299">
        <v>44</v>
      </c>
      <c r="L299">
        <v>24</v>
      </c>
      <c r="M299">
        <v>0</v>
      </c>
      <c r="N299">
        <v>5</v>
      </c>
      <c r="O299">
        <v>78</v>
      </c>
      <c r="P299" t="s">
        <v>36</v>
      </c>
      <c r="Q299" t="s">
        <v>28</v>
      </c>
      <c r="R299">
        <v>56</v>
      </c>
      <c r="S299">
        <v>61</v>
      </c>
      <c r="T299">
        <v>90</v>
      </c>
      <c r="U299">
        <v>36</v>
      </c>
      <c r="V299">
        <v>0</v>
      </c>
      <c r="W299">
        <v>18</v>
      </c>
      <c r="X299">
        <v>31</v>
      </c>
      <c r="Y299" t="s">
        <v>29</v>
      </c>
    </row>
    <row r="300" spans="1:25" x14ac:dyDescent="0.35">
      <c r="A300" t="s">
        <v>915</v>
      </c>
      <c r="B300" t="s">
        <v>916</v>
      </c>
      <c r="C300">
        <v>1</v>
      </c>
      <c r="D300">
        <v>2022</v>
      </c>
      <c r="E300">
        <v>4</v>
      </c>
      <c r="F300">
        <v>14</v>
      </c>
      <c r="G300">
        <v>9021</v>
      </c>
      <c r="H300">
        <v>0</v>
      </c>
      <c r="I300">
        <v>723894473</v>
      </c>
      <c r="J300">
        <v>242</v>
      </c>
      <c r="K300">
        <v>49</v>
      </c>
      <c r="L300">
        <v>272</v>
      </c>
      <c r="M300">
        <v>21</v>
      </c>
      <c r="N300">
        <v>24</v>
      </c>
      <c r="O300">
        <v>109</v>
      </c>
      <c r="P300" t="s">
        <v>171</v>
      </c>
      <c r="Q300" t="s">
        <v>44</v>
      </c>
      <c r="R300">
        <v>84</v>
      </c>
      <c r="S300">
        <v>72</v>
      </c>
      <c r="T300">
        <v>74</v>
      </c>
      <c r="U300">
        <v>10</v>
      </c>
      <c r="V300">
        <v>0</v>
      </c>
      <c r="W300">
        <v>34</v>
      </c>
      <c r="X300">
        <v>7</v>
      </c>
      <c r="Y300" t="s">
        <v>917</v>
      </c>
    </row>
    <row r="301" spans="1:25" x14ac:dyDescent="0.35">
      <c r="A301" t="s">
        <v>1782</v>
      </c>
      <c r="B301" t="s">
        <v>1581</v>
      </c>
      <c r="C301">
        <v>1</v>
      </c>
      <c r="D301">
        <v>2022</v>
      </c>
      <c r="E301">
        <v>5</v>
      </c>
      <c r="F301">
        <v>13</v>
      </c>
      <c r="G301">
        <v>5542</v>
      </c>
      <c r="H301">
        <v>0</v>
      </c>
      <c r="I301">
        <v>301242089</v>
      </c>
      <c r="J301">
        <v>52</v>
      </c>
      <c r="K301">
        <v>16</v>
      </c>
      <c r="L301">
        <v>65</v>
      </c>
      <c r="M301">
        <v>0</v>
      </c>
      <c r="N301">
        <v>206</v>
      </c>
      <c r="O301">
        <v>140</v>
      </c>
      <c r="P301" t="s">
        <v>286</v>
      </c>
      <c r="Q301" t="s">
        <v>44</v>
      </c>
      <c r="R301">
        <v>81</v>
      </c>
      <c r="S301">
        <v>39</v>
      </c>
      <c r="T301">
        <v>66</v>
      </c>
      <c r="U301">
        <v>38</v>
      </c>
      <c r="V301">
        <v>0</v>
      </c>
      <c r="W301">
        <v>12</v>
      </c>
      <c r="X301">
        <v>14</v>
      </c>
      <c r="Y301" t="s">
        <v>1783</v>
      </c>
    </row>
    <row r="302" spans="1:25" x14ac:dyDescent="0.35">
      <c r="A302" t="s">
        <v>761</v>
      </c>
      <c r="B302" t="s">
        <v>359</v>
      </c>
      <c r="C302">
        <v>1</v>
      </c>
      <c r="D302">
        <v>2023</v>
      </c>
      <c r="E302">
        <v>3</v>
      </c>
      <c r="F302">
        <v>17</v>
      </c>
      <c r="G302">
        <v>1235</v>
      </c>
      <c r="H302">
        <v>9</v>
      </c>
      <c r="I302">
        <v>117206995</v>
      </c>
      <c r="J302">
        <v>20</v>
      </c>
      <c r="K302">
        <v>8</v>
      </c>
      <c r="L302">
        <v>15</v>
      </c>
      <c r="M302">
        <v>0</v>
      </c>
      <c r="N302">
        <v>6</v>
      </c>
      <c r="O302">
        <v>87</v>
      </c>
      <c r="P302" t="s">
        <v>36</v>
      </c>
      <c r="Q302" t="s">
        <v>44</v>
      </c>
      <c r="R302">
        <v>65</v>
      </c>
      <c r="S302">
        <v>71</v>
      </c>
      <c r="T302">
        <v>56</v>
      </c>
      <c r="U302">
        <v>4</v>
      </c>
      <c r="V302">
        <v>0</v>
      </c>
      <c r="W302">
        <v>15</v>
      </c>
      <c r="X302">
        <v>20</v>
      </c>
      <c r="Y302" t="s">
        <v>762</v>
      </c>
    </row>
    <row r="303" spans="1:25" x14ac:dyDescent="0.35">
      <c r="A303" t="s">
        <v>1780</v>
      </c>
      <c r="B303" t="s">
        <v>433</v>
      </c>
      <c r="C303">
        <v>1</v>
      </c>
      <c r="D303">
        <v>2015</v>
      </c>
      <c r="E303">
        <v>11</v>
      </c>
      <c r="F303">
        <v>9</v>
      </c>
      <c r="G303">
        <v>22730</v>
      </c>
      <c r="H303">
        <v>5</v>
      </c>
      <c r="I303">
        <v>2123309722</v>
      </c>
      <c r="J303">
        <v>289</v>
      </c>
      <c r="K303">
        <v>87</v>
      </c>
      <c r="L303">
        <v>2430</v>
      </c>
      <c r="M303">
        <v>0</v>
      </c>
      <c r="N303">
        <v>36</v>
      </c>
      <c r="O303">
        <v>100</v>
      </c>
      <c r="P303" t="s">
        <v>128</v>
      </c>
      <c r="Q303" t="s">
        <v>28</v>
      </c>
      <c r="R303">
        <v>61</v>
      </c>
      <c r="S303">
        <v>53</v>
      </c>
      <c r="T303">
        <v>38</v>
      </c>
      <c r="U303">
        <v>84</v>
      </c>
      <c r="V303">
        <v>0</v>
      </c>
      <c r="W303">
        <v>28</v>
      </c>
      <c r="X303">
        <v>44</v>
      </c>
      <c r="Y303" t="s">
        <v>1781</v>
      </c>
    </row>
    <row r="304" spans="1:25" x14ac:dyDescent="0.35">
      <c r="A304" t="s">
        <v>1779</v>
      </c>
      <c r="B304" t="s">
        <v>384</v>
      </c>
      <c r="C304">
        <v>1</v>
      </c>
      <c r="D304">
        <v>2014</v>
      </c>
      <c r="E304">
        <v>6</v>
      </c>
      <c r="F304">
        <v>20</v>
      </c>
      <c r="G304">
        <v>18778</v>
      </c>
      <c r="H304">
        <v>3</v>
      </c>
      <c r="I304">
        <v>2236667932</v>
      </c>
      <c r="J304">
        <v>228</v>
      </c>
      <c r="K304">
        <v>105</v>
      </c>
      <c r="L304">
        <v>2453</v>
      </c>
      <c r="M304">
        <v>0</v>
      </c>
      <c r="N304">
        <v>84</v>
      </c>
      <c r="O304">
        <v>108</v>
      </c>
      <c r="P304" t="s">
        <v>128</v>
      </c>
      <c r="Q304" t="s">
        <v>28</v>
      </c>
      <c r="R304">
        <v>61</v>
      </c>
      <c r="S304">
        <v>20</v>
      </c>
      <c r="T304">
        <v>38</v>
      </c>
      <c r="U304">
        <v>61</v>
      </c>
      <c r="V304">
        <v>0</v>
      </c>
      <c r="W304">
        <v>10</v>
      </c>
      <c r="X304">
        <v>5</v>
      </c>
      <c r="Y304" t="s">
        <v>1614</v>
      </c>
    </row>
    <row r="305" spans="1:25" x14ac:dyDescent="0.35">
      <c r="A305" t="s">
        <v>1776</v>
      </c>
      <c r="B305" t="s">
        <v>1777</v>
      </c>
      <c r="C305">
        <v>1</v>
      </c>
      <c r="D305">
        <v>2022</v>
      </c>
      <c r="E305">
        <v>4</v>
      </c>
      <c r="F305">
        <v>5</v>
      </c>
      <c r="G305">
        <v>181</v>
      </c>
      <c r="H305">
        <v>0</v>
      </c>
      <c r="I305">
        <v>53909146</v>
      </c>
      <c r="J305">
        <v>16</v>
      </c>
      <c r="K305">
        <v>14</v>
      </c>
      <c r="L305">
        <v>7</v>
      </c>
      <c r="M305">
        <v>0</v>
      </c>
      <c r="N305">
        <v>0</v>
      </c>
      <c r="O305">
        <v>118</v>
      </c>
      <c r="P305" t="s">
        <v>78</v>
      </c>
      <c r="Q305" t="s">
        <v>28</v>
      </c>
      <c r="R305">
        <v>68</v>
      </c>
      <c r="S305">
        <v>24</v>
      </c>
      <c r="T305">
        <v>58</v>
      </c>
      <c r="U305">
        <v>44</v>
      </c>
      <c r="V305">
        <v>0</v>
      </c>
      <c r="W305">
        <v>6</v>
      </c>
      <c r="X305">
        <v>3</v>
      </c>
      <c r="Y305" t="s">
        <v>1778</v>
      </c>
    </row>
    <row r="306" spans="1:25" x14ac:dyDescent="0.35">
      <c r="A306" t="s">
        <v>1773</v>
      </c>
      <c r="B306" t="s">
        <v>1061</v>
      </c>
      <c r="C306">
        <v>1</v>
      </c>
      <c r="D306">
        <v>2021</v>
      </c>
      <c r="E306">
        <v>6</v>
      </c>
      <c r="F306">
        <v>25</v>
      </c>
      <c r="G306">
        <v>3436</v>
      </c>
      <c r="H306">
        <v>0</v>
      </c>
      <c r="I306">
        <v>499710590</v>
      </c>
      <c r="J306">
        <v>32</v>
      </c>
      <c r="K306">
        <v>6</v>
      </c>
      <c r="L306">
        <v>46</v>
      </c>
      <c r="M306">
        <v>0</v>
      </c>
      <c r="N306">
        <v>1</v>
      </c>
      <c r="O306">
        <v>124</v>
      </c>
      <c r="P306" t="s">
        <v>286</v>
      </c>
      <c r="Q306" t="s">
        <v>28</v>
      </c>
      <c r="R306">
        <v>86</v>
      </c>
      <c r="S306">
        <v>62</v>
      </c>
      <c r="T306">
        <v>49</v>
      </c>
      <c r="U306">
        <v>51</v>
      </c>
      <c r="V306">
        <v>0</v>
      </c>
      <c r="W306">
        <v>35</v>
      </c>
      <c r="X306">
        <v>21</v>
      </c>
      <c r="Y306" t="s">
        <v>29</v>
      </c>
    </row>
    <row r="307" spans="1:25" x14ac:dyDescent="0.35">
      <c r="A307" t="s">
        <v>770</v>
      </c>
      <c r="B307" t="s">
        <v>771</v>
      </c>
      <c r="C307">
        <v>1</v>
      </c>
      <c r="D307">
        <v>2023</v>
      </c>
      <c r="E307">
        <v>3</v>
      </c>
      <c r="F307">
        <v>25</v>
      </c>
      <c r="G307">
        <v>660</v>
      </c>
      <c r="H307">
        <v>0</v>
      </c>
      <c r="I307">
        <v>52722996</v>
      </c>
      <c r="J307">
        <v>22</v>
      </c>
      <c r="K307">
        <v>7</v>
      </c>
      <c r="L307">
        <v>11</v>
      </c>
      <c r="M307">
        <v>0</v>
      </c>
      <c r="N307">
        <v>78</v>
      </c>
      <c r="O307">
        <v>106</v>
      </c>
      <c r="P307" t="s">
        <v>90</v>
      </c>
      <c r="Q307" t="s">
        <v>28</v>
      </c>
      <c r="R307">
        <v>73</v>
      </c>
      <c r="S307">
        <v>22</v>
      </c>
      <c r="T307">
        <v>86</v>
      </c>
      <c r="U307">
        <v>31</v>
      </c>
      <c r="V307">
        <v>0</v>
      </c>
      <c r="W307">
        <v>12</v>
      </c>
      <c r="X307">
        <v>4</v>
      </c>
      <c r="Y307" t="s">
        <v>772</v>
      </c>
    </row>
    <row r="308" spans="1:25" x14ac:dyDescent="0.35">
      <c r="A308" t="s">
        <v>773</v>
      </c>
      <c r="B308" t="s">
        <v>774</v>
      </c>
      <c r="C308">
        <v>1</v>
      </c>
      <c r="D308">
        <v>2021</v>
      </c>
      <c r="E308">
        <v>12</v>
      </c>
      <c r="F308">
        <v>24</v>
      </c>
      <c r="G308">
        <v>489</v>
      </c>
      <c r="H308">
        <v>17</v>
      </c>
      <c r="I308">
        <v>191945597</v>
      </c>
      <c r="J308">
        <v>4</v>
      </c>
      <c r="K308">
        <v>11</v>
      </c>
      <c r="L308">
        <v>5</v>
      </c>
      <c r="M308">
        <v>1</v>
      </c>
      <c r="N308">
        <v>2</v>
      </c>
      <c r="O308">
        <v>170</v>
      </c>
      <c r="P308" t="s">
        <v>60</v>
      </c>
      <c r="Q308" t="s">
        <v>44</v>
      </c>
      <c r="R308">
        <v>78</v>
      </c>
      <c r="S308">
        <v>75</v>
      </c>
      <c r="T308">
        <v>46</v>
      </c>
      <c r="U308">
        <v>62</v>
      </c>
      <c r="V308">
        <v>0</v>
      </c>
      <c r="W308">
        <v>12</v>
      </c>
      <c r="X308">
        <v>35</v>
      </c>
      <c r="Y308" t="s">
        <v>775</v>
      </c>
    </row>
    <row r="309" spans="1:25" x14ac:dyDescent="0.35">
      <c r="A309" t="s">
        <v>1770</v>
      </c>
      <c r="B309" t="s">
        <v>74</v>
      </c>
      <c r="C309">
        <v>1</v>
      </c>
      <c r="D309">
        <v>2019</v>
      </c>
      <c r="E309">
        <v>12</v>
      </c>
      <c r="F309">
        <v>13</v>
      </c>
      <c r="G309">
        <v>8429</v>
      </c>
      <c r="H309">
        <v>1</v>
      </c>
      <c r="I309">
        <v>807015863</v>
      </c>
      <c r="J309">
        <v>85</v>
      </c>
      <c r="K309">
        <v>24</v>
      </c>
      <c r="L309">
        <v>200</v>
      </c>
      <c r="M309">
        <v>0</v>
      </c>
      <c r="N309">
        <v>2</v>
      </c>
      <c r="O309">
        <v>140</v>
      </c>
      <c r="P309" t="s">
        <v>128</v>
      </c>
      <c r="Q309" t="s">
        <v>44</v>
      </c>
      <c r="R309">
        <v>45</v>
      </c>
      <c r="S309">
        <v>25</v>
      </c>
      <c r="T309">
        <v>84</v>
      </c>
      <c r="U309">
        <v>21</v>
      </c>
      <c r="V309">
        <v>0</v>
      </c>
      <c r="W309">
        <v>13</v>
      </c>
      <c r="X309">
        <v>6</v>
      </c>
      <c r="Y309" t="s">
        <v>363</v>
      </c>
    </row>
    <row r="310" spans="1:25" x14ac:dyDescent="0.35">
      <c r="A310" t="s">
        <v>779</v>
      </c>
      <c r="B310" t="s">
        <v>74</v>
      </c>
      <c r="C310">
        <v>1</v>
      </c>
      <c r="D310">
        <v>2022</v>
      </c>
      <c r="E310">
        <v>5</v>
      </c>
      <c r="F310">
        <v>20</v>
      </c>
      <c r="G310">
        <v>7461</v>
      </c>
      <c r="H310">
        <v>8</v>
      </c>
      <c r="I310">
        <v>743693613</v>
      </c>
      <c r="J310">
        <v>166</v>
      </c>
      <c r="K310">
        <v>42</v>
      </c>
      <c r="L310">
        <v>199</v>
      </c>
      <c r="M310">
        <v>16</v>
      </c>
      <c r="N310">
        <v>58</v>
      </c>
      <c r="O310">
        <v>115</v>
      </c>
      <c r="P310" t="s">
        <v>171</v>
      </c>
      <c r="Q310" t="s">
        <v>28</v>
      </c>
      <c r="R310">
        <v>71</v>
      </c>
      <c r="S310">
        <v>90</v>
      </c>
      <c r="T310">
        <v>73</v>
      </c>
      <c r="U310">
        <v>30</v>
      </c>
      <c r="V310">
        <v>0</v>
      </c>
      <c r="W310">
        <v>11</v>
      </c>
      <c r="X310">
        <v>5</v>
      </c>
      <c r="Y310" t="s">
        <v>75</v>
      </c>
    </row>
    <row r="311" spans="1:25" x14ac:dyDescent="0.35">
      <c r="A311" t="s">
        <v>780</v>
      </c>
      <c r="B311" t="s">
        <v>781</v>
      </c>
      <c r="C311">
        <v>1</v>
      </c>
      <c r="D311">
        <v>2022</v>
      </c>
      <c r="E311">
        <v>12</v>
      </c>
      <c r="F311">
        <v>9</v>
      </c>
      <c r="G311">
        <v>993</v>
      </c>
      <c r="H311">
        <v>4</v>
      </c>
      <c r="I311">
        <v>267789608</v>
      </c>
      <c r="J311">
        <v>30</v>
      </c>
      <c r="K311">
        <v>84</v>
      </c>
      <c r="L311">
        <v>88</v>
      </c>
      <c r="M311">
        <v>1</v>
      </c>
      <c r="N311">
        <v>28</v>
      </c>
      <c r="O311">
        <v>130</v>
      </c>
      <c r="P311" t="s">
        <v>63</v>
      </c>
      <c r="Q311" t="s">
        <v>28</v>
      </c>
      <c r="R311">
        <v>74</v>
      </c>
      <c r="S311">
        <v>79</v>
      </c>
      <c r="T311">
        <v>87</v>
      </c>
      <c r="U311">
        <v>45</v>
      </c>
      <c r="V311">
        <v>0</v>
      </c>
      <c r="W311">
        <v>30</v>
      </c>
      <c r="X311">
        <v>3</v>
      </c>
      <c r="Y311" t="s">
        <v>29</v>
      </c>
    </row>
    <row r="312" spans="1:25" x14ac:dyDescent="0.35">
      <c r="A312" t="s">
        <v>1766</v>
      </c>
      <c r="B312" t="s">
        <v>1287</v>
      </c>
      <c r="C312">
        <v>1</v>
      </c>
      <c r="D312">
        <v>2016</v>
      </c>
      <c r="E312">
        <v>9</v>
      </c>
      <c r="F312">
        <v>23</v>
      </c>
      <c r="G312">
        <v>12382</v>
      </c>
      <c r="H312">
        <v>0</v>
      </c>
      <c r="I312">
        <v>1714490998</v>
      </c>
      <c r="J312">
        <v>229</v>
      </c>
      <c r="K312">
        <v>57</v>
      </c>
      <c r="L312">
        <v>1370</v>
      </c>
      <c r="M312">
        <v>2</v>
      </c>
      <c r="N312">
        <v>71</v>
      </c>
      <c r="O312">
        <v>122</v>
      </c>
      <c r="P312" t="s">
        <v>60</v>
      </c>
      <c r="Q312" t="s">
        <v>28</v>
      </c>
      <c r="R312">
        <v>86</v>
      </c>
      <c r="S312">
        <v>97</v>
      </c>
      <c r="T312">
        <v>80</v>
      </c>
      <c r="U312">
        <v>36</v>
      </c>
      <c r="V312">
        <v>0</v>
      </c>
      <c r="W312">
        <v>9</v>
      </c>
      <c r="X312">
        <v>6</v>
      </c>
      <c r="Y312" t="s">
        <v>1767</v>
      </c>
    </row>
    <row r="313" spans="1:25" x14ac:dyDescent="0.35">
      <c r="A313" t="s">
        <v>783</v>
      </c>
      <c r="B313" t="s">
        <v>784</v>
      </c>
      <c r="C313">
        <v>1</v>
      </c>
      <c r="D313">
        <v>2022</v>
      </c>
      <c r="E313">
        <v>4</v>
      </c>
      <c r="F313">
        <v>22</v>
      </c>
      <c r="G313">
        <v>3282</v>
      </c>
      <c r="H313">
        <v>12</v>
      </c>
      <c r="I313">
        <v>449701773</v>
      </c>
      <c r="J313">
        <v>67</v>
      </c>
      <c r="K313">
        <v>84</v>
      </c>
      <c r="L313">
        <v>46</v>
      </c>
      <c r="M313">
        <v>16</v>
      </c>
      <c r="N313">
        <v>117</v>
      </c>
      <c r="O313">
        <v>110</v>
      </c>
      <c r="P313" t="s">
        <v>90</v>
      </c>
      <c r="Q313" t="s">
        <v>28</v>
      </c>
      <c r="R313">
        <v>59</v>
      </c>
      <c r="S313">
        <v>22</v>
      </c>
      <c r="T313">
        <v>38</v>
      </c>
      <c r="U313">
        <v>42</v>
      </c>
      <c r="V313">
        <v>0</v>
      </c>
      <c r="W313">
        <v>12</v>
      </c>
      <c r="X313">
        <v>3</v>
      </c>
      <c r="Y313" t="s">
        <v>785</v>
      </c>
    </row>
    <row r="314" spans="1:25" x14ac:dyDescent="0.35">
      <c r="A314" t="s">
        <v>786</v>
      </c>
      <c r="B314" t="s">
        <v>787</v>
      </c>
      <c r="C314">
        <v>1</v>
      </c>
      <c r="D314">
        <v>2023</v>
      </c>
      <c r="E314">
        <v>3</v>
      </c>
      <c r="F314">
        <v>29</v>
      </c>
      <c r="G314">
        <v>596</v>
      </c>
      <c r="H314">
        <v>0</v>
      </c>
      <c r="I314">
        <v>67070410</v>
      </c>
      <c r="J314">
        <v>29</v>
      </c>
      <c r="K314">
        <v>9</v>
      </c>
      <c r="L314">
        <v>12</v>
      </c>
      <c r="M314">
        <v>0</v>
      </c>
      <c r="N314">
        <v>52</v>
      </c>
      <c r="O314">
        <v>100</v>
      </c>
      <c r="P314" t="s">
        <v>40</v>
      </c>
      <c r="Q314" t="s">
        <v>28</v>
      </c>
      <c r="R314">
        <v>72</v>
      </c>
      <c r="S314">
        <v>42</v>
      </c>
      <c r="T314">
        <v>66</v>
      </c>
      <c r="U314">
        <v>18</v>
      </c>
      <c r="V314">
        <v>4</v>
      </c>
      <c r="W314">
        <v>19</v>
      </c>
      <c r="X314">
        <v>4</v>
      </c>
      <c r="Y314" t="s">
        <v>788</v>
      </c>
    </row>
    <row r="315" spans="1:25" x14ac:dyDescent="0.35">
      <c r="A315" t="s">
        <v>1764</v>
      </c>
      <c r="B315" t="s">
        <v>541</v>
      </c>
      <c r="C315">
        <v>1</v>
      </c>
      <c r="D315">
        <v>2022</v>
      </c>
      <c r="E315">
        <v>3</v>
      </c>
      <c r="F315">
        <v>18</v>
      </c>
      <c r="G315">
        <v>651</v>
      </c>
      <c r="H315">
        <v>0</v>
      </c>
      <c r="I315">
        <v>212234990</v>
      </c>
      <c r="J315">
        <v>6</v>
      </c>
      <c r="K315">
        <v>188</v>
      </c>
      <c r="L315">
        <v>20</v>
      </c>
      <c r="M315">
        <v>0</v>
      </c>
      <c r="N315">
        <v>0</v>
      </c>
      <c r="O315">
        <v>120</v>
      </c>
      <c r="P315" t="s">
        <v>32</v>
      </c>
      <c r="Q315" t="s">
        <v>28</v>
      </c>
      <c r="R315">
        <v>58</v>
      </c>
      <c r="S315">
        <v>71</v>
      </c>
      <c r="T315">
        <v>80</v>
      </c>
      <c r="U315">
        <v>15</v>
      </c>
      <c r="V315">
        <v>0</v>
      </c>
      <c r="W315">
        <v>7</v>
      </c>
      <c r="X315">
        <v>41</v>
      </c>
      <c r="Y315" t="s">
        <v>1765</v>
      </c>
    </row>
    <row r="316" spans="1:25" x14ac:dyDescent="0.35">
      <c r="A316" t="s">
        <v>791</v>
      </c>
      <c r="B316" t="s">
        <v>39</v>
      </c>
      <c r="C316">
        <v>1</v>
      </c>
      <c r="D316">
        <v>2022</v>
      </c>
      <c r="E316">
        <v>10</v>
      </c>
      <c r="F316">
        <v>21</v>
      </c>
      <c r="G316">
        <v>2612</v>
      </c>
      <c r="H316">
        <v>4</v>
      </c>
      <c r="I316">
        <v>433356509</v>
      </c>
      <c r="J316">
        <v>19</v>
      </c>
      <c r="K316">
        <v>29</v>
      </c>
      <c r="L316">
        <v>21</v>
      </c>
      <c r="M316">
        <v>0</v>
      </c>
      <c r="N316">
        <v>0</v>
      </c>
      <c r="O316">
        <v>140</v>
      </c>
      <c r="Q316" t="s">
        <v>28</v>
      </c>
      <c r="R316">
        <v>64</v>
      </c>
      <c r="S316">
        <v>18</v>
      </c>
      <c r="T316">
        <v>37</v>
      </c>
      <c r="U316">
        <v>72</v>
      </c>
      <c r="V316">
        <v>0</v>
      </c>
      <c r="W316">
        <v>12</v>
      </c>
      <c r="X316">
        <v>7</v>
      </c>
      <c r="Y316" t="s">
        <v>129</v>
      </c>
    </row>
    <row r="317" spans="1:25" x14ac:dyDescent="0.35">
      <c r="A317" t="s">
        <v>792</v>
      </c>
      <c r="B317" t="s">
        <v>793</v>
      </c>
      <c r="C317">
        <v>1</v>
      </c>
      <c r="D317">
        <v>2023</v>
      </c>
      <c r="E317">
        <v>2</v>
      </c>
      <c r="F317">
        <v>10</v>
      </c>
      <c r="G317">
        <v>2040</v>
      </c>
      <c r="H317">
        <v>4</v>
      </c>
      <c r="I317">
        <v>165584767</v>
      </c>
      <c r="J317">
        <v>81</v>
      </c>
      <c r="K317">
        <v>27</v>
      </c>
      <c r="L317">
        <v>66</v>
      </c>
      <c r="M317">
        <v>9</v>
      </c>
      <c r="N317">
        <v>444</v>
      </c>
      <c r="O317">
        <v>116</v>
      </c>
      <c r="P317" t="s">
        <v>90</v>
      </c>
      <c r="Q317" t="s">
        <v>28</v>
      </c>
      <c r="R317">
        <v>90</v>
      </c>
      <c r="S317">
        <v>96</v>
      </c>
      <c r="T317">
        <v>73</v>
      </c>
      <c r="U317">
        <v>62</v>
      </c>
      <c r="V317">
        <v>0</v>
      </c>
      <c r="W317">
        <v>9</v>
      </c>
      <c r="X317">
        <v>4</v>
      </c>
      <c r="Y317" t="s">
        <v>794</v>
      </c>
    </row>
    <row r="318" spans="1:25" x14ac:dyDescent="0.35">
      <c r="A318" t="s">
        <v>795</v>
      </c>
      <c r="B318" t="s">
        <v>113</v>
      </c>
      <c r="C318">
        <v>1</v>
      </c>
      <c r="D318">
        <v>2022</v>
      </c>
      <c r="E318">
        <v>5</v>
      </c>
      <c r="F318">
        <v>13</v>
      </c>
      <c r="G318">
        <v>2128</v>
      </c>
      <c r="H318">
        <v>9</v>
      </c>
      <c r="I318">
        <v>367814306</v>
      </c>
      <c r="J318">
        <v>37</v>
      </c>
      <c r="K318">
        <v>88</v>
      </c>
      <c r="L318">
        <v>9</v>
      </c>
      <c r="M318">
        <v>0</v>
      </c>
      <c r="N318">
        <v>14</v>
      </c>
      <c r="O318">
        <v>120</v>
      </c>
      <c r="P318" t="s">
        <v>40</v>
      </c>
      <c r="Q318" t="s">
        <v>28</v>
      </c>
      <c r="R318">
        <v>73</v>
      </c>
      <c r="S318">
        <v>64</v>
      </c>
      <c r="T318">
        <v>85</v>
      </c>
      <c r="U318">
        <v>25</v>
      </c>
      <c r="V318">
        <v>0</v>
      </c>
      <c r="W318">
        <v>61</v>
      </c>
      <c r="X318">
        <v>3</v>
      </c>
      <c r="Y318" t="s">
        <v>796</v>
      </c>
    </row>
    <row r="319" spans="1:25" x14ac:dyDescent="0.35">
      <c r="A319" t="s">
        <v>1761</v>
      </c>
      <c r="B319" t="s">
        <v>1762</v>
      </c>
      <c r="C319">
        <v>1</v>
      </c>
      <c r="D319">
        <v>2022</v>
      </c>
      <c r="E319">
        <v>3</v>
      </c>
      <c r="F319">
        <v>30</v>
      </c>
      <c r="G319">
        <v>315</v>
      </c>
      <c r="H319">
        <v>2</v>
      </c>
      <c r="I319">
        <v>139193812</v>
      </c>
      <c r="J319">
        <v>27</v>
      </c>
      <c r="K319">
        <v>2</v>
      </c>
      <c r="L319">
        <v>31</v>
      </c>
      <c r="M319">
        <v>0</v>
      </c>
      <c r="N319">
        <v>0</v>
      </c>
      <c r="O319">
        <v>119</v>
      </c>
      <c r="P319" t="s">
        <v>32</v>
      </c>
      <c r="Q319" t="s">
        <v>44</v>
      </c>
      <c r="R319">
        <v>87</v>
      </c>
      <c r="S319">
        <v>28</v>
      </c>
      <c r="T319">
        <v>50</v>
      </c>
      <c r="U319">
        <v>12</v>
      </c>
      <c r="V319">
        <v>0</v>
      </c>
      <c r="W319">
        <v>10</v>
      </c>
      <c r="X319">
        <v>10</v>
      </c>
      <c r="Y319" t="s">
        <v>1763</v>
      </c>
    </row>
    <row r="320" spans="1:25" x14ac:dyDescent="0.35">
      <c r="A320" t="s">
        <v>799</v>
      </c>
      <c r="B320" t="s">
        <v>800</v>
      </c>
      <c r="C320">
        <v>1</v>
      </c>
      <c r="D320">
        <v>2022</v>
      </c>
      <c r="E320">
        <v>10</v>
      </c>
      <c r="F320">
        <v>26</v>
      </c>
      <c r="G320">
        <v>542</v>
      </c>
      <c r="H320">
        <v>2</v>
      </c>
      <c r="I320">
        <v>156214700</v>
      </c>
      <c r="J320">
        <v>23</v>
      </c>
      <c r="K320">
        <v>2</v>
      </c>
      <c r="L320">
        <v>21</v>
      </c>
      <c r="M320">
        <v>0</v>
      </c>
      <c r="N320">
        <v>0</v>
      </c>
      <c r="O320">
        <v>110</v>
      </c>
      <c r="P320" t="s">
        <v>78</v>
      </c>
      <c r="Q320" t="s">
        <v>44</v>
      </c>
      <c r="R320">
        <v>81</v>
      </c>
      <c r="S320">
        <v>64</v>
      </c>
      <c r="T320">
        <v>79</v>
      </c>
      <c r="U320">
        <v>5</v>
      </c>
      <c r="V320">
        <v>0</v>
      </c>
      <c r="W320">
        <v>31</v>
      </c>
      <c r="X320">
        <v>3</v>
      </c>
      <c r="Y320" t="s">
        <v>801</v>
      </c>
    </row>
    <row r="321" spans="1:25" x14ac:dyDescent="0.35">
      <c r="A321" t="s">
        <v>802</v>
      </c>
      <c r="B321" t="s">
        <v>803</v>
      </c>
      <c r="C321">
        <v>1</v>
      </c>
      <c r="D321">
        <v>2022</v>
      </c>
      <c r="E321">
        <v>1</v>
      </c>
      <c r="F321">
        <v>21</v>
      </c>
      <c r="G321">
        <v>2459</v>
      </c>
      <c r="H321">
        <v>20</v>
      </c>
      <c r="I321">
        <v>448843705</v>
      </c>
      <c r="J321">
        <v>20</v>
      </c>
      <c r="K321">
        <v>68</v>
      </c>
      <c r="L321">
        <v>50</v>
      </c>
      <c r="M321">
        <v>0</v>
      </c>
      <c r="N321">
        <v>22</v>
      </c>
      <c r="O321">
        <v>120</v>
      </c>
      <c r="P321" t="s">
        <v>171</v>
      </c>
      <c r="Q321" t="s">
        <v>28</v>
      </c>
      <c r="R321">
        <v>71</v>
      </c>
      <c r="S321">
        <v>57</v>
      </c>
      <c r="T321">
        <v>97</v>
      </c>
      <c r="U321">
        <v>1</v>
      </c>
      <c r="V321">
        <v>0</v>
      </c>
      <c r="W321">
        <v>13</v>
      </c>
      <c r="X321">
        <v>11</v>
      </c>
      <c r="Y321" t="s">
        <v>804</v>
      </c>
    </row>
    <row r="322" spans="1:25" x14ac:dyDescent="0.35">
      <c r="A322" t="s">
        <v>1758</v>
      </c>
      <c r="B322" t="s">
        <v>74</v>
      </c>
      <c r="C322">
        <v>1</v>
      </c>
      <c r="D322">
        <v>2019</v>
      </c>
      <c r="E322">
        <v>12</v>
      </c>
      <c r="F322">
        <v>13</v>
      </c>
      <c r="G322">
        <v>7556</v>
      </c>
      <c r="H322">
        <v>0</v>
      </c>
      <c r="I322">
        <v>1023187129</v>
      </c>
      <c r="J322">
        <v>124</v>
      </c>
      <c r="K322">
        <v>24</v>
      </c>
      <c r="L322">
        <v>254</v>
      </c>
      <c r="M322">
        <v>0</v>
      </c>
      <c r="N322">
        <v>8</v>
      </c>
      <c r="O322">
        <v>110</v>
      </c>
      <c r="P322" t="s">
        <v>128</v>
      </c>
      <c r="Q322" t="s">
        <v>28</v>
      </c>
      <c r="R322">
        <v>57</v>
      </c>
      <c r="S322">
        <v>6</v>
      </c>
      <c r="T322">
        <v>27</v>
      </c>
      <c r="U322">
        <v>84</v>
      </c>
      <c r="V322">
        <v>0</v>
      </c>
      <c r="W322">
        <v>9</v>
      </c>
      <c r="X322">
        <v>3</v>
      </c>
      <c r="Y322" t="s">
        <v>363</v>
      </c>
    </row>
    <row r="323" spans="1:25" x14ac:dyDescent="0.35">
      <c r="A323" t="s">
        <v>1755</v>
      </c>
      <c r="B323" t="s">
        <v>441</v>
      </c>
      <c r="C323">
        <v>1</v>
      </c>
      <c r="D323">
        <v>2022</v>
      </c>
      <c r="E323">
        <v>3</v>
      </c>
      <c r="F323">
        <v>25</v>
      </c>
      <c r="G323">
        <v>1264</v>
      </c>
      <c r="H323">
        <v>0</v>
      </c>
      <c r="I323">
        <v>157990698</v>
      </c>
      <c r="J323">
        <v>20</v>
      </c>
      <c r="K323">
        <v>4</v>
      </c>
      <c r="L323">
        <v>52</v>
      </c>
      <c r="M323">
        <v>0</v>
      </c>
      <c r="N323">
        <v>1</v>
      </c>
      <c r="O323">
        <v>95</v>
      </c>
      <c r="P323" t="s">
        <v>286</v>
      </c>
      <c r="Q323" t="s">
        <v>44</v>
      </c>
      <c r="R323">
        <v>69</v>
      </c>
      <c r="S323">
        <v>90</v>
      </c>
      <c r="T323">
        <v>91</v>
      </c>
      <c r="U323">
        <v>6</v>
      </c>
      <c r="V323">
        <v>0</v>
      </c>
      <c r="W323">
        <v>35</v>
      </c>
      <c r="X323">
        <v>4</v>
      </c>
      <c r="Y323" t="s">
        <v>29</v>
      </c>
    </row>
    <row r="324" spans="1:25" x14ac:dyDescent="0.35">
      <c r="A324" t="s">
        <v>810</v>
      </c>
      <c r="B324" t="s">
        <v>811</v>
      </c>
      <c r="C324">
        <v>1</v>
      </c>
      <c r="D324">
        <v>2014</v>
      </c>
      <c r="E324">
        <v>11</v>
      </c>
      <c r="F324">
        <v>28</v>
      </c>
      <c r="G324">
        <v>7536</v>
      </c>
      <c r="H324">
        <v>7</v>
      </c>
      <c r="I324">
        <v>972164968</v>
      </c>
      <c r="J324">
        <v>44</v>
      </c>
      <c r="K324">
        <v>19</v>
      </c>
      <c r="L324">
        <v>135</v>
      </c>
      <c r="M324">
        <v>0</v>
      </c>
      <c r="N324">
        <v>6</v>
      </c>
      <c r="O324">
        <v>76</v>
      </c>
      <c r="P324" t="s">
        <v>171</v>
      </c>
      <c r="Q324" t="s">
        <v>28</v>
      </c>
      <c r="R324">
        <v>58</v>
      </c>
      <c r="S324">
        <v>46</v>
      </c>
      <c r="T324">
        <v>67</v>
      </c>
      <c r="U324">
        <v>65</v>
      </c>
      <c r="V324">
        <v>0</v>
      </c>
      <c r="W324">
        <v>13</v>
      </c>
      <c r="X324">
        <v>4</v>
      </c>
      <c r="Y324" t="s">
        <v>812</v>
      </c>
    </row>
    <row r="325" spans="1:25" x14ac:dyDescent="0.35">
      <c r="A325" t="s">
        <v>813</v>
      </c>
      <c r="B325" t="s">
        <v>602</v>
      </c>
      <c r="C325">
        <v>1</v>
      </c>
      <c r="D325">
        <v>2017</v>
      </c>
      <c r="E325">
        <v>2</v>
      </c>
      <c r="F325">
        <v>20</v>
      </c>
      <c r="G325">
        <v>10431</v>
      </c>
      <c r="H325">
        <v>7</v>
      </c>
      <c r="I325">
        <v>920045682</v>
      </c>
      <c r="J325">
        <v>71</v>
      </c>
      <c r="K325">
        <v>53</v>
      </c>
      <c r="L325">
        <v>181</v>
      </c>
      <c r="M325">
        <v>0</v>
      </c>
      <c r="N325">
        <v>10</v>
      </c>
      <c r="O325">
        <v>172</v>
      </c>
      <c r="P325" t="s">
        <v>63</v>
      </c>
      <c r="Q325" t="s">
        <v>28</v>
      </c>
      <c r="R325">
        <v>60</v>
      </c>
      <c r="S325">
        <v>77</v>
      </c>
      <c r="T325">
        <v>78</v>
      </c>
      <c r="U325">
        <v>45</v>
      </c>
      <c r="V325">
        <v>0</v>
      </c>
      <c r="W325">
        <v>12</v>
      </c>
      <c r="X325">
        <v>6</v>
      </c>
      <c r="Y325" t="s">
        <v>814</v>
      </c>
    </row>
    <row r="326" spans="1:25" x14ac:dyDescent="0.35">
      <c r="A326" t="s">
        <v>815</v>
      </c>
      <c r="B326" t="s">
        <v>488</v>
      </c>
      <c r="C326">
        <v>1</v>
      </c>
      <c r="D326">
        <v>2016</v>
      </c>
      <c r="E326">
        <v>9</v>
      </c>
      <c r="F326">
        <v>9</v>
      </c>
      <c r="G326">
        <v>15722</v>
      </c>
      <c r="H326">
        <v>16</v>
      </c>
      <c r="I326">
        <v>2420461338</v>
      </c>
      <c r="J326">
        <v>231</v>
      </c>
      <c r="K326">
        <v>37</v>
      </c>
      <c r="L326">
        <v>1509</v>
      </c>
      <c r="M326">
        <v>0</v>
      </c>
      <c r="N326">
        <v>13</v>
      </c>
      <c r="O326">
        <v>99</v>
      </c>
      <c r="P326" t="s">
        <v>171</v>
      </c>
      <c r="Q326" t="s">
        <v>28</v>
      </c>
      <c r="R326">
        <v>40</v>
      </c>
      <c r="S326">
        <v>45</v>
      </c>
      <c r="T326">
        <v>56</v>
      </c>
      <c r="U326">
        <v>69</v>
      </c>
      <c r="V326">
        <v>0</v>
      </c>
      <c r="W326">
        <v>9</v>
      </c>
      <c r="X326">
        <v>5</v>
      </c>
      <c r="Y326" t="s">
        <v>816</v>
      </c>
    </row>
    <row r="327" spans="1:25" x14ac:dyDescent="0.35">
      <c r="A327" t="s">
        <v>817</v>
      </c>
      <c r="B327" t="s">
        <v>162</v>
      </c>
      <c r="C327">
        <v>1</v>
      </c>
      <c r="D327">
        <v>2015</v>
      </c>
      <c r="E327">
        <v>5</v>
      </c>
      <c r="F327">
        <v>27</v>
      </c>
      <c r="G327">
        <v>25744</v>
      </c>
      <c r="H327">
        <v>4</v>
      </c>
      <c r="I327">
        <v>1947371785</v>
      </c>
      <c r="J327">
        <v>122</v>
      </c>
      <c r="K327">
        <v>94</v>
      </c>
      <c r="L327">
        <v>1992</v>
      </c>
      <c r="M327">
        <v>0</v>
      </c>
      <c r="N327">
        <v>18</v>
      </c>
      <c r="O327">
        <v>136</v>
      </c>
      <c r="Q327" t="s">
        <v>44</v>
      </c>
      <c r="R327">
        <v>36</v>
      </c>
      <c r="S327">
        <v>12</v>
      </c>
      <c r="T327">
        <v>57</v>
      </c>
      <c r="U327">
        <v>9</v>
      </c>
      <c r="V327">
        <v>0</v>
      </c>
      <c r="W327">
        <v>14</v>
      </c>
      <c r="X327">
        <v>8</v>
      </c>
      <c r="Y327" t="s">
        <v>818</v>
      </c>
    </row>
    <row r="328" spans="1:25" x14ac:dyDescent="0.35">
      <c r="A328" t="s">
        <v>819</v>
      </c>
      <c r="B328" t="s">
        <v>820</v>
      </c>
      <c r="C328">
        <v>1</v>
      </c>
      <c r="D328">
        <v>2019</v>
      </c>
      <c r="E328">
        <v>5</v>
      </c>
      <c r="F328">
        <v>10</v>
      </c>
      <c r="G328">
        <v>1640</v>
      </c>
      <c r="H328">
        <v>0</v>
      </c>
      <c r="I328">
        <v>244658767</v>
      </c>
      <c r="J328">
        <v>27</v>
      </c>
      <c r="K328">
        <v>27</v>
      </c>
      <c r="L328">
        <v>29</v>
      </c>
      <c r="M328">
        <v>1</v>
      </c>
      <c r="N328">
        <v>1</v>
      </c>
      <c r="O328">
        <v>150</v>
      </c>
      <c r="P328" t="s">
        <v>78</v>
      </c>
      <c r="Q328" t="s">
        <v>44</v>
      </c>
      <c r="R328">
        <v>90</v>
      </c>
      <c r="S328">
        <v>64</v>
      </c>
      <c r="T328">
        <v>14</v>
      </c>
      <c r="U328">
        <v>67</v>
      </c>
      <c r="V328">
        <v>35</v>
      </c>
      <c r="W328">
        <v>11</v>
      </c>
      <c r="X328">
        <v>10</v>
      </c>
      <c r="Y328" t="s">
        <v>821</v>
      </c>
    </row>
    <row r="329" spans="1:25" x14ac:dyDescent="0.35">
      <c r="A329" t="s">
        <v>822</v>
      </c>
      <c r="B329" t="s">
        <v>823</v>
      </c>
      <c r="C329">
        <v>1</v>
      </c>
      <c r="D329">
        <v>2023</v>
      </c>
      <c r="E329">
        <v>4</v>
      </c>
      <c r="F329">
        <v>7</v>
      </c>
      <c r="G329">
        <v>34</v>
      </c>
      <c r="H329">
        <v>0</v>
      </c>
      <c r="I329">
        <v>68216992</v>
      </c>
      <c r="J329">
        <v>0</v>
      </c>
      <c r="K329">
        <v>0</v>
      </c>
      <c r="L329">
        <v>0</v>
      </c>
      <c r="M329">
        <v>0</v>
      </c>
      <c r="N329">
        <v>0</v>
      </c>
      <c r="O329">
        <v>92</v>
      </c>
      <c r="P329" t="s">
        <v>171</v>
      </c>
      <c r="Q329" t="s">
        <v>44</v>
      </c>
      <c r="R329">
        <v>71</v>
      </c>
      <c r="S329">
        <v>41</v>
      </c>
      <c r="T329">
        <v>31</v>
      </c>
      <c r="U329">
        <v>79</v>
      </c>
      <c r="V329">
        <v>0</v>
      </c>
      <c r="W329">
        <v>10</v>
      </c>
      <c r="X329">
        <v>5</v>
      </c>
      <c r="Y329" t="s">
        <v>29</v>
      </c>
    </row>
    <row r="330" spans="1:25" x14ac:dyDescent="0.35">
      <c r="A330" t="s">
        <v>1752</v>
      </c>
      <c r="B330" t="s">
        <v>1753</v>
      </c>
      <c r="C330">
        <v>1</v>
      </c>
      <c r="D330">
        <v>2022</v>
      </c>
      <c r="E330">
        <v>3</v>
      </c>
      <c r="F330">
        <v>25</v>
      </c>
      <c r="G330">
        <v>226</v>
      </c>
      <c r="H330">
        <v>0</v>
      </c>
      <c r="I330">
        <v>126443991</v>
      </c>
      <c r="J330">
        <v>5</v>
      </c>
      <c r="K330">
        <v>0</v>
      </c>
      <c r="L330">
        <v>4</v>
      </c>
      <c r="M330">
        <v>0</v>
      </c>
      <c r="N330">
        <v>1</v>
      </c>
      <c r="O330">
        <v>84</v>
      </c>
      <c r="P330" t="s">
        <v>128</v>
      </c>
      <c r="Q330" t="s">
        <v>44</v>
      </c>
      <c r="R330">
        <v>71</v>
      </c>
      <c r="S330">
        <v>63</v>
      </c>
      <c r="T330">
        <v>45</v>
      </c>
      <c r="U330">
        <v>45</v>
      </c>
      <c r="V330">
        <v>0</v>
      </c>
      <c r="W330">
        <v>11</v>
      </c>
      <c r="X330">
        <v>3</v>
      </c>
      <c r="Y330" t="s">
        <v>1754</v>
      </c>
    </row>
    <row r="331" spans="1:25" x14ac:dyDescent="0.35">
      <c r="A331" t="s">
        <v>1750</v>
      </c>
      <c r="B331" t="s">
        <v>1538</v>
      </c>
      <c r="C331">
        <v>1</v>
      </c>
      <c r="D331">
        <v>2022</v>
      </c>
      <c r="E331">
        <v>4</v>
      </c>
      <c r="F331">
        <v>8</v>
      </c>
      <c r="G331">
        <v>686</v>
      </c>
      <c r="H331">
        <v>2</v>
      </c>
      <c r="I331">
        <v>146363130</v>
      </c>
      <c r="J331">
        <v>11</v>
      </c>
      <c r="K331">
        <v>6</v>
      </c>
      <c r="L331">
        <v>12</v>
      </c>
      <c r="M331">
        <v>0</v>
      </c>
      <c r="N331">
        <v>15</v>
      </c>
      <c r="O331">
        <v>108</v>
      </c>
      <c r="P331" t="s">
        <v>63</v>
      </c>
      <c r="Q331" t="s">
        <v>28</v>
      </c>
      <c r="R331">
        <v>71</v>
      </c>
      <c r="S331">
        <v>55</v>
      </c>
      <c r="T331">
        <v>44</v>
      </c>
      <c r="U331">
        <v>74</v>
      </c>
      <c r="V331">
        <v>0</v>
      </c>
      <c r="W331">
        <v>11</v>
      </c>
      <c r="X331">
        <v>6</v>
      </c>
      <c r="Y331" t="s">
        <v>1751</v>
      </c>
    </row>
    <row r="332" spans="1:25" x14ac:dyDescent="0.35">
      <c r="A332" t="s">
        <v>828</v>
      </c>
      <c r="B332" t="s">
        <v>77</v>
      </c>
      <c r="C332">
        <v>1</v>
      </c>
      <c r="D332">
        <v>2022</v>
      </c>
      <c r="E332">
        <v>12</v>
      </c>
      <c r="F332">
        <v>9</v>
      </c>
      <c r="G332">
        <v>1911</v>
      </c>
      <c r="H332">
        <v>0</v>
      </c>
      <c r="I332">
        <v>272377463</v>
      </c>
      <c r="J332">
        <v>23</v>
      </c>
      <c r="K332">
        <v>71</v>
      </c>
      <c r="L332">
        <v>14</v>
      </c>
      <c r="M332">
        <v>0</v>
      </c>
      <c r="N332">
        <v>9</v>
      </c>
      <c r="O332">
        <v>145</v>
      </c>
      <c r="Q332" t="s">
        <v>44</v>
      </c>
      <c r="R332">
        <v>70</v>
      </c>
      <c r="S332">
        <v>34</v>
      </c>
      <c r="T332">
        <v>55</v>
      </c>
      <c r="U332">
        <v>43</v>
      </c>
      <c r="V332">
        <v>0</v>
      </c>
      <c r="W332">
        <v>16</v>
      </c>
      <c r="X332">
        <v>6</v>
      </c>
      <c r="Y332" t="s">
        <v>291</v>
      </c>
    </row>
    <row r="333" spans="1:25" x14ac:dyDescent="0.35">
      <c r="A333" t="s">
        <v>829</v>
      </c>
      <c r="B333" t="s">
        <v>830</v>
      </c>
      <c r="C333">
        <v>1</v>
      </c>
      <c r="D333">
        <v>2003</v>
      </c>
      <c r="E333">
        <v>3</v>
      </c>
      <c r="F333">
        <v>24</v>
      </c>
      <c r="G333">
        <v>20111</v>
      </c>
      <c r="H333">
        <v>5</v>
      </c>
      <c r="I333">
        <v>1361425037</v>
      </c>
      <c r="J333">
        <v>39</v>
      </c>
      <c r="K333">
        <v>0</v>
      </c>
      <c r="L333">
        <v>7341</v>
      </c>
      <c r="M333">
        <v>0</v>
      </c>
      <c r="N333">
        <v>0</v>
      </c>
      <c r="O333">
        <v>110</v>
      </c>
      <c r="P333" t="s">
        <v>40</v>
      </c>
      <c r="Q333" t="s">
        <v>28</v>
      </c>
      <c r="R333">
        <v>50</v>
      </c>
      <c r="S333">
        <v>24</v>
      </c>
      <c r="T333">
        <v>86</v>
      </c>
      <c r="U333">
        <v>0</v>
      </c>
      <c r="V333">
        <v>0</v>
      </c>
      <c r="W333">
        <v>64</v>
      </c>
      <c r="X333">
        <v>4</v>
      </c>
      <c r="Y333" t="s">
        <v>831</v>
      </c>
    </row>
    <row r="334" spans="1:25" x14ac:dyDescent="0.35">
      <c r="A334" t="s">
        <v>1744</v>
      </c>
      <c r="B334" t="s">
        <v>1745</v>
      </c>
      <c r="C334">
        <v>1</v>
      </c>
      <c r="D334">
        <v>2022</v>
      </c>
      <c r="E334">
        <v>4</v>
      </c>
      <c r="F334">
        <v>8</v>
      </c>
      <c r="G334">
        <v>1116</v>
      </c>
      <c r="H334">
        <v>0</v>
      </c>
      <c r="I334">
        <v>101780047</v>
      </c>
      <c r="J334">
        <v>31</v>
      </c>
      <c r="K334">
        <v>9</v>
      </c>
      <c r="L334">
        <v>15</v>
      </c>
      <c r="M334">
        <v>0</v>
      </c>
      <c r="N334">
        <v>1</v>
      </c>
      <c r="O334">
        <v>166</v>
      </c>
      <c r="P334" t="s">
        <v>60</v>
      </c>
      <c r="Q334" t="s">
        <v>28</v>
      </c>
      <c r="R334">
        <v>70</v>
      </c>
      <c r="S334">
        <v>22</v>
      </c>
      <c r="T334">
        <v>61</v>
      </c>
      <c r="U334">
        <v>2</v>
      </c>
      <c r="V334">
        <v>0</v>
      </c>
      <c r="W334">
        <v>10</v>
      </c>
      <c r="X334">
        <v>34</v>
      </c>
      <c r="Y334" t="s">
        <v>1746</v>
      </c>
    </row>
    <row r="335" spans="1:25" x14ac:dyDescent="0.35">
      <c r="A335" t="s">
        <v>1738</v>
      </c>
      <c r="B335" t="s">
        <v>119</v>
      </c>
      <c r="C335">
        <v>1</v>
      </c>
      <c r="D335">
        <v>2021</v>
      </c>
      <c r="E335">
        <v>9</v>
      </c>
      <c r="F335">
        <v>9</v>
      </c>
      <c r="G335">
        <v>1959</v>
      </c>
      <c r="H335">
        <v>9</v>
      </c>
      <c r="I335">
        <v>408843328</v>
      </c>
      <c r="J335">
        <v>52</v>
      </c>
      <c r="K335">
        <v>25</v>
      </c>
      <c r="L335">
        <v>32</v>
      </c>
      <c r="M335">
        <v>0</v>
      </c>
      <c r="N335">
        <v>10</v>
      </c>
      <c r="O335">
        <v>145</v>
      </c>
      <c r="P335" t="s">
        <v>27</v>
      </c>
      <c r="Q335" t="s">
        <v>28</v>
      </c>
      <c r="R335">
        <v>56</v>
      </c>
      <c r="S335">
        <v>41</v>
      </c>
      <c r="T335">
        <v>57</v>
      </c>
      <c r="U335">
        <v>1</v>
      </c>
      <c r="V335">
        <v>0</v>
      </c>
      <c r="W335">
        <v>13</v>
      </c>
      <c r="X335">
        <v>3</v>
      </c>
      <c r="Y335" t="s">
        <v>1739</v>
      </c>
    </row>
    <row r="336" spans="1:25" x14ac:dyDescent="0.35">
      <c r="A336" t="s">
        <v>838</v>
      </c>
      <c r="B336" t="s">
        <v>113</v>
      </c>
      <c r="C336">
        <v>1</v>
      </c>
      <c r="D336">
        <v>2022</v>
      </c>
      <c r="E336">
        <v>12</v>
      </c>
      <c r="F336">
        <v>2</v>
      </c>
      <c r="G336">
        <v>811</v>
      </c>
      <c r="H336">
        <v>4</v>
      </c>
      <c r="I336">
        <v>148469433</v>
      </c>
      <c r="J336">
        <v>11</v>
      </c>
      <c r="K336">
        <v>58</v>
      </c>
      <c r="L336">
        <v>5</v>
      </c>
      <c r="M336">
        <v>0</v>
      </c>
      <c r="N336">
        <v>21</v>
      </c>
      <c r="O336">
        <v>142</v>
      </c>
      <c r="P336" t="s">
        <v>90</v>
      </c>
      <c r="Q336" t="s">
        <v>28</v>
      </c>
      <c r="R336">
        <v>61</v>
      </c>
      <c r="S336">
        <v>92</v>
      </c>
      <c r="T336">
        <v>91</v>
      </c>
      <c r="U336">
        <v>0</v>
      </c>
      <c r="V336">
        <v>0</v>
      </c>
      <c r="W336">
        <v>26</v>
      </c>
      <c r="X336">
        <v>3</v>
      </c>
      <c r="Y336" t="s">
        <v>796</v>
      </c>
    </row>
    <row r="337" spans="1:25" x14ac:dyDescent="0.35">
      <c r="A337" t="s">
        <v>1732</v>
      </c>
      <c r="B337" t="s">
        <v>1733</v>
      </c>
      <c r="C337">
        <v>1</v>
      </c>
      <c r="D337">
        <v>2015</v>
      </c>
      <c r="E337">
        <v>1</v>
      </c>
      <c r="F337">
        <v>1</v>
      </c>
      <c r="G337">
        <v>9243</v>
      </c>
      <c r="H337">
        <v>0</v>
      </c>
      <c r="I337">
        <v>677389855</v>
      </c>
      <c r="J337">
        <v>155</v>
      </c>
      <c r="K337">
        <v>5</v>
      </c>
      <c r="L337">
        <v>577</v>
      </c>
      <c r="M337">
        <v>0</v>
      </c>
      <c r="N337">
        <v>6</v>
      </c>
      <c r="O337">
        <v>114</v>
      </c>
      <c r="P337" t="s">
        <v>36</v>
      </c>
      <c r="Q337" t="s">
        <v>44</v>
      </c>
      <c r="R337">
        <v>59</v>
      </c>
      <c r="S337">
        <v>30</v>
      </c>
      <c r="T337">
        <v>62</v>
      </c>
      <c r="U337">
        <v>1</v>
      </c>
      <c r="V337">
        <v>0</v>
      </c>
      <c r="W337">
        <v>8</v>
      </c>
      <c r="X337">
        <v>4</v>
      </c>
      <c r="Y337" t="s">
        <v>1734</v>
      </c>
    </row>
    <row r="338" spans="1:25" x14ac:dyDescent="0.35">
      <c r="A338" t="s">
        <v>841</v>
      </c>
      <c r="B338" t="s">
        <v>113</v>
      </c>
      <c r="C338">
        <v>1</v>
      </c>
      <c r="D338">
        <v>2023</v>
      </c>
      <c r="E338">
        <v>3</v>
      </c>
      <c r="F338">
        <v>3</v>
      </c>
      <c r="G338">
        <v>356</v>
      </c>
      <c r="H338">
        <v>4</v>
      </c>
      <c r="I338">
        <v>88791109</v>
      </c>
      <c r="J338">
        <v>4</v>
      </c>
      <c r="K338">
        <v>20</v>
      </c>
      <c r="L338">
        <v>0</v>
      </c>
      <c r="M338">
        <v>0</v>
      </c>
      <c r="N338">
        <v>0</v>
      </c>
      <c r="O338">
        <v>121</v>
      </c>
      <c r="P338" t="s">
        <v>63</v>
      </c>
      <c r="Q338" t="s">
        <v>44</v>
      </c>
      <c r="R338">
        <v>64</v>
      </c>
      <c r="S338">
        <v>67</v>
      </c>
      <c r="T338">
        <v>80</v>
      </c>
      <c r="U338">
        <v>0</v>
      </c>
      <c r="V338">
        <v>0</v>
      </c>
      <c r="W338">
        <v>36</v>
      </c>
      <c r="X338">
        <v>3</v>
      </c>
      <c r="Y338" t="s">
        <v>29</v>
      </c>
    </row>
    <row r="339" spans="1:25" x14ac:dyDescent="0.35">
      <c r="A339" t="s">
        <v>842</v>
      </c>
      <c r="B339" t="s">
        <v>113</v>
      </c>
      <c r="C339">
        <v>1</v>
      </c>
      <c r="D339">
        <v>2023</v>
      </c>
      <c r="E339">
        <v>3</v>
      </c>
      <c r="F339">
        <v>3</v>
      </c>
      <c r="G339">
        <v>604</v>
      </c>
      <c r="H339">
        <v>6</v>
      </c>
      <c r="I339">
        <v>125917280</v>
      </c>
      <c r="J339">
        <v>22</v>
      </c>
      <c r="K339">
        <v>101</v>
      </c>
      <c r="L339">
        <v>0</v>
      </c>
      <c r="M339">
        <v>0</v>
      </c>
      <c r="N339">
        <v>66</v>
      </c>
      <c r="O339">
        <v>140</v>
      </c>
      <c r="P339" t="s">
        <v>286</v>
      </c>
      <c r="Q339" t="s">
        <v>44</v>
      </c>
      <c r="R339">
        <v>66</v>
      </c>
      <c r="S339">
        <v>43</v>
      </c>
      <c r="T339">
        <v>76</v>
      </c>
      <c r="U339">
        <v>49</v>
      </c>
      <c r="V339">
        <v>0</v>
      </c>
      <c r="W339">
        <v>12</v>
      </c>
      <c r="X339">
        <v>3</v>
      </c>
      <c r="Y339" t="s">
        <v>29</v>
      </c>
    </row>
    <row r="340" spans="1:25" x14ac:dyDescent="0.35">
      <c r="A340" t="s">
        <v>1730</v>
      </c>
      <c r="B340" t="s">
        <v>1712</v>
      </c>
      <c r="C340">
        <v>1</v>
      </c>
      <c r="D340">
        <v>2022</v>
      </c>
      <c r="E340">
        <v>4</v>
      </c>
      <c r="F340">
        <v>6</v>
      </c>
      <c r="G340">
        <v>225</v>
      </c>
      <c r="H340">
        <v>0</v>
      </c>
      <c r="I340">
        <v>89566512</v>
      </c>
      <c r="J340">
        <v>11</v>
      </c>
      <c r="K340">
        <v>0</v>
      </c>
      <c r="L340">
        <v>7</v>
      </c>
      <c r="M340">
        <v>0</v>
      </c>
      <c r="N340">
        <v>0</v>
      </c>
      <c r="O340">
        <v>138</v>
      </c>
      <c r="P340" t="s">
        <v>32</v>
      </c>
      <c r="Q340" t="s">
        <v>44</v>
      </c>
      <c r="R340">
        <v>72</v>
      </c>
      <c r="S340">
        <v>22</v>
      </c>
      <c r="T340">
        <v>46</v>
      </c>
      <c r="U340">
        <v>24</v>
      </c>
      <c r="V340">
        <v>0</v>
      </c>
      <c r="W340">
        <v>9</v>
      </c>
      <c r="X340">
        <v>6</v>
      </c>
      <c r="Y340" t="s">
        <v>1731</v>
      </c>
    </row>
    <row r="341" spans="1:25" x14ac:dyDescent="0.35">
      <c r="A341" t="s">
        <v>846</v>
      </c>
      <c r="B341" t="s">
        <v>113</v>
      </c>
      <c r="C341">
        <v>1</v>
      </c>
      <c r="D341">
        <v>2023</v>
      </c>
      <c r="E341">
        <v>1</v>
      </c>
      <c r="F341">
        <v>31</v>
      </c>
      <c r="G341">
        <v>579</v>
      </c>
      <c r="H341">
        <v>0</v>
      </c>
      <c r="I341">
        <v>95623148</v>
      </c>
      <c r="J341">
        <v>11</v>
      </c>
      <c r="K341">
        <v>54</v>
      </c>
      <c r="L341">
        <v>0</v>
      </c>
      <c r="M341">
        <v>0</v>
      </c>
      <c r="N341">
        <v>103</v>
      </c>
      <c r="O341">
        <v>104</v>
      </c>
      <c r="P341" t="s">
        <v>78</v>
      </c>
      <c r="Q341" t="s">
        <v>28</v>
      </c>
      <c r="R341">
        <v>56</v>
      </c>
      <c r="S341">
        <v>72</v>
      </c>
      <c r="T341">
        <v>85</v>
      </c>
      <c r="U341">
        <v>0</v>
      </c>
      <c r="V341">
        <v>0</v>
      </c>
      <c r="W341">
        <v>15</v>
      </c>
      <c r="X341">
        <v>3</v>
      </c>
      <c r="Y341" t="s">
        <v>796</v>
      </c>
    </row>
    <row r="342" spans="1:25" x14ac:dyDescent="0.35">
      <c r="A342" t="s">
        <v>847</v>
      </c>
      <c r="B342" t="s">
        <v>848</v>
      </c>
      <c r="C342">
        <v>1</v>
      </c>
      <c r="D342">
        <v>2023</v>
      </c>
      <c r="E342">
        <v>2</v>
      </c>
      <c r="F342">
        <v>17</v>
      </c>
      <c r="G342">
        <v>1553</v>
      </c>
      <c r="H342">
        <v>2</v>
      </c>
      <c r="I342">
        <v>144584800</v>
      </c>
      <c r="J342">
        <v>61</v>
      </c>
      <c r="K342">
        <v>6</v>
      </c>
      <c r="L342">
        <v>48</v>
      </c>
      <c r="M342">
        <v>0</v>
      </c>
      <c r="N342">
        <v>150</v>
      </c>
      <c r="O342">
        <v>92</v>
      </c>
      <c r="P342" t="s">
        <v>36</v>
      </c>
      <c r="Q342" t="s">
        <v>28</v>
      </c>
      <c r="R342">
        <v>57</v>
      </c>
      <c r="S342">
        <v>68</v>
      </c>
      <c r="T342">
        <v>76</v>
      </c>
      <c r="U342">
        <v>7</v>
      </c>
      <c r="V342">
        <v>0</v>
      </c>
      <c r="W342">
        <v>33</v>
      </c>
      <c r="X342">
        <v>3</v>
      </c>
      <c r="Y342" t="s">
        <v>849</v>
      </c>
    </row>
    <row r="343" spans="1:25" x14ac:dyDescent="0.35">
      <c r="A343" t="s">
        <v>850</v>
      </c>
      <c r="B343" t="s">
        <v>851</v>
      </c>
      <c r="C343">
        <v>1</v>
      </c>
      <c r="D343">
        <v>2022</v>
      </c>
      <c r="E343">
        <v>12</v>
      </c>
      <c r="F343">
        <v>15</v>
      </c>
      <c r="G343">
        <v>2301</v>
      </c>
      <c r="H343">
        <v>20</v>
      </c>
      <c r="I343">
        <v>298063749</v>
      </c>
      <c r="J343">
        <v>49</v>
      </c>
      <c r="K343">
        <v>23</v>
      </c>
      <c r="L343">
        <v>110</v>
      </c>
      <c r="M343">
        <v>0</v>
      </c>
      <c r="N343">
        <v>8</v>
      </c>
      <c r="O343">
        <v>146</v>
      </c>
      <c r="P343" t="s">
        <v>60</v>
      </c>
      <c r="Q343" t="s">
        <v>44</v>
      </c>
      <c r="R343">
        <v>74</v>
      </c>
      <c r="S343">
        <v>51</v>
      </c>
      <c r="T343">
        <v>45</v>
      </c>
      <c r="U343">
        <v>86</v>
      </c>
      <c r="V343">
        <v>0</v>
      </c>
      <c r="W343">
        <v>21</v>
      </c>
      <c r="X343">
        <v>38</v>
      </c>
      <c r="Y343" t="s">
        <v>852</v>
      </c>
    </row>
    <row r="344" spans="1:25" x14ac:dyDescent="0.35">
      <c r="A344" t="s">
        <v>853</v>
      </c>
      <c r="B344" t="s">
        <v>854</v>
      </c>
      <c r="C344">
        <v>1</v>
      </c>
      <c r="D344">
        <v>2023</v>
      </c>
      <c r="E344">
        <v>1</v>
      </c>
      <c r="F344">
        <v>23</v>
      </c>
      <c r="G344">
        <v>134</v>
      </c>
      <c r="H344">
        <v>4</v>
      </c>
      <c r="I344">
        <v>166570053</v>
      </c>
      <c r="J344">
        <v>4</v>
      </c>
      <c r="K344">
        <v>6</v>
      </c>
      <c r="L344">
        <v>0</v>
      </c>
      <c r="M344">
        <v>0</v>
      </c>
      <c r="N344">
        <v>23</v>
      </c>
      <c r="O344">
        <v>120</v>
      </c>
      <c r="P344" t="s">
        <v>60</v>
      </c>
      <c r="Q344" t="s">
        <v>28</v>
      </c>
      <c r="R344">
        <v>56</v>
      </c>
      <c r="S344">
        <v>20</v>
      </c>
      <c r="T344">
        <v>43</v>
      </c>
      <c r="U344">
        <v>89</v>
      </c>
      <c r="V344">
        <v>0</v>
      </c>
      <c r="W344">
        <v>12</v>
      </c>
      <c r="X344">
        <v>4</v>
      </c>
      <c r="Y344" t="s">
        <v>855</v>
      </c>
    </row>
    <row r="345" spans="1:25" x14ac:dyDescent="0.35">
      <c r="A345" t="s">
        <v>856</v>
      </c>
      <c r="B345" t="s">
        <v>113</v>
      </c>
      <c r="C345">
        <v>1</v>
      </c>
      <c r="D345">
        <v>2023</v>
      </c>
      <c r="E345">
        <v>1</v>
      </c>
      <c r="F345">
        <v>31</v>
      </c>
      <c r="G345">
        <v>430</v>
      </c>
      <c r="H345">
        <v>0</v>
      </c>
      <c r="I345">
        <v>83021468</v>
      </c>
      <c r="J345">
        <v>15</v>
      </c>
      <c r="K345">
        <v>17</v>
      </c>
      <c r="L345">
        <v>0</v>
      </c>
      <c r="M345">
        <v>0</v>
      </c>
      <c r="N345">
        <v>0</v>
      </c>
      <c r="O345">
        <v>144</v>
      </c>
      <c r="P345" t="s">
        <v>60</v>
      </c>
      <c r="Q345" t="s">
        <v>28</v>
      </c>
      <c r="R345">
        <v>68</v>
      </c>
      <c r="S345">
        <v>83</v>
      </c>
      <c r="T345">
        <v>81</v>
      </c>
      <c r="U345">
        <v>9</v>
      </c>
      <c r="V345">
        <v>0</v>
      </c>
      <c r="W345">
        <v>8</v>
      </c>
      <c r="X345">
        <v>4</v>
      </c>
      <c r="Y345" t="s">
        <v>796</v>
      </c>
    </row>
    <row r="346" spans="1:25" x14ac:dyDescent="0.35">
      <c r="A346" t="s">
        <v>1726</v>
      </c>
      <c r="B346" t="s">
        <v>679</v>
      </c>
      <c r="C346">
        <v>1</v>
      </c>
      <c r="D346">
        <v>2022</v>
      </c>
      <c r="E346">
        <v>4</v>
      </c>
      <c r="F346">
        <v>5</v>
      </c>
      <c r="G346">
        <v>753</v>
      </c>
      <c r="H346">
        <v>8</v>
      </c>
      <c r="I346">
        <v>305771063</v>
      </c>
      <c r="J346">
        <v>28</v>
      </c>
      <c r="K346">
        <v>124</v>
      </c>
      <c r="L346">
        <v>13</v>
      </c>
      <c r="M346">
        <v>0</v>
      </c>
      <c r="N346">
        <v>1</v>
      </c>
      <c r="O346">
        <v>118</v>
      </c>
      <c r="P346" t="s">
        <v>32</v>
      </c>
      <c r="Q346" t="s">
        <v>44</v>
      </c>
      <c r="R346">
        <v>70</v>
      </c>
      <c r="S346">
        <v>54</v>
      </c>
      <c r="T346">
        <v>71</v>
      </c>
      <c r="U346">
        <v>0</v>
      </c>
      <c r="V346">
        <v>0</v>
      </c>
      <c r="W346">
        <v>33</v>
      </c>
      <c r="X346">
        <v>4</v>
      </c>
      <c r="Y346" t="s">
        <v>1727</v>
      </c>
    </row>
    <row r="347" spans="1:25" x14ac:dyDescent="0.35">
      <c r="A347" t="s">
        <v>859</v>
      </c>
      <c r="B347" t="s">
        <v>860</v>
      </c>
      <c r="C347">
        <v>1</v>
      </c>
      <c r="D347">
        <v>2022</v>
      </c>
      <c r="E347">
        <v>10</v>
      </c>
      <c r="F347">
        <v>31</v>
      </c>
      <c r="G347">
        <v>629</v>
      </c>
      <c r="H347">
        <v>14</v>
      </c>
      <c r="I347">
        <v>303216294</v>
      </c>
      <c r="J347">
        <v>32</v>
      </c>
      <c r="K347">
        <v>3</v>
      </c>
      <c r="L347">
        <v>9</v>
      </c>
      <c r="M347">
        <v>0</v>
      </c>
      <c r="N347">
        <v>0</v>
      </c>
      <c r="O347">
        <v>94</v>
      </c>
      <c r="P347" t="s">
        <v>78</v>
      </c>
      <c r="Q347" t="s">
        <v>28</v>
      </c>
      <c r="R347">
        <v>73</v>
      </c>
      <c r="S347">
        <v>65</v>
      </c>
      <c r="T347">
        <v>79</v>
      </c>
      <c r="U347">
        <v>5</v>
      </c>
      <c r="V347">
        <v>2</v>
      </c>
      <c r="W347">
        <v>11</v>
      </c>
      <c r="X347">
        <v>6</v>
      </c>
      <c r="Y347" t="s">
        <v>861</v>
      </c>
    </row>
    <row r="348" spans="1:25" x14ac:dyDescent="0.35">
      <c r="A348" t="s">
        <v>1723</v>
      </c>
      <c r="B348" t="s">
        <v>1724</v>
      </c>
      <c r="C348">
        <v>1</v>
      </c>
      <c r="D348">
        <v>2015</v>
      </c>
      <c r="E348">
        <v>1</v>
      </c>
      <c r="F348">
        <v>11</v>
      </c>
      <c r="G348">
        <v>11985</v>
      </c>
      <c r="H348">
        <v>0</v>
      </c>
      <c r="I348">
        <v>924193303</v>
      </c>
      <c r="J348">
        <v>79</v>
      </c>
      <c r="K348">
        <v>80</v>
      </c>
      <c r="L348">
        <v>250</v>
      </c>
      <c r="M348">
        <v>3</v>
      </c>
      <c r="N348">
        <v>10</v>
      </c>
      <c r="O348">
        <v>101</v>
      </c>
      <c r="P348" t="s">
        <v>286</v>
      </c>
      <c r="Q348" t="s">
        <v>44</v>
      </c>
      <c r="R348">
        <v>76</v>
      </c>
      <c r="S348">
        <v>63</v>
      </c>
      <c r="T348">
        <v>71</v>
      </c>
      <c r="U348">
        <v>3</v>
      </c>
      <c r="V348">
        <v>0</v>
      </c>
      <c r="W348">
        <v>10</v>
      </c>
      <c r="X348">
        <v>3</v>
      </c>
      <c r="Y348" t="s">
        <v>1725</v>
      </c>
    </row>
    <row r="349" spans="1:25" x14ac:dyDescent="0.35">
      <c r="A349" t="s">
        <v>1720</v>
      </c>
      <c r="B349" t="s">
        <v>1721</v>
      </c>
      <c r="C349">
        <v>1</v>
      </c>
      <c r="D349">
        <v>2022</v>
      </c>
      <c r="E349">
        <v>4</v>
      </c>
      <c r="F349">
        <v>1</v>
      </c>
      <c r="G349">
        <v>1185</v>
      </c>
      <c r="H349">
        <v>0</v>
      </c>
      <c r="I349">
        <v>190981339</v>
      </c>
      <c r="J349">
        <v>21</v>
      </c>
      <c r="K349">
        <v>0</v>
      </c>
      <c r="L349">
        <v>31</v>
      </c>
      <c r="M349">
        <v>0</v>
      </c>
      <c r="N349">
        <v>0</v>
      </c>
      <c r="O349">
        <v>143</v>
      </c>
      <c r="P349" t="s">
        <v>32</v>
      </c>
      <c r="Q349" t="s">
        <v>28</v>
      </c>
      <c r="R349">
        <v>68</v>
      </c>
      <c r="S349">
        <v>41</v>
      </c>
      <c r="T349">
        <v>55</v>
      </c>
      <c r="U349">
        <v>16</v>
      </c>
      <c r="V349">
        <v>0</v>
      </c>
      <c r="W349">
        <v>10</v>
      </c>
      <c r="X349">
        <v>12</v>
      </c>
      <c r="Y349" t="s">
        <v>1722</v>
      </c>
    </row>
    <row r="350" spans="1:25" x14ac:dyDescent="0.35">
      <c r="A350" t="s">
        <v>866</v>
      </c>
      <c r="B350" t="s">
        <v>867</v>
      </c>
      <c r="C350">
        <v>1</v>
      </c>
      <c r="D350">
        <v>2023</v>
      </c>
      <c r="E350">
        <v>3</v>
      </c>
      <c r="F350">
        <v>3</v>
      </c>
      <c r="G350">
        <v>1168</v>
      </c>
      <c r="H350">
        <v>0</v>
      </c>
      <c r="I350">
        <v>81419389</v>
      </c>
      <c r="J350">
        <v>45</v>
      </c>
      <c r="K350">
        <v>11</v>
      </c>
      <c r="L350">
        <v>20</v>
      </c>
      <c r="M350">
        <v>0</v>
      </c>
      <c r="N350">
        <v>21</v>
      </c>
      <c r="O350">
        <v>98</v>
      </c>
      <c r="P350" t="s">
        <v>32</v>
      </c>
      <c r="Q350" t="s">
        <v>28</v>
      </c>
      <c r="R350">
        <v>70</v>
      </c>
      <c r="S350">
        <v>29</v>
      </c>
      <c r="T350">
        <v>73</v>
      </c>
      <c r="U350">
        <v>12</v>
      </c>
      <c r="V350">
        <v>0</v>
      </c>
      <c r="W350">
        <v>11</v>
      </c>
      <c r="X350">
        <v>26</v>
      </c>
      <c r="Y350" t="s">
        <v>868</v>
      </c>
    </row>
    <row r="351" spans="1:25" x14ac:dyDescent="0.35">
      <c r="A351" t="s">
        <v>869</v>
      </c>
      <c r="B351" t="s">
        <v>870</v>
      </c>
      <c r="C351">
        <v>1</v>
      </c>
      <c r="D351">
        <v>2022</v>
      </c>
      <c r="E351">
        <v>5</v>
      </c>
      <c r="F351">
        <v>31</v>
      </c>
      <c r="G351">
        <v>162</v>
      </c>
      <c r="H351">
        <v>6</v>
      </c>
      <c r="I351">
        <v>156777415</v>
      </c>
      <c r="J351">
        <v>1</v>
      </c>
      <c r="K351">
        <v>10</v>
      </c>
      <c r="L351">
        <v>1</v>
      </c>
      <c r="M351">
        <v>0</v>
      </c>
      <c r="N351">
        <v>1</v>
      </c>
      <c r="O351">
        <v>140</v>
      </c>
      <c r="P351" t="s">
        <v>27</v>
      </c>
      <c r="Q351" t="s">
        <v>28</v>
      </c>
      <c r="R351">
        <v>58</v>
      </c>
      <c r="S351">
        <v>26</v>
      </c>
      <c r="T351">
        <v>38</v>
      </c>
      <c r="U351">
        <v>91</v>
      </c>
      <c r="V351">
        <v>0</v>
      </c>
      <c r="W351">
        <v>10</v>
      </c>
      <c r="X351">
        <v>4</v>
      </c>
      <c r="Y351" t="s">
        <v>871</v>
      </c>
    </row>
    <row r="352" spans="1:25" x14ac:dyDescent="0.35">
      <c r="A352" t="s">
        <v>872</v>
      </c>
      <c r="B352" t="s">
        <v>77</v>
      </c>
      <c r="C352">
        <v>1</v>
      </c>
      <c r="D352">
        <v>2022</v>
      </c>
      <c r="E352">
        <v>12</v>
      </c>
      <c r="F352">
        <v>9</v>
      </c>
      <c r="G352">
        <v>2536</v>
      </c>
      <c r="H352">
        <v>6</v>
      </c>
      <c r="I352">
        <v>284908316</v>
      </c>
      <c r="J352">
        <v>59</v>
      </c>
      <c r="K352">
        <v>100</v>
      </c>
      <c r="L352">
        <v>58</v>
      </c>
      <c r="M352">
        <v>13</v>
      </c>
      <c r="N352">
        <v>2</v>
      </c>
      <c r="O352">
        <v>100</v>
      </c>
      <c r="P352" t="s">
        <v>90</v>
      </c>
      <c r="Q352" t="s">
        <v>28</v>
      </c>
      <c r="R352">
        <v>36</v>
      </c>
      <c r="S352">
        <v>28</v>
      </c>
      <c r="T352">
        <v>28</v>
      </c>
      <c r="U352">
        <v>81</v>
      </c>
      <c r="V352">
        <v>0</v>
      </c>
      <c r="W352">
        <v>18</v>
      </c>
      <c r="X352">
        <v>3</v>
      </c>
      <c r="Y352" t="s">
        <v>291</v>
      </c>
    </row>
    <row r="353" spans="1:25" x14ac:dyDescent="0.35">
      <c r="A353" t="s">
        <v>1718</v>
      </c>
      <c r="B353" t="s">
        <v>1287</v>
      </c>
      <c r="C353">
        <v>1</v>
      </c>
      <c r="D353">
        <v>2022</v>
      </c>
      <c r="E353">
        <v>3</v>
      </c>
      <c r="F353">
        <v>31</v>
      </c>
      <c r="G353">
        <v>2092</v>
      </c>
      <c r="H353">
        <v>0</v>
      </c>
      <c r="I353">
        <v>255120451</v>
      </c>
      <c r="J353">
        <v>75</v>
      </c>
      <c r="K353">
        <v>11</v>
      </c>
      <c r="L353">
        <v>44</v>
      </c>
      <c r="M353">
        <v>0</v>
      </c>
      <c r="N353">
        <v>14</v>
      </c>
      <c r="O353">
        <v>147</v>
      </c>
      <c r="P353" t="s">
        <v>36</v>
      </c>
      <c r="Q353" t="s">
        <v>28</v>
      </c>
      <c r="R353">
        <v>60</v>
      </c>
      <c r="S353">
        <v>58</v>
      </c>
      <c r="T353">
        <v>69</v>
      </c>
      <c r="U353">
        <v>2</v>
      </c>
      <c r="V353">
        <v>0</v>
      </c>
      <c r="W353">
        <v>58</v>
      </c>
      <c r="X353">
        <v>4</v>
      </c>
      <c r="Y353" t="s">
        <v>1719</v>
      </c>
    </row>
    <row r="354" spans="1:25" x14ac:dyDescent="0.35">
      <c r="A354" t="s">
        <v>875</v>
      </c>
      <c r="B354" t="s">
        <v>65</v>
      </c>
      <c r="C354">
        <v>1</v>
      </c>
      <c r="D354">
        <v>2022</v>
      </c>
      <c r="E354">
        <v>8</v>
      </c>
      <c r="F354">
        <v>1</v>
      </c>
      <c r="G354">
        <v>892</v>
      </c>
      <c r="H354">
        <v>17</v>
      </c>
      <c r="I354">
        <v>363472647</v>
      </c>
      <c r="J354">
        <v>20</v>
      </c>
      <c r="K354">
        <v>119</v>
      </c>
      <c r="L354">
        <v>12</v>
      </c>
      <c r="M354">
        <v>2</v>
      </c>
      <c r="N354">
        <v>7</v>
      </c>
      <c r="O354">
        <v>100</v>
      </c>
      <c r="P354" t="s">
        <v>128</v>
      </c>
      <c r="Q354" t="s">
        <v>44</v>
      </c>
      <c r="R354">
        <v>59</v>
      </c>
      <c r="S354">
        <v>78</v>
      </c>
      <c r="T354">
        <v>94</v>
      </c>
      <c r="U354">
        <v>27</v>
      </c>
      <c r="V354">
        <v>0</v>
      </c>
      <c r="W354">
        <v>29</v>
      </c>
      <c r="X354">
        <v>23</v>
      </c>
      <c r="Y354" t="s">
        <v>876</v>
      </c>
    </row>
    <row r="355" spans="1:25" x14ac:dyDescent="0.35">
      <c r="A355" t="s">
        <v>877</v>
      </c>
      <c r="B355" t="s">
        <v>878</v>
      </c>
      <c r="C355">
        <v>1</v>
      </c>
      <c r="D355">
        <v>2011</v>
      </c>
      <c r="E355">
        <v>1</v>
      </c>
      <c r="F355">
        <v>1</v>
      </c>
      <c r="G355">
        <v>3909</v>
      </c>
      <c r="H355">
        <v>0</v>
      </c>
      <c r="I355">
        <v>372476382</v>
      </c>
      <c r="J355">
        <v>66</v>
      </c>
      <c r="K355">
        <v>26</v>
      </c>
      <c r="L355">
        <v>277</v>
      </c>
      <c r="M355">
        <v>3</v>
      </c>
      <c r="N355">
        <v>734</v>
      </c>
      <c r="O355">
        <v>100</v>
      </c>
      <c r="P355" t="s">
        <v>40</v>
      </c>
      <c r="Q355" t="s">
        <v>44</v>
      </c>
      <c r="R355">
        <v>59</v>
      </c>
      <c r="S355">
        <v>49</v>
      </c>
      <c r="T355">
        <v>65</v>
      </c>
      <c r="U355">
        <v>2</v>
      </c>
      <c r="V355">
        <v>0</v>
      </c>
      <c r="W355">
        <v>13</v>
      </c>
      <c r="X355">
        <v>3</v>
      </c>
      <c r="Y355" t="s">
        <v>879</v>
      </c>
    </row>
    <row r="356" spans="1:25" x14ac:dyDescent="0.35">
      <c r="A356" t="s">
        <v>1714</v>
      </c>
      <c r="B356" t="s">
        <v>1715</v>
      </c>
      <c r="C356">
        <v>1</v>
      </c>
      <c r="D356">
        <v>2022</v>
      </c>
      <c r="E356">
        <v>2</v>
      </c>
      <c r="F356">
        <v>17</v>
      </c>
      <c r="G356">
        <v>2499</v>
      </c>
      <c r="H356">
        <v>21</v>
      </c>
      <c r="I356">
        <v>421365166</v>
      </c>
      <c r="J356">
        <v>68</v>
      </c>
      <c r="K356">
        <v>24</v>
      </c>
      <c r="L356">
        <v>43</v>
      </c>
      <c r="M356">
        <v>1</v>
      </c>
      <c r="N356">
        <v>0</v>
      </c>
      <c r="O356">
        <v>92</v>
      </c>
      <c r="P356" t="s">
        <v>78</v>
      </c>
      <c r="Q356" t="s">
        <v>28</v>
      </c>
      <c r="R356">
        <v>45</v>
      </c>
      <c r="S356">
        <v>27</v>
      </c>
      <c r="T356">
        <v>67</v>
      </c>
      <c r="U356">
        <v>32</v>
      </c>
      <c r="V356">
        <v>0</v>
      </c>
      <c r="W356">
        <v>13</v>
      </c>
      <c r="X356">
        <v>14</v>
      </c>
      <c r="Y356" t="s">
        <v>1716</v>
      </c>
    </row>
    <row r="357" spans="1:25" x14ac:dyDescent="0.35">
      <c r="A357" t="s">
        <v>882</v>
      </c>
      <c r="B357" t="s">
        <v>113</v>
      </c>
      <c r="C357">
        <v>1</v>
      </c>
      <c r="D357">
        <v>2023</v>
      </c>
      <c r="E357">
        <v>3</v>
      </c>
      <c r="F357">
        <v>3</v>
      </c>
      <c r="G357">
        <v>282</v>
      </c>
      <c r="H357">
        <v>0</v>
      </c>
      <c r="I357">
        <v>56533272</v>
      </c>
      <c r="J357">
        <v>6</v>
      </c>
      <c r="K357">
        <v>15</v>
      </c>
      <c r="L357">
        <v>0</v>
      </c>
      <c r="M357">
        <v>0</v>
      </c>
      <c r="N357">
        <v>0</v>
      </c>
      <c r="O357">
        <v>142</v>
      </c>
      <c r="P357" t="s">
        <v>60</v>
      </c>
      <c r="Q357" t="s">
        <v>28</v>
      </c>
      <c r="R357">
        <v>49</v>
      </c>
      <c r="S357">
        <v>48</v>
      </c>
      <c r="T357">
        <v>67</v>
      </c>
      <c r="U357">
        <v>10</v>
      </c>
      <c r="V357">
        <v>0</v>
      </c>
      <c r="W357">
        <v>26</v>
      </c>
      <c r="X357">
        <v>3</v>
      </c>
      <c r="Y357" t="s">
        <v>29</v>
      </c>
    </row>
    <row r="358" spans="1:25" x14ac:dyDescent="0.35">
      <c r="A358" t="s">
        <v>883</v>
      </c>
      <c r="B358" t="s">
        <v>53</v>
      </c>
      <c r="C358">
        <v>1</v>
      </c>
      <c r="D358">
        <v>2023</v>
      </c>
      <c r="E358">
        <v>1</v>
      </c>
      <c r="F358">
        <v>20</v>
      </c>
      <c r="G358">
        <v>888</v>
      </c>
      <c r="H358">
        <v>22</v>
      </c>
      <c r="I358">
        <v>175399345</v>
      </c>
      <c r="J358">
        <v>11</v>
      </c>
      <c r="K358">
        <v>24</v>
      </c>
      <c r="L358">
        <v>7</v>
      </c>
      <c r="M358">
        <v>1</v>
      </c>
      <c r="N358">
        <v>7</v>
      </c>
      <c r="O358">
        <v>176</v>
      </c>
      <c r="P358" t="s">
        <v>128</v>
      </c>
      <c r="Q358" t="s">
        <v>44</v>
      </c>
      <c r="R358">
        <v>72</v>
      </c>
      <c r="S358">
        <v>96</v>
      </c>
      <c r="T358">
        <v>63</v>
      </c>
      <c r="U358">
        <v>25</v>
      </c>
      <c r="V358">
        <v>0</v>
      </c>
      <c r="W358">
        <v>21</v>
      </c>
      <c r="X358">
        <v>7</v>
      </c>
      <c r="Y358" t="s">
        <v>724</v>
      </c>
    </row>
    <row r="359" spans="1:25" x14ac:dyDescent="0.35">
      <c r="A359" t="s">
        <v>884</v>
      </c>
      <c r="B359" t="s">
        <v>113</v>
      </c>
      <c r="C359">
        <v>1</v>
      </c>
      <c r="D359">
        <v>2022</v>
      </c>
      <c r="E359">
        <v>5</v>
      </c>
      <c r="F359">
        <v>6</v>
      </c>
      <c r="G359">
        <v>968</v>
      </c>
      <c r="H359">
        <v>4</v>
      </c>
      <c r="I359">
        <v>203221468</v>
      </c>
      <c r="J359">
        <v>16</v>
      </c>
      <c r="K359">
        <v>53</v>
      </c>
      <c r="L359">
        <v>1</v>
      </c>
      <c r="M359">
        <v>0</v>
      </c>
      <c r="N359">
        <v>61</v>
      </c>
      <c r="O359">
        <v>140</v>
      </c>
      <c r="P359" t="s">
        <v>63</v>
      </c>
      <c r="Q359" t="s">
        <v>28</v>
      </c>
      <c r="R359">
        <v>53</v>
      </c>
      <c r="S359">
        <v>51</v>
      </c>
      <c r="T359">
        <v>70</v>
      </c>
      <c r="U359">
        <v>49</v>
      </c>
      <c r="V359">
        <v>0</v>
      </c>
      <c r="W359">
        <v>14</v>
      </c>
      <c r="X359">
        <v>3</v>
      </c>
      <c r="Y359" t="s">
        <v>796</v>
      </c>
    </row>
    <row r="360" spans="1:25" x14ac:dyDescent="0.35">
      <c r="A360" t="s">
        <v>885</v>
      </c>
      <c r="B360" t="s">
        <v>830</v>
      </c>
      <c r="C360">
        <v>1</v>
      </c>
      <c r="D360">
        <v>2000</v>
      </c>
      <c r="E360">
        <v>10</v>
      </c>
      <c r="F360">
        <v>24</v>
      </c>
      <c r="G360">
        <v>25065</v>
      </c>
      <c r="H360">
        <v>6</v>
      </c>
      <c r="I360">
        <v>1624165576</v>
      </c>
      <c r="J360">
        <v>63</v>
      </c>
      <c r="K360">
        <v>0</v>
      </c>
      <c r="L360">
        <v>6808</v>
      </c>
      <c r="M360">
        <v>2</v>
      </c>
      <c r="N360">
        <v>0</v>
      </c>
      <c r="O360">
        <v>105</v>
      </c>
      <c r="P360" t="s">
        <v>286</v>
      </c>
      <c r="Q360" t="s">
        <v>44</v>
      </c>
      <c r="R360">
        <v>55</v>
      </c>
      <c r="S360">
        <v>40</v>
      </c>
      <c r="T360">
        <v>90</v>
      </c>
      <c r="U360">
        <v>1</v>
      </c>
      <c r="V360">
        <v>0</v>
      </c>
      <c r="W360">
        <v>32</v>
      </c>
      <c r="X360">
        <v>6</v>
      </c>
      <c r="Y360" t="s">
        <v>886</v>
      </c>
    </row>
    <row r="361" spans="1:25" x14ac:dyDescent="0.35">
      <c r="A361" t="s">
        <v>887</v>
      </c>
      <c r="B361" t="s">
        <v>888</v>
      </c>
      <c r="C361">
        <v>1</v>
      </c>
      <c r="D361">
        <v>2022</v>
      </c>
      <c r="E361">
        <v>12</v>
      </c>
      <c r="F361">
        <v>8</v>
      </c>
      <c r="G361">
        <v>531</v>
      </c>
      <c r="H361">
        <v>4</v>
      </c>
      <c r="I361">
        <v>134294498</v>
      </c>
      <c r="J361">
        <v>20</v>
      </c>
      <c r="K361">
        <v>1</v>
      </c>
      <c r="L361">
        <v>71</v>
      </c>
      <c r="M361">
        <v>2</v>
      </c>
      <c r="N361">
        <v>0</v>
      </c>
      <c r="O361">
        <v>135</v>
      </c>
      <c r="P361" t="s">
        <v>36</v>
      </c>
      <c r="Q361" t="s">
        <v>28</v>
      </c>
      <c r="R361">
        <v>81</v>
      </c>
      <c r="S361">
        <v>97</v>
      </c>
      <c r="T361">
        <v>77</v>
      </c>
      <c r="U361">
        <v>75</v>
      </c>
      <c r="V361">
        <v>0</v>
      </c>
      <c r="W361">
        <v>35</v>
      </c>
      <c r="X361">
        <v>3</v>
      </c>
      <c r="Y361" t="s">
        <v>889</v>
      </c>
    </row>
    <row r="362" spans="1:25" x14ac:dyDescent="0.35">
      <c r="A362" t="s">
        <v>890</v>
      </c>
      <c r="B362" t="s">
        <v>891</v>
      </c>
      <c r="C362">
        <v>1</v>
      </c>
      <c r="D362">
        <v>2022</v>
      </c>
      <c r="E362">
        <v>7</v>
      </c>
      <c r="F362">
        <v>28</v>
      </c>
      <c r="G362">
        <v>242</v>
      </c>
      <c r="H362">
        <v>0</v>
      </c>
      <c r="I362">
        <v>70069745</v>
      </c>
      <c r="J362">
        <v>12</v>
      </c>
      <c r="K362">
        <v>2</v>
      </c>
      <c r="L362">
        <v>13</v>
      </c>
      <c r="M362">
        <v>0</v>
      </c>
      <c r="N362">
        <v>4</v>
      </c>
      <c r="O362">
        <v>128</v>
      </c>
      <c r="P362" t="s">
        <v>128</v>
      </c>
      <c r="Q362" t="s">
        <v>44</v>
      </c>
      <c r="R362">
        <v>82</v>
      </c>
      <c r="S362">
        <v>61</v>
      </c>
      <c r="T362">
        <v>59</v>
      </c>
      <c r="U362">
        <v>30</v>
      </c>
      <c r="V362">
        <v>0</v>
      </c>
      <c r="W362">
        <v>12</v>
      </c>
      <c r="X362">
        <v>4</v>
      </c>
      <c r="Y362" t="s">
        <v>29</v>
      </c>
    </row>
    <row r="363" spans="1:25" x14ac:dyDescent="0.35">
      <c r="A363" t="s">
        <v>1711</v>
      </c>
      <c r="B363" t="s">
        <v>1712</v>
      </c>
      <c r="C363">
        <v>1</v>
      </c>
      <c r="D363">
        <v>2022</v>
      </c>
      <c r="E363">
        <v>3</v>
      </c>
      <c r="F363">
        <v>23</v>
      </c>
      <c r="G363">
        <v>1105</v>
      </c>
      <c r="H363">
        <v>0</v>
      </c>
      <c r="I363">
        <v>240661097</v>
      </c>
      <c r="J363">
        <v>32</v>
      </c>
      <c r="K363">
        <v>0</v>
      </c>
      <c r="L363">
        <v>19</v>
      </c>
      <c r="M363">
        <v>0</v>
      </c>
      <c r="N363">
        <v>0</v>
      </c>
      <c r="O363">
        <v>174</v>
      </c>
      <c r="Q363" t="s">
        <v>28</v>
      </c>
      <c r="R363">
        <v>58</v>
      </c>
      <c r="S363">
        <v>56</v>
      </c>
      <c r="T363">
        <v>83</v>
      </c>
      <c r="U363">
        <v>5</v>
      </c>
      <c r="V363">
        <v>0</v>
      </c>
      <c r="W363">
        <v>7</v>
      </c>
      <c r="X363">
        <v>4</v>
      </c>
      <c r="Y363" t="s">
        <v>1713</v>
      </c>
    </row>
    <row r="364" spans="1:25" x14ac:dyDescent="0.35">
      <c r="A364" t="s">
        <v>895</v>
      </c>
      <c r="B364" t="s">
        <v>43</v>
      </c>
      <c r="C364">
        <v>1</v>
      </c>
      <c r="D364">
        <v>2022</v>
      </c>
      <c r="E364">
        <v>5</v>
      </c>
      <c r="F364">
        <v>6</v>
      </c>
      <c r="G364">
        <v>2590</v>
      </c>
      <c r="H364">
        <v>30</v>
      </c>
      <c r="I364">
        <v>671365962</v>
      </c>
      <c r="J364">
        <v>20</v>
      </c>
      <c r="K364">
        <v>64</v>
      </c>
      <c r="L364">
        <v>35</v>
      </c>
      <c r="M364">
        <v>6</v>
      </c>
      <c r="N364">
        <v>0</v>
      </c>
      <c r="O364">
        <v>122</v>
      </c>
      <c r="P364" t="s">
        <v>171</v>
      </c>
      <c r="Q364" t="s">
        <v>28</v>
      </c>
      <c r="R364">
        <v>88</v>
      </c>
      <c r="S364">
        <v>43</v>
      </c>
      <c r="T364">
        <v>50</v>
      </c>
      <c r="U364">
        <v>7</v>
      </c>
      <c r="V364">
        <v>0</v>
      </c>
      <c r="W364">
        <v>14</v>
      </c>
      <c r="X364">
        <v>5</v>
      </c>
      <c r="Y364" t="s">
        <v>622</v>
      </c>
    </row>
    <row r="365" spans="1:25" x14ac:dyDescent="0.35">
      <c r="A365" t="s">
        <v>896</v>
      </c>
      <c r="B365" t="s">
        <v>53</v>
      </c>
      <c r="C365">
        <v>1</v>
      </c>
      <c r="D365">
        <v>2022</v>
      </c>
      <c r="E365">
        <v>9</v>
      </c>
      <c r="F365">
        <v>8</v>
      </c>
      <c r="G365">
        <v>1769</v>
      </c>
      <c r="H365">
        <v>34</v>
      </c>
      <c r="I365">
        <v>362361576</v>
      </c>
      <c r="J365">
        <v>16</v>
      </c>
      <c r="K365">
        <v>19</v>
      </c>
      <c r="L365">
        <v>21</v>
      </c>
      <c r="M365">
        <v>3</v>
      </c>
      <c r="N365">
        <v>4</v>
      </c>
      <c r="O365">
        <v>105</v>
      </c>
      <c r="Q365" t="s">
        <v>44</v>
      </c>
      <c r="R365">
        <v>76</v>
      </c>
      <c r="S365">
        <v>49</v>
      </c>
      <c r="T365">
        <v>56</v>
      </c>
      <c r="U365">
        <v>80</v>
      </c>
      <c r="V365">
        <v>12</v>
      </c>
      <c r="W365">
        <v>10</v>
      </c>
      <c r="X365">
        <v>13</v>
      </c>
      <c r="Y365" t="s">
        <v>724</v>
      </c>
    </row>
    <row r="366" spans="1:25" x14ac:dyDescent="0.35">
      <c r="A366" t="s">
        <v>1709</v>
      </c>
      <c r="B366" t="s">
        <v>1662</v>
      </c>
      <c r="C366">
        <v>1</v>
      </c>
      <c r="D366">
        <v>2022</v>
      </c>
      <c r="E366">
        <v>4</v>
      </c>
      <c r="F366">
        <v>8</v>
      </c>
      <c r="G366">
        <v>8737</v>
      </c>
      <c r="H366">
        <v>0</v>
      </c>
      <c r="I366">
        <v>694525298</v>
      </c>
      <c r="J366">
        <v>163</v>
      </c>
      <c r="K366">
        <v>32</v>
      </c>
      <c r="L366">
        <v>137</v>
      </c>
      <c r="M366">
        <v>15</v>
      </c>
      <c r="N366">
        <v>12</v>
      </c>
      <c r="O366">
        <v>107</v>
      </c>
      <c r="P366" t="s">
        <v>78</v>
      </c>
      <c r="Q366" t="s">
        <v>28</v>
      </c>
      <c r="R366">
        <v>91</v>
      </c>
      <c r="S366">
        <v>32</v>
      </c>
      <c r="T366">
        <v>56</v>
      </c>
      <c r="U366">
        <v>3</v>
      </c>
      <c r="V366">
        <v>0</v>
      </c>
      <c r="W366">
        <v>11</v>
      </c>
      <c r="X366">
        <v>10</v>
      </c>
      <c r="Y366" t="s">
        <v>1710</v>
      </c>
    </row>
    <row r="367" spans="1:25" x14ac:dyDescent="0.35">
      <c r="A367" t="s">
        <v>1700</v>
      </c>
      <c r="B367" t="s">
        <v>1701</v>
      </c>
      <c r="C367">
        <v>1</v>
      </c>
      <c r="D367">
        <v>2022</v>
      </c>
      <c r="E367">
        <v>2</v>
      </c>
      <c r="F367">
        <v>22</v>
      </c>
      <c r="G367">
        <v>290</v>
      </c>
      <c r="H367">
        <v>0</v>
      </c>
      <c r="I367">
        <v>135444283</v>
      </c>
      <c r="J367">
        <v>9</v>
      </c>
      <c r="K367">
        <v>66</v>
      </c>
      <c r="L367">
        <v>10</v>
      </c>
      <c r="M367">
        <v>0</v>
      </c>
      <c r="N367">
        <v>0</v>
      </c>
      <c r="O367">
        <v>200</v>
      </c>
      <c r="P367" t="s">
        <v>27</v>
      </c>
      <c r="Q367" t="s">
        <v>44</v>
      </c>
      <c r="R367">
        <v>39</v>
      </c>
      <c r="S367">
        <v>28</v>
      </c>
      <c r="T367">
        <v>77</v>
      </c>
      <c r="U367">
        <v>4</v>
      </c>
      <c r="V367">
        <v>0</v>
      </c>
      <c r="W367">
        <v>6</v>
      </c>
      <c r="X367">
        <v>29</v>
      </c>
      <c r="Y367" t="s">
        <v>1702</v>
      </c>
    </row>
    <row r="368" spans="1:25" x14ac:dyDescent="0.35">
      <c r="A368" t="s">
        <v>901</v>
      </c>
      <c r="B368" t="s">
        <v>902</v>
      </c>
      <c r="C368">
        <v>1</v>
      </c>
      <c r="D368">
        <v>2017</v>
      </c>
      <c r="E368">
        <v>8</v>
      </c>
      <c r="F368">
        <v>25</v>
      </c>
      <c r="G368">
        <v>3600</v>
      </c>
      <c r="H368">
        <v>11</v>
      </c>
      <c r="I368">
        <v>1022258230</v>
      </c>
      <c r="J368">
        <v>7</v>
      </c>
      <c r="K368">
        <v>0</v>
      </c>
      <c r="L368">
        <v>203</v>
      </c>
      <c r="M368">
        <v>0</v>
      </c>
      <c r="N368">
        <v>2</v>
      </c>
      <c r="O368">
        <v>140</v>
      </c>
      <c r="P368" t="s">
        <v>27</v>
      </c>
      <c r="Q368" t="s">
        <v>44</v>
      </c>
      <c r="R368">
        <v>75</v>
      </c>
      <c r="S368">
        <v>18</v>
      </c>
      <c r="T368">
        <v>25</v>
      </c>
      <c r="U368">
        <v>78</v>
      </c>
      <c r="V368">
        <v>0</v>
      </c>
      <c r="W368">
        <v>11</v>
      </c>
      <c r="X368">
        <v>26</v>
      </c>
      <c r="Y368" t="s">
        <v>903</v>
      </c>
    </row>
    <row r="369" spans="1:25" x14ac:dyDescent="0.35">
      <c r="A369" t="s">
        <v>1691</v>
      </c>
      <c r="B369" t="s">
        <v>1692</v>
      </c>
      <c r="C369">
        <v>1</v>
      </c>
      <c r="D369">
        <v>2020</v>
      </c>
      <c r="E369">
        <v>10</v>
      </c>
      <c r="F369">
        <v>8</v>
      </c>
      <c r="G369">
        <v>2226</v>
      </c>
      <c r="H369">
        <v>0</v>
      </c>
      <c r="I369">
        <v>339473453</v>
      </c>
      <c r="J369">
        <v>36</v>
      </c>
      <c r="K369">
        <v>2</v>
      </c>
      <c r="L369">
        <v>11</v>
      </c>
      <c r="M369">
        <v>0</v>
      </c>
      <c r="N369">
        <v>14</v>
      </c>
      <c r="O369">
        <v>126</v>
      </c>
      <c r="P369" t="s">
        <v>40</v>
      </c>
      <c r="Q369" t="s">
        <v>44</v>
      </c>
      <c r="R369">
        <v>67</v>
      </c>
      <c r="S369">
        <v>37</v>
      </c>
      <c r="T369">
        <v>46</v>
      </c>
      <c r="U369">
        <v>13</v>
      </c>
      <c r="V369">
        <v>0</v>
      </c>
      <c r="W369">
        <v>10</v>
      </c>
      <c r="X369">
        <v>39</v>
      </c>
      <c r="Y369" t="s">
        <v>1693</v>
      </c>
    </row>
    <row r="370" spans="1:25" x14ac:dyDescent="0.35">
      <c r="A370" t="s">
        <v>1689</v>
      </c>
      <c r="B370" t="s">
        <v>1690</v>
      </c>
      <c r="C370">
        <v>1</v>
      </c>
      <c r="D370">
        <v>2021</v>
      </c>
      <c r="E370">
        <v>9</v>
      </c>
      <c r="F370">
        <v>10</v>
      </c>
      <c r="G370">
        <v>1473</v>
      </c>
      <c r="H370">
        <v>0</v>
      </c>
      <c r="I370">
        <v>263779030</v>
      </c>
      <c r="J370">
        <v>2</v>
      </c>
      <c r="K370">
        <v>0</v>
      </c>
      <c r="L370">
        <v>12</v>
      </c>
      <c r="M370">
        <v>0</v>
      </c>
      <c r="N370">
        <v>10</v>
      </c>
      <c r="O370">
        <v>138</v>
      </c>
      <c r="P370" t="s">
        <v>60</v>
      </c>
      <c r="Q370" t="s">
        <v>28</v>
      </c>
      <c r="R370">
        <v>69</v>
      </c>
      <c r="S370">
        <v>35</v>
      </c>
      <c r="T370">
        <v>57</v>
      </c>
      <c r="U370">
        <v>12</v>
      </c>
      <c r="V370">
        <v>0</v>
      </c>
      <c r="W370">
        <v>10</v>
      </c>
      <c r="X370">
        <v>9</v>
      </c>
      <c r="Y370" t="s">
        <v>29</v>
      </c>
    </row>
    <row r="371" spans="1:25" x14ac:dyDescent="0.35">
      <c r="A371" t="s">
        <v>1688</v>
      </c>
      <c r="B371" t="s">
        <v>35</v>
      </c>
      <c r="C371">
        <v>1</v>
      </c>
      <c r="D371">
        <v>2021</v>
      </c>
      <c r="E371">
        <v>5</v>
      </c>
      <c r="F371">
        <v>21</v>
      </c>
      <c r="G371">
        <v>3257</v>
      </c>
      <c r="H371">
        <v>0</v>
      </c>
      <c r="I371">
        <v>665765558</v>
      </c>
      <c r="J371">
        <v>10</v>
      </c>
      <c r="K371">
        <v>0</v>
      </c>
      <c r="L371">
        <v>70</v>
      </c>
      <c r="M371">
        <v>0</v>
      </c>
      <c r="N371">
        <v>0</v>
      </c>
      <c r="O371">
        <v>164</v>
      </c>
      <c r="P371" t="s">
        <v>171</v>
      </c>
      <c r="Q371" t="s">
        <v>44</v>
      </c>
      <c r="R371">
        <v>70</v>
      </c>
      <c r="S371">
        <v>71</v>
      </c>
      <c r="T371">
        <v>58</v>
      </c>
      <c r="U371">
        <v>24</v>
      </c>
      <c r="V371">
        <v>0</v>
      </c>
      <c r="W371">
        <v>7</v>
      </c>
      <c r="X371">
        <v>13</v>
      </c>
      <c r="Y371" t="s">
        <v>1227</v>
      </c>
    </row>
    <row r="372" spans="1:25" x14ac:dyDescent="0.35">
      <c r="A372" t="s">
        <v>910</v>
      </c>
      <c r="B372" t="s">
        <v>911</v>
      </c>
      <c r="C372">
        <v>1</v>
      </c>
      <c r="D372">
        <v>2023</v>
      </c>
      <c r="E372">
        <v>1</v>
      </c>
      <c r="F372">
        <v>27</v>
      </c>
      <c r="G372">
        <v>1283</v>
      </c>
      <c r="H372">
        <v>0</v>
      </c>
      <c r="I372">
        <v>147538971</v>
      </c>
      <c r="J372">
        <v>57</v>
      </c>
      <c r="K372">
        <v>4</v>
      </c>
      <c r="L372">
        <v>48</v>
      </c>
      <c r="M372">
        <v>0</v>
      </c>
      <c r="N372">
        <v>0</v>
      </c>
      <c r="O372">
        <v>107</v>
      </c>
      <c r="P372" t="s">
        <v>27</v>
      </c>
      <c r="Q372" t="s">
        <v>44</v>
      </c>
      <c r="R372">
        <v>66</v>
      </c>
      <c r="S372">
        <v>47</v>
      </c>
      <c r="T372">
        <v>40</v>
      </c>
      <c r="U372">
        <v>72</v>
      </c>
      <c r="V372">
        <v>0</v>
      </c>
      <c r="W372">
        <v>11</v>
      </c>
      <c r="X372">
        <v>3</v>
      </c>
      <c r="Y372" t="s">
        <v>912</v>
      </c>
    </row>
    <row r="373" spans="1:25" x14ac:dyDescent="0.35">
      <c r="A373" t="s">
        <v>913</v>
      </c>
      <c r="B373" t="s">
        <v>162</v>
      </c>
      <c r="C373">
        <v>1</v>
      </c>
      <c r="D373">
        <v>2020</v>
      </c>
      <c r="E373">
        <v>2</v>
      </c>
      <c r="F373">
        <v>19</v>
      </c>
      <c r="G373">
        <v>8084</v>
      </c>
      <c r="H373">
        <v>6</v>
      </c>
      <c r="I373">
        <v>698086140</v>
      </c>
      <c r="J373">
        <v>45</v>
      </c>
      <c r="K373">
        <v>115</v>
      </c>
      <c r="L373">
        <v>218</v>
      </c>
      <c r="M373">
        <v>1</v>
      </c>
      <c r="N373">
        <v>221</v>
      </c>
      <c r="O373">
        <v>109</v>
      </c>
      <c r="P373" t="s">
        <v>36</v>
      </c>
      <c r="Q373" t="s">
        <v>44</v>
      </c>
      <c r="R373">
        <v>66</v>
      </c>
      <c r="S373">
        <v>16</v>
      </c>
      <c r="T373">
        <v>57</v>
      </c>
      <c r="U373">
        <v>10</v>
      </c>
      <c r="V373">
        <v>1</v>
      </c>
      <c r="W373">
        <v>12</v>
      </c>
      <c r="X373">
        <v>3</v>
      </c>
      <c r="Y373" t="s">
        <v>914</v>
      </c>
    </row>
    <row r="374" spans="1:25" x14ac:dyDescent="0.35">
      <c r="A374" t="s">
        <v>915</v>
      </c>
      <c r="B374" t="s">
        <v>916</v>
      </c>
      <c r="C374">
        <v>1</v>
      </c>
      <c r="D374">
        <v>2022</v>
      </c>
      <c r="E374">
        <v>7</v>
      </c>
      <c r="F374">
        <v>15</v>
      </c>
      <c r="G374">
        <v>2332</v>
      </c>
      <c r="H374">
        <v>2</v>
      </c>
      <c r="I374">
        <v>723894473</v>
      </c>
      <c r="J374">
        <v>0</v>
      </c>
      <c r="K374">
        <v>0</v>
      </c>
      <c r="L374">
        <v>25</v>
      </c>
      <c r="M374">
        <v>0</v>
      </c>
      <c r="N374">
        <v>0</v>
      </c>
      <c r="O374">
        <v>109</v>
      </c>
      <c r="P374" t="s">
        <v>171</v>
      </c>
      <c r="Q374" t="s">
        <v>44</v>
      </c>
      <c r="R374">
        <v>84</v>
      </c>
      <c r="S374">
        <v>72</v>
      </c>
      <c r="T374">
        <v>74</v>
      </c>
      <c r="U374">
        <v>10</v>
      </c>
      <c r="V374">
        <v>0</v>
      </c>
      <c r="W374">
        <v>34</v>
      </c>
      <c r="X374">
        <v>7</v>
      </c>
      <c r="Y374" t="s">
        <v>917</v>
      </c>
    </row>
    <row r="375" spans="1:25" x14ac:dyDescent="0.35">
      <c r="A375" t="s">
        <v>918</v>
      </c>
      <c r="B375" t="s">
        <v>113</v>
      </c>
      <c r="C375">
        <v>1</v>
      </c>
      <c r="D375">
        <v>2023</v>
      </c>
      <c r="E375">
        <v>3</v>
      </c>
      <c r="F375">
        <v>3</v>
      </c>
      <c r="G375">
        <v>203</v>
      </c>
      <c r="H375">
        <v>0</v>
      </c>
      <c r="I375">
        <v>34450974</v>
      </c>
      <c r="J375">
        <v>5</v>
      </c>
      <c r="K375">
        <v>9</v>
      </c>
      <c r="L375">
        <v>0</v>
      </c>
      <c r="M375">
        <v>0</v>
      </c>
      <c r="N375">
        <v>0</v>
      </c>
      <c r="O375">
        <v>148</v>
      </c>
      <c r="Q375" t="s">
        <v>28</v>
      </c>
      <c r="R375">
        <v>53</v>
      </c>
      <c r="S375">
        <v>61</v>
      </c>
      <c r="T375">
        <v>81</v>
      </c>
      <c r="U375">
        <v>5</v>
      </c>
      <c r="V375">
        <v>0</v>
      </c>
      <c r="W375">
        <v>36</v>
      </c>
      <c r="X375">
        <v>4</v>
      </c>
      <c r="Y375" t="s">
        <v>796</v>
      </c>
    </row>
    <row r="376" spans="1:25" x14ac:dyDescent="0.35">
      <c r="A376" t="s">
        <v>919</v>
      </c>
      <c r="B376" t="s">
        <v>920</v>
      </c>
      <c r="C376">
        <v>1</v>
      </c>
      <c r="D376">
        <v>2020</v>
      </c>
      <c r="E376">
        <v>5</v>
      </c>
      <c r="F376">
        <v>20</v>
      </c>
      <c r="G376">
        <v>685</v>
      </c>
      <c r="H376">
        <v>14</v>
      </c>
      <c r="I376">
        <v>403097450</v>
      </c>
      <c r="J376">
        <v>24</v>
      </c>
      <c r="K376">
        <v>94</v>
      </c>
      <c r="L376">
        <v>9</v>
      </c>
      <c r="M376">
        <v>0</v>
      </c>
      <c r="N376">
        <v>23</v>
      </c>
      <c r="O376">
        <v>158</v>
      </c>
      <c r="P376" t="s">
        <v>63</v>
      </c>
      <c r="Q376" t="s">
        <v>44</v>
      </c>
      <c r="R376">
        <v>60</v>
      </c>
      <c r="S376">
        <v>52</v>
      </c>
      <c r="T376">
        <v>76</v>
      </c>
      <c r="U376">
        <v>17</v>
      </c>
      <c r="V376">
        <v>0</v>
      </c>
      <c r="W376">
        <v>19</v>
      </c>
      <c r="X376">
        <v>5</v>
      </c>
      <c r="Y376" t="s">
        <v>29</v>
      </c>
    </row>
    <row r="377" spans="1:25" x14ac:dyDescent="0.35">
      <c r="A377" t="s">
        <v>1686</v>
      </c>
      <c r="B377" t="s">
        <v>1447</v>
      </c>
      <c r="C377">
        <v>1</v>
      </c>
      <c r="D377">
        <v>2013</v>
      </c>
      <c r="E377">
        <v>1</v>
      </c>
      <c r="F377">
        <v>1</v>
      </c>
      <c r="G377">
        <v>50887</v>
      </c>
      <c r="H377">
        <v>34</v>
      </c>
      <c r="I377">
        <v>1970673297</v>
      </c>
      <c r="J377">
        <v>315</v>
      </c>
      <c r="K377">
        <v>160</v>
      </c>
      <c r="L377">
        <v>6284</v>
      </c>
      <c r="M377">
        <v>1</v>
      </c>
      <c r="N377">
        <v>46</v>
      </c>
      <c r="O377">
        <v>124</v>
      </c>
      <c r="P377" t="s">
        <v>60</v>
      </c>
      <c r="Q377" t="s">
        <v>28</v>
      </c>
      <c r="R377">
        <v>53</v>
      </c>
      <c r="S377">
        <v>66</v>
      </c>
      <c r="T377">
        <v>78</v>
      </c>
      <c r="U377">
        <v>0</v>
      </c>
      <c r="V377">
        <v>0</v>
      </c>
      <c r="W377">
        <v>16</v>
      </c>
      <c r="X377">
        <v>5</v>
      </c>
      <c r="Y377" t="s">
        <v>1687</v>
      </c>
    </row>
    <row r="378" spans="1:25" x14ac:dyDescent="0.35">
      <c r="A378" t="s">
        <v>924</v>
      </c>
      <c r="B378" t="s">
        <v>925</v>
      </c>
      <c r="C378">
        <v>1</v>
      </c>
      <c r="D378">
        <v>2022</v>
      </c>
      <c r="E378">
        <v>10</v>
      </c>
      <c r="F378">
        <v>12</v>
      </c>
      <c r="G378">
        <v>288</v>
      </c>
      <c r="H378">
        <v>6</v>
      </c>
      <c r="I378">
        <v>319566866</v>
      </c>
      <c r="J378">
        <v>11</v>
      </c>
      <c r="K378">
        <v>80</v>
      </c>
      <c r="L378">
        <v>1</v>
      </c>
      <c r="M378">
        <v>0</v>
      </c>
      <c r="N378">
        <v>8</v>
      </c>
      <c r="O378">
        <v>96</v>
      </c>
      <c r="P378" t="s">
        <v>63</v>
      </c>
      <c r="Q378" t="s">
        <v>44</v>
      </c>
      <c r="R378">
        <v>70</v>
      </c>
      <c r="S378">
        <v>40</v>
      </c>
      <c r="T378">
        <v>51</v>
      </c>
      <c r="U378">
        <v>35</v>
      </c>
      <c r="V378">
        <v>0</v>
      </c>
      <c r="W378">
        <v>10</v>
      </c>
      <c r="X378">
        <v>4</v>
      </c>
      <c r="Y378" t="s">
        <v>926</v>
      </c>
    </row>
    <row r="379" spans="1:25" x14ac:dyDescent="0.35">
      <c r="A379" t="s">
        <v>927</v>
      </c>
      <c r="B379" t="s">
        <v>43</v>
      </c>
      <c r="C379">
        <v>1</v>
      </c>
      <c r="D379">
        <v>2022</v>
      </c>
      <c r="E379">
        <v>5</v>
      </c>
      <c r="F379">
        <v>6</v>
      </c>
      <c r="G379">
        <v>4572</v>
      </c>
      <c r="H379">
        <v>33</v>
      </c>
      <c r="I379">
        <v>909001996</v>
      </c>
      <c r="J379">
        <v>74</v>
      </c>
      <c r="K379">
        <v>113</v>
      </c>
      <c r="L379">
        <v>85</v>
      </c>
      <c r="M379">
        <v>9</v>
      </c>
      <c r="N379">
        <v>2</v>
      </c>
      <c r="O379">
        <v>100</v>
      </c>
      <c r="P379" t="s">
        <v>36</v>
      </c>
      <c r="Q379" t="s">
        <v>44</v>
      </c>
      <c r="R379">
        <v>80</v>
      </c>
      <c r="S379">
        <v>29</v>
      </c>
      <c r="T379">
        <v>67</v>
      </c>
      <c r="U379">
        <v>29</v>
      </c>
      <c r="V379">
        <v>0</v>
      </c>
      <c r="W379">
        <v>12</v>
      </c>
      <c r="X379">
        <v>3</v>
      </c>
      <c r="Y379" t="s">
        <v>622</v>
      </c>
    </row>
    <row r="380" spans="1:25" x14ac:dyDescent="0.35">
      <c r="A380" t="s">
        <v>1685</v>
      </c>
      <c r="B380" t="s">
        <v>116</v>
      </c>
      <c r="C380">
        <v>1</v>
      </c>
      <c r="D380">
        <v>2020</v>
      </c>
      <c r="E380">
        <v>3</v>
      </c>
      <c r="F380">
        <v>27</v>
      </c>
      <c r="G380">
        <v>9833</v>
      </c>
      <c r="H380">
        <v>0</v>
      </c>
      <c r="I380">
        <v>797196073</v>
      </c>
      <c r="J380">
        <v>233</v>
      </c>
      <c r="K380">
        <v>82</v>
      </c>
      <c r="L380">
        <v>531</v>
      </c>
      <c r="M380">
        <v>1</v>
      </c>
      <c r="N380">
        <v>1</v>
      </c>
      <c r="O380">
        <v>103</v>
      </c>
      <c r="P380" t="s">
        <v>63</v>
      </c>
      <c r="Q380" t="s">
        <v>44</v>
      </c>
      <c r="R380">
        <v>69</v>
      </c>
      <c r="S380">
        <v>90</v>
      </c>
      <c r="T380">
        <v>88</v>
      </c>
      <c r="U380">
        <v>5</v>
      </c>
      <c r="V380">
        <v>0</v>
      </c>
      <c r="W380">
        <v>29</v>
      </c>
      <c r="X380">
        <v>8</v>
      </c>
      <c r="Y380" t="s">
        <v>1059</v>
      </c>
    </row>
    <row r="381" spans="1:25" x14ac:dyDescent="0.35">
      <c r="A381" t="s">
        <v>931</v>
      </c>
      <c r="B381" t="s">
        <v>113</v>
      </c>
      <c r="C381">
        <v>1</v>
      </c>
      <c r="D381">
        <v>2023</v>
      </c>
      <c r="E381">
        <v>3</v>
      </c>
      <c r="F381">
        <v>3</v>
      </c>
      <c r="G381">
        <v>166</v>
      </c>
      <c r="H381">
        <v>0</v>
      </c>
      <c r="I381">
        <v>32526947</v>
      </c>
      <c r="J381">
        <v>2</v>
      </c>
      <c r="K381">
        <v>10</v>
      </c>
      <c r="L381">
        <v>0</v>
      </c>
      <c r="M381">
        <v>0</v>
      </c>
      <c r="N381">
        <v>0</v>
      </c>
      <c r="O381">
        <v>125</v>
      </c>
      <c r="Q381" t="s">
        <v>28</v>
      </c>
      <c r="R381">
        <v>53</v>
      </c>
      <c r="S381">
        <v>32</v>
      </c>
      <c r="T381">
        <v>66</v>
      </c>
      <c r="U381">
        <v>38</v>
      </c>
      <c r="V381">
        <v>0</v>
      </c>
      <c r="W381">
        <v>9</v>
      </c>
      <c r="X381">
        <v>3</v>
      </c>
      <c r="Y381" t="s">
        <v>29</v>
      </c>
    </row>
    <row r="382" spans="1:25" x14ac:dyDescent="0.35">
      <c r="A382" t="s">
        <v>932</v>
      </c>
      <c r="B382" t="s">
        <v>714</v>
      </c>
      <c r="C382">
        <v>1</v>
      </c>
      <c r="D382">
        <v>2023</v>
      </c>
      <c r="E382">
        <v>1</v>
      </c>
      <c r="F382">
        <v>27</v>
      </c>
      <c r="G382">
        <v>1838</v>
      </c>
      <c r="H382">
        <v>0</v>
      </c>
      <c r="I382">
        <v>124988687</v>
      </c>
      <c r="J382">
        <v>105</v>
      </c>
      <c r="K382">
        <v>41</v>
      </c>
      <c r="L382">
        <v>114</v>
      </c>
      <c r="M382">
        <v>1</v>
      </c>
      <c r="N382">
        <v>59</v>
      </c>
      <c r="O382">
        <v>170</v>
      </c>
      <c r="P382" t="s">
        <v>63</v>
      </c>
      <c r="Q382" t="s">
        <v>44</v>
      </c>
      <c r="R382">
        <v>56</v>
      </c>
      <c r="S382">
        <v>56</v>
      </c>
      <c r="T382">
        <v>63</v>
      </c>
      <c r="U382">
        <v>13</v>
      </c>
      <c r="V382">
        <v>0</v>
      </c>
      <c r="W382">
        <v>19</v>
      </c>
      <c r="X382">
        <v>27</v>
      </c>
      <c r="Y382" t="s">
        <v>933</v>
      </c>
    </row>
    <row r="383" spans="1:25" x14ac:dyDescent="0.35">
      <c r="A383" t="s">
        <v>1683</v>
      </c>
      <c r="B383" t="s">
        <v>902</v>
      </c>
      <c r="C383">
        <v>1</v>
      </c>
      <c r="D383">
        <v>2018</v>
      </c>
      <c r="E383">
        <v>3</v>
      </c>
      <c r="F383">
        <v>16</v>
      </c>
      <c r="G383">
        <v>3659</v>
      </c>
      <c r="H383">
        <v>0</v>
      </c>
      <c r="I383">
        <v>1200808494</v>
      </c>
      <c r="J383">
        <v>11</v>
      </c>
      <c r="K383">
        <v>10</v>
      </c>
      <c r="L383">
        <v>267</v>
      </c>
      <c r="M383">
        <v>0</v>
      </c>
      <c r="N383">
        <v>7</v>
      </c>
      <c r="O383">
        <v>146</v>
      </c>
      <c r="P383" t="s">
        <v>40</v>
      </c>
      <c r="Q383" t="s">
        <v>44</v>
      </c>
      <c r="R383">
        <v>59</v>
      </c>
      <c r="S383">
        <v>23</v>
      </c>
      <c r="T383">
        <v>46</v>
      </c>
      <c r="U383">
        <v>66</v>
      </c>
      <c r="V383">
        <v>0</v>
      </c>
      <c r="W383">
        <v>15</v>
      </c>
      <c r="X383">
        <v>6</v>
      </c>
      <c r="Y383" t="s">
        <v>1684</v>
      </c>
    </row>
    <row r="384" spans="1:25" x14ac:dyDescent="0.35">
      <c r="A384" t="s">
        <v>936</v>
      </c>
      <c r="B384" t="s">
        <v>937</v>
      </c>
      <c r="C384">
        <v>1</v>
      </c>
      <c r="D384">
        <v>2023</v>
      </c>
      <c r="E384">
        <v>1</v>
      </c>
      <c r="F384">
        <v>27</v>
      </c>
      <c r="G384">
        <v>2098</v>
      </c>
      <c r="H384">
        <v>16</v>
      </c>
      <c r="I384">
        <v>134255790</v>
      </c>
      <c r="J384">
        <v>88</v>
      </c>
      <c r="K384">
        <v>24</v>
      </c>
      <c r="L384">
        <v>101</v>
      </c>
      <c r="M384">
        <v>7</v>
      </c>
      <c r="N384">
        <v>451</v>
      </c>
      <c r="O384">
        <v>122</v>
      </c>
      <c r="P384" t="s">
        <v>78</v>
      </c>
      <c r="Q384" t="s">
        <v>28</v>
      </c>
      <c r="R384">
        <v>64</v>
      </c>
      <c r="S384">
        <v>25</v>
      </c>
      <c r="T384">
        <v>89</v>
      </c>
      <c r="U384">
        <v>0</v>
      </c>
      <c r="V384">
        <v>0</v>
      </c>
      <c r="W384">
        <v>15</v>
      </c>
      <c r="X384">
        <v>9</v>
      </c>
      <c r="Y384" t="s">
        <v>938</v>
      </c>
    </row>
    <row r="385" spans="1:25" x14ac:dyDescent="0.35">
      <c r="A385" t="s">
        <v>939</v>
      </c>
      <c r="B385" t="s">
        <v>940</v>
      </c>
      <c r="C385">
        <v>1</v>
      </c>
      <c r="D385">
        <v>2022</v>
      </c>
      <c r="E385">
        <v>10</v>
      </c>
      <c r="F385">
        <v>17</v>
      </c>
      <c r="G385">
        <v>761</v>
      </c>
      <c r="H385">
        <v>12</v>
      </c>
      <c r="I385">
        <v>301051721</v>
      </c>
      <c r="J385">
        <v>23</v>
      </c>
      <c r="K385">
        <v>95</v>
      </c>
      <c r="L385">
        <v>11</v>
      </c>
      <c r="M385">
        <v>0</v>
      </c>
      <c r="N385">
        <v>3</v>
      </c>
      <c r="O385">
        <v>105</v>
      </c>
      <c r="P385" t="s">
        <v>171</v>
      </c>
      <c r="Q385" t="s">
        <v>44</v>
      </c>
      <c r="R385">
        <v>88</v>
      </c>
      <c r="S385">
        <v>82</v>
      </c>
      <c r="T385">
        <v>80</v>
      </c>
      <c r="U385">
        <v>8</v>
      </c>
      <c r="V385">
        <v>0</v>
      </c>
      <c r="W385">
        <v>11</v>
      </c>
      <c r="X385">
        <v>8</v>
      </c>
      <c r="Y385" t="s">
        <v>941</v>
      </c>
    </row>
    <row r="386" spans="1:25" x14ac:dyDescent="0.35">
      <c r="A386" t="s">
        <v>942</v>
      </c>
      <c r="B386" t="s">
        <v>943</v>
      </c>
      <c r="C386">
        <v>1</v>
      </c>
      <c r="D386">
        <v>2022</v>
      </c>
      <c r="E386">
        <v>11</v>
      </c>
      <c r="F386">
        <v>30</v>
      </c>
      <c r="G386">
        <v>1225</v>
      </c>
      <c r="H386">
        <v>0</v>
      </c>
      <c r="I386">
        <v>156338624</v>
      </c>
      <c r="J386">
        <v>27</v>
      </c>
      <c r="K386">
        <v>0</v>
      </c>
      <c r="L386">
        <v>28</v>
      </c>
      <c r="M386">
        <v>13</v>
      </c>
      <c r="N386">
        <v>0</v>
      </c>
      <c r="O386">
        <v>133</v>
      </c>
      <c r="P386" t="s">
        <v>36</v>
      </c>
      <c r="Q386" t="s">
        <v>28</v>
      </c>
      <c r="R386">
        <v>66</v>
      </c>
      <c r="S386">
        <v>74</v>
      </c>
      <c r="T386">
        <v>84</v>
      </c>
      <c r="U386">
        <v>25</v>
      </c>
      <c r="V386">
        <v>0</v>
      </c>
      <c r="W386">
        <v>21</v>
      </c>
      <c r="X386">
        <v>4</v>
      </c>
      <c r="Y386" t="s">
        <v>199</v>
      </c>
    </row>
    <row r="387" spans="1:25" x14ac:dyDescent="0.35">
      <c r="A387" t="s">
        <v>1680</v>
      </c>
      <c r="B387" t="s">
        <v>1681</v>
      </c>
      <c r="C387">
        <v>1</v>
      </c>
      <c r="D387">
        <v>1975</v>
      </c>
      <c r="E387">
        <v>10</v>
      </c>
      <c r="F387">
        <v>31</v>
      </c>
      <c r="G387">
        <v>40112</v>
      </c>
      <c r="H387">
        <v>3</v>
      </c>
      <c r="I387">
        <v>2197010679</v>
      </c>
      <c r="J387">
        <v>321</v>
      </c>
      <c r="K387">
        <v>162</v>
      </c>
      <c r="L387">
        <v>5691</v>
      </c>
      <c r="M387">
        <v>8</v>
      </c>
      <c r="N387">
        <v>17</v>
      </c>
      <c r="O387">
        <v>71</v>
      </c>
      <c r="Q387" t="s">
        <v>44</v>
      </c>
      <c r="R387">
        <v>41</v>
      </c>
      <c r="S387">
        <v>23</v>
      </c>
      <c r="T387">
        <v>40</v>
      </c>
      <c r="U387">
        <v>27</v>
      </c>
      <c r="V387">
        <v>0</v>
      </c>
      <c r="W387">
        <v>30</v>
      </c>
      <c r="X387">
        <v>5</v>
      </c>
      <c r="Y387" t="s">
        <v>1682</v>
      </c>
    </row>
    <row r="388" spans="1:25" x14ac:dyDescent="0.35">
      <c r="A388" t="s">
        <v>946</v>
      </c>
      <c r="B388" t="s">
        <v>77</v>
      </c>
      <c r="C388">
        <v>1</v>
      </c>
      <c r="D388">
        <v>2022</v>
      </c>
      <c r="E388">
        <v>10</v>
      </c>
      <c r="F388">
        <v>28</v>
      </c>
      <c r="G388">
        <v>3469</v>
      </c>
      <c r="H388">
        <v>0</v>
      </c>
      <c r="I388">
        <v>309653982</v>
      </c>
      <c r="J388">
        <v>71</v>
      </c>
      <c r="K388">
        <v>95</v>
      </c>
      <c r="L388">
        <v>31</v>
      </c>
      <c r="M388">
        <v>0</v>
      </c>
      <c r="N388">
        <v>2</v>
      </c>
      <c r="O388">
        <v>120</v>
      </c>
      <c r="P388" t="s">
        <v>286</v>
      </c>
      <c r="Q388" t="s">
        <v>44</v>
      </c>
      <c r="R388">
        <v>82</v>
      </c>
      <c r="S388">
        <v>55</v>
      </c>
      <c r="T388">
        <v>45</v>
      </c>
      <c r="U388">
        <v>15</v>
      </c>
      <c r="V388">
        <v>3</v>
      </c>
      <c r="W388">
        <v>9</v>
      </c>
      <c r="X388">
        <v>10</v>
      </c>
      <c r="Y388" t="s">
        <v>291</v>
      </c>
    </row>
    <row r="389" spans="1:25" x14ac:dyDescent="0.35">
      <c r="A389" t="s">
        <v>947</v>
      </c>
      <c r="B389" t="s">
        <v>948</v>
      </c>
      <c r="C389">
        <v>1</v>
      </c>
      <c r="D389">
        <v>2022</v>
      </c>
      <c r="E389">
        <v>10</v>
      </c>
      <c r="F389">
        <v>28</v>
      </c>
      <c r="G389">
        <v>3311</v>
      </c>
      <c r="H389">
        <v>0</v>
      </c>
      <c r="I389">
        <v>297328960</v>
      </c>
      <c r="J389">
        <v>129</v>
      </c>
      <c r="K389">
        <v>31</v>
      </c>
      <c r="L389">
        <v>212</v>
      </c>
      <c r="M389">
        <v>1</v>
      </c>
      <c r="N389">
        <v>41</v>
      </c>
      <c r="O389">
        <v>177</v>
      </c>
      <c r="P389" t="s">
        <v>40</v>
      </c>
      <c r="Q389" t="s">
        <v>28</v>
      </c>
      <c r="R389">
        <v>25</v>
      </c>
      <c r="S389">
        <v>17</v>
      </c>
      <c r="T389">
        <v>30</v>
      </c>
      <c r="U389">
        <v>90</v>
      </c>
      <c r="V389">
        <v>0</v>
      </c>
      <c r="W389">
        <v>13</v>
      </c>
      <c r="X389">
        <v>3</v>
      </c>
      <c r="Y389" t="s">
        <v>949</v>
      </c>
    </row>
    <row r="390" spans="1:25" x14ac:dyDescent="0.35">
      <c r="A390" t="s">
        <v>950</v>
      </c>
      <c r="B390" t="s">
        <v>951</v>
      </c>
      <c r="C390">
        <v>1</v>
      </c>
      <c r="D390">
        <v>2022</v>
      </c>
      <c r="E390">
        <v>9</v>
      </c>
      <c r="F390">
        <v>22</v>
      </c>
      <c r="G390">
        <v>2616</v>
      </c>
      <c r="H390">
        <v>0</v>
      </c>
      <c r="I390">
        <v>332506354</v>
      </c>
      <c r="J390">
        <v>113</v>
      </c>
      <c r="K390">
        <v>17</v>
      </c>
      <c r="L390">
        <v>208</v>
      </c>
      <c r="M390">
        <v>0</v>
      </c>
      <c r="N390">
        <v>192</v>
      </c>
      <c r="O390">
        <v>142</v>
      </c>
      <c r="P390" t="s">
        <v>60</v>
      </c>
      <c r="Q390" t="s">
        <v>44</v>
      </c>
      <c r="R390">
        <v>64</v>
      </c>
      <c r="S390">
        <v>31</v>
      </c>
      <c r="T390">
        <v>72</v>
      </c>
      <c r="U390">
        <v>15</v>
      </c>
      <c r="V390">
        <v>0</v>
      </c>
      <c r="W390">
        <v>9</v>
      </c>
      <c r="X390">
        <v>5</v>
      </c>
      <c r="Y390" t="s">
        <v>952</v>
      </c>
    </row>
    <row r="391" spans="1:25" x14ac:dyDescent="0.35">
      <c r="A391" t="s">
        <v>953</v>
      </c>
      <c r="B391" t="s">
        <v>954</v>
      </c>
      <c r="C391">
        <v>1</v>
      </c>
      <c r="D391">
        <v>2016</v>
      </c>
      <c r="E391">
        <v>11</v>
      </c>
      <c r="F391">
        <v>4</v>
      </c>
      <c r="G391">
        <v>3006</v>
      </c>
      <c r="H391">
        <v>16</v>
      </c>
      <c r="I391">
        <v>480507035</v>
      </c>
      <c r="J391">
        <v>47</v>
      </c>
      <c r="K391">
        <v>60</v>
      </c>
      <c r="L391">
        <v>87</v>
      </c>
      <c r="M391">
        <v>12</v>
      </c>
      <c r="N391">
        <v>124</v>
      </c>
      <c r="O391">
        <v>144</v>
      </c>
      <c r="P391" t="s">
        <v>128</v>
      </c>
      <c r="Q391" t="s">
        <v>44</v>
      </c>
      <c r="R391">
        <v>57</v>
      </c>
      <c r="S391">
        <v>47</v>
      </c>
      <c r="T391">
        <v>84</v>
      </c>
      <c r="U391">
        <v>1</v>
      </c>
      <c r="V391">
        <v>1</v>
      </c>
      <c r="W391">
        <v>52</v>
      </c>
      <c r="X391">
        <v>4</v>
      </c>
      <c r="Y391" t="s">
        <v>955</v>
      </c>
    </row>
    <row r="392" spans="1:25" x14ac:dyDescent="0.35">
      <c r="A392" t="s">
        <v>1679</v>
      </c>
      <c r="B392" t="s">
        <v>43</v>
      </c>
      <c r="C392">
        <v>1</v>
      </c>
      <c r="D392">
        <v>2020</v>
      </c>
      <c r="E392">
        <v>2</v>
      </c>
      <c r="F392">
        <v>29</v>
      </c>
      <c r="G392">
        <v>1188</v>
      </c>
      <c r="H392">
        <v>0</v>
      </c>
      <c r="I392">
        <v>312622938</v>
      </c>
      <c r="J392">
        <v>13</v>
      </c>
      <c r="K392">
        <v>1</v>
      </c>
      <c r="L392">
        <v>15</v>
      </c>
      <c r="M392">
        <v>0</v>
      </c>
      <c r="N392">
        <v>1</v>
      </c>
      <c r="O392">
        <v>94</v>
      </c>
      <c r="P392" t="s">
        <v>32</v>
      </c>
      <c r="Q392" t="s">
        <v>44</v>
      </c>
      <c r="R392">
        <v>76</v>
      </c>
      <c r="S392">
        <v>81</v>
      </c>
      <c r="T392">
        <v>80</v>
      </c>
      <c r="U392">
        <v>20</v>
      </c>
      <c r="V392">
        <v>0</v>
      </c>
      <c r="W392">
        <v>25</v>
      </c>
      <c r="X392">
        <v>4</v>
      </c>
      <c r="Y392" t="s">
        <v>1592</v>
      </c>
    </row>
    <row r="393" spans="1:25" x14ac:dyDescent="0.35">
      <c r="A393" t="s">
        <v>958</v>
      </c>
      <c r="B393" t="s">
        <v>959</v>
      </c>
      <c r="C393">
        <v>1</v>
      </c>
      <c r="D393">
        <v>2016</v>
      </c>
      <c r="E393">
        <v>9</v>
      </c>
      <c r="F393">
        <v>27</v>
      </c>
      <c r="G393">
        <v>482</v>
      </c>
      <c r="H393">
        <v>0</v>
      </c>
      <c r="I393">
        <v>122763672</v>
      </c>
      <c r="J393">
        <v>9</v>
      </c>
      <c r="K393">
        <v>1</v>
      </c>
      <c r="L393">
        <v>12</v>
      </c>
      <c r="M393">
        <v>4</v>
      </c>
      <c r="N393">
        <v>3</v>
      </c>
      <c r="O393">
        <v>135</v>
      </c>
      <c r="P393" t="s">
        <v>60</v>
      </c>
      <c r="Q393" t="s">
        <v>28</v>
      </c>
      <c r="R393">
        <v>92</v>
      </c>
      <c r="S393">
        <v>73</v>
      </c>
      <c r="T393">
        <v>51</v>
      </c>
      <c r="U393">
        <v>55</v>
      </c>
      <c r="V393">
        <v>0</v>
      </c>
      <c r="W393">
        <v>15</v>
      </c>
      <c r="X393">
        <v>6</v>
      </c>
      <c r="Y393" t="s">
        <v>960</v>
      </c>
    </row>
    <row r="394" spans="1:25" x14ac:dyDescent="0.35">
      <c r="A394" t="s">
        <v>961</v>
      </c>
      <c r="B394" t="s">
        <v>962</v>
      </c>
      <c r="C394">
        <v>1</v>
      </c>
      <c r="D394">
        <v>2022</v>
      </c>
      <c r="E394">
        <v>2</v>
      </c>
      <c r="F394">
        <v>9</v>
      </c>
      <c r="G394">
        <v>4013</v>
      </c>
      <c r="H394">
        <v>10</v>
      </c>
      <c r="I394">
        <v>445763624</v>
      </c>
      <c r="J394">
        <v>107</v>
      </c>
      <c r="K394">
        <v>44</v>
      </c>
      <c r="L394">
        <v>750</v>
      </c>
      <c r="M394">
        <v>22</v>
      </c>
      <c r="O394">
        <v>107</v>
      </c>
      <c r="P394" t="s">
        <v>27</v>
      </c>
      <c r="Q394" t="s">
        <v>28</v>
      </c>
      <c r="R394">
        <v>81</v>
      </c>
      <c r="S394">
        <v>82</v>
      </c>
      <c r="T394">
        <v>78</v>
      </c>
      <c r="U394">
        <v>38</v>
      </c>
      <c r="V394">
        <v>0</v>
      </c>
      <c r="W394">
        <v>12</v>
      </c>
      <c r="X394">
        <v>4</v>
      </c>
      <c r="Y394" t="s">
        <v>29</v>
      </c>
    </row>
    <row r="395" spans="1:25" x14ac:dyDescent="0.35">
      <c r="A395" t="s">
        <v>1678</v>
      </c>
      <c r="B395" t="s">
        <v>227</v>
      </c>
      <c r="C395">
        <v>1</v>
      </c>
      <c r="D395">
        <v>2021</v>
      </c>
      <c r="E395">
        <v>9</v>
      </c>
      <c r="F395">
        <v>3</v>
      </c>
      <c r="G395">
        <v>2005</v>
      </c>
      <c r="H395">
        <v>0</v>
      </c>
      <c r="I395">
        <v>346127840</v>
      </c>
      <c r="J395">
        <v>16</v>
      </c>
      <c r="K395">
        <v>5</v>
      </c>
      <c r="L395">
        <v>43</v>
      </c>
      <c r="M395">
        <v>0</v>
      </c>
      <c r="N395">
        <v>7</v>
      </c>
      <c r="O395">
        <v>129</v>
      </c>
      <c r="P395" t="s">
        <v>27</v>
      </c>
      <c r="Q395" t="s">
        <v>28</v>
      </c>
      <c r="R395">
        <v>42</v>
      </c>
      <c r="S395">
        <v>33</v>
      </c>
      <c r="T395">
        <v>44</v>
      </c>
      <c r="U395">
        <v>62</v>
      </c>
      <c r="V395">
        <v>0</v>
      </c>
      <c r="W395">
        <v>8</v>
      </c>
      <c r="X395">
        <v>6</v>
      </c>
      <c r="Y395" t="s">
        <v>228</v>
      </c>
    </row>
    <row r="396" spans="1:25" x14ac:dyDescent="0.35">
      <c r="A396" t="s">
        <v>1669</v>
      </c>
      <c r="B396" t="s">
        <v>1670</v>
      </c>
      <c r="C396">
        <v>1</v>
      </c>
      <c r="D396">
        <v>2022</v>
      </c>
      <c r="E396">
        <v>2</v>
      </c>
      <c r="F396">
        <v>18</v>
      </c>
      <c r="G396">
        <v>866</v>
      </c>
      <c r="H396">
        <v>16</v>
      </c>
      <c r="I396">
        <v>319757142</v>
      </c>
      <c r="J396">
        <v>27</v>
      </c>
      <c r="K396">
        <v>84</v>
      </c>
      <c r="L396">
        <v>32</v>
      </c>
      <c r="M396">
        <v>7</v>
      </c>
      <c r="N396">
        <v>11</v>
      </c>
      <c r="O396">
        <v>140</v>
      </c>
      <c r="P396" t="s">
        <v>90</v>
      </c>
      <c r="Q396" t="s">
        <v>28</v>
      </c>
      <c r="R396">
        <v>59</v>
      </c>
      <c r="S396">
        <v>73</v>
      </c>
      <c r="T396">
        <v>45</v>
      </c>
      <c r="U396">
        <v>44</v>
      </c>
      <c r="V396">
        <v>0</v>
      </c>
      <c r="W396">
        <v>34</v>
      </c>
      <c r="X396">
        <v>3</v>
      </c>
      <c r="Y396" t="s">
        <v>1671</v>
      </c>
    </row>
    <row r="397" spans="1:25" x14ac:dyDescent="0.35">
      <c r="A397" t="s">
        <v>967</v>
      </c>
      <c r="B397" t="s">
        <v>968</v>
      </c>
      <c r="C397">
        <v>1</v>
      </c>
      <c r="D397">
        <v>2015</v>
      </c>
      <c r="E397">
        <v>1</v>
      </c>
      <c r="F397">
        <v>1</v>
      </c>
      <c r="G397">
        <v>17852</v>
      </c>
      <c r="H397">
        <v>4</v>
      </c>
      <c r="I397">
        <v>789753877</v>
      </c>
      <c r="J397">
        <v>69</v>
      </c>
      <c r="K397">
        <v>76</v>
      </c>
      <c r="L397">
        <v>335</v>
      </c>
      <c r="M397">
        <v>0</v>
      </c>
      <c r="O397">
        <v>147</v>
      </c>
      <c r="Q397" t="s">
        <v>44</v>
      </c>
      <c r="R397">
        <v>51</v>
      </c>
      <c r="S397">
        <v>62</v>
      </c>
      <c r="T397">
        <v>79</v>
      </c>
      <c r="U397">
        <v>22</v>
      </c>
      <c r="V397">
        <v>13</v>
      </c>
      <c r="W397">
        <v>14</v>
      </c>
      <c r="X397">
        <v>3</v>
      </c>
      <c r="Y397" t="s">
        <v>969</v>
      </c>
    </row>
    <row r="398" spans="1:25" x14ac:dyDescent="0.35">
      <c r="A398" t="s">
        <v>1666</v>
      </c>
      <c r="B398" t="s">
        <v>1667</v>
      </c>
      <c r="C398">
        <v>1</v>
      </c>
      <c r="D398">
        <v>2022</v>
      </c>
      <c r="E398">
        <v>2</v>
      </c>
      <c r="F398">
        <v>15</v>
      </c>
      <c r="G398">
        <v>328</v>
      </c>
      <c r="H398">
        <v>0</v>
      </c>
      <c r="I398">
        <v>182978249</v>
      </c>
      <c r="J398">
        <v>10</v>
      </c>
      <c r="K398">
        <v>21</v>
      </c>
      <c r="L398">
        <v>7</v>
      </c>
      <c r="M398">
        <v>0</v>
      </c>
      <c r="N398">
        <v>9</v>
      </c>
      <c r="O398">
        <v>85</v>
      </c>
      <c r="Q398" t="s">
        <v>28</v>
      </c>
      <c r="R398">
        <v>72</v>
      </c>
      <c r="S398">
        <v>55</v>
      </c>
      <c r="T398">
        <v>64</v>
      </c>
      <c r="U398">
        <v>49</v>
      </c>
      <c r="V398">
        <v>0</v>
      </c>
      <c r="W398">
        <v>7</v>
      </c>
      <c r="X398">
        <v>4</v>
      </c>
      <c r="Y398" t="s">
        <v>1668</v>
      </c>
    </row>
    <row r="399" spans="1:25" x14ac:dyDescent="0.35">
      <c r="A399" t="s">
        <v>1664</v>
      </c>
      <c r="B399" t="s">
        <v>1665</v>
      </c>
      <c r="C399">
        <v>1</v>
      </c>
      <c r="D399">
        <v>2022</v>
      </c>
      <c r="E399">
        <v>2</v>
      </c>
      <c r="F399">
        <v>18</v>
      </c>
      <c r="G399">
        <v>695</v>
      </c>
      <c r="H399">
        <v>11</v>
      </c>
      <c r="I399">
        <v>299648208</v>
      </c>
      <c r="J399">
        <v>16</v>
      </c>
      <c r="K399">
        <v>41</v>
      </c>
      <c r="L399">
        <v>13</v>
      </c>
      <c r="M399">
        <v>1</v>
      </c>
      <c r="N399">
        <v>1</v>
      </c>
      <c r="O399">
        <v>189</v>
      </c>
      <c r="P399" t="s">
        <v>78</v>
      </c>
      <c r="Q399" t="s">
        <v>28</v>
      </c>
      <c r="R399">
        <v>55</v>
      </c>
      <c r="S399">
        <v>86</v>
      </c>
      <c r="T399">
        <v>44</v>
      </c>
      <c r="U399">
        <v>40</v>
      </c>
      <c r="V399">
        <v>0</v>
      </c>
      <c r="W399">
        <v>7</v>
      </c>
      <c r="X399">
        <v>4</v>
      </c>
      <c r="Y399" t="s">
        <v>29</v>
      </c>
    </row>
    <row r="400" spans="1:25" x14ac:dyDescent="0.35">
      <c r="A400" t="s">
        <v>1661</v>
      </c>
      <c r="B400" t="s">
        <v>1662</v>
      </c>
      <c r="C400">
        <v>1</v>
      </c>
      <c r="D400">
        <v>2022</v>
      </c>
      <c r="E400">
        <v>2</v>
      </c>
      <c r="F400">
        <v>18</v>
      </c>
      <c r="G400">
        <v>2939</v>
      </c>
      <c r="H400">
        <v>0</v>
      </c>
      <c r="I400">
        <v>193443895</v>
      </c>
      <c r="J400">
        <v>42</v>
      </c>
      <c r="K400">
        <v>0</v>
      </c>
      <c r="L400">
        <v>24</v>
      </c>
      <c r="M400">
        <v>0</v>
      </c>
      <c r="N400">
        <v>0</v>
      </c>
      <c r="O400">
        <v>150</v>
      </c>
      <c r="P400" t="s">
        <v>128</v>
      </c>
      <c r="Q400" t="s">
        <v>44</v>
      </c>
      <c r="R400">
        <v>65</v>
      </c>
      <c r="S400">
        <v>11</v>
      </c>
      <c r="T400">
        <v>58</v>
      </c>
      <c r="U400">
        <v>0</v>
      </c>
      <c r="V400">
        <v>0</v>
      </c>
      <c r="W400">
        <v>12</v>
      </c>
      <c r="X400">
        <v>9</v>
      </c>
      <c r="Y400" t="s">
        <v>1663</v>
      </c>
    </row>
    <row r="401" spans="1:25" x14ac:dyDescent="0.35">
      <c r="A401" t="s">
        <v>977</v>
      </c>
      <c r="B401" t="s">
        <v>84</v>
      </c>
      <c r="C401">
        <v>1</v>
      </c>
      <c r="D401">
        <v>2022</v>
      </c>
      <c r="E401">
        <v>7</v>
      </c>
      <c r="F401">
        <v>21</v>
      </c>
      <c r="G401">
        <v>3009</v>
      </c>
      <c r="H401">
        <v>2</v>
      </c>
      <c r="I401">
        <v>338564981</v>
      </c>
      <c r="J401">
        <v>68</v>
      </c>
      <c r="K401">
        <v>89</v>
      </c>
      <c r="L401">
        <v>65</v>
      </c>
      <c r="M401">
        <v>0</v>
      </c>
      <c r="N401">
        <v>25</v>
      </c>
      <c r="O401">
        <v>141</v>
      </c>
      <c r="P401" t="s">
        <v>128</v>
      </c>
      <c r="Q401" t="s">
        <v>44</v>
      </c>
      <c r="R401">
        <v>41</v>
      </c>
      <c r="S401">
        <v>9</v>
      </c>
      <c r="T401">
        <v>25</v>
      </c>
      <c r="U401">
        <v>84</v>
      </c>
      <c r="V401">
        <v>1</v>
      </c>
      <c r="W401">
        <v>14</v>
      </c>
      <c r="X401">
        <v>4</v>
      </c>
      <c r="Y401" t="s">
        <v>978</v>
      </c>
    </row>
    <row r="402" spans="1:25" x14ac:dyDescent="0.35">
      <c r="A402" t="s">
        <v>979</v>
      </c>
      <c r="B402" t="s">
        <v>980</v>
      </c>
      <c r="C402">
        <v>1</v>
      </c>
      <c r="D402">
        <v>2014</v>
      </c>
      <c r="E402">
        <v>1</v>
      </c>
      <c r="F402">
        <v>1</v>
      </c>
      <c r="G402">
        <v>17492</v>
      </c>
      <c r="H402">
        <v>3</v>
      </c>
      <c r="I402">
        <v>1606986953</v>
      </c>
      <c r="J402">
        <v>136</v>
      </c>
      <c r="K402">
        <v>24</v>
      </c>
      <c r="L402">
        <v>1959</v>
      </c>
      <c r="M402">
        <v>0</v>
      </c>
      <c r="N402">
        <v>30</v>
      </c>
      <c r="O402">
        <v>82</v>
      </c>
      <c r="P402" t="s">
        <v>36</v>
      </c>
      <c r="Q402" t="s">
        <v>28</v>
      </c>
      <c r="R402">
        <v>68</v>
      </c>
      <c r="S402">
        <v>50</v>
      </c>
      <c r="T402">
        <v>49</v>
      </c>
      <c r="U402">
        <v>56</v>
      </c>
      <c r="V402">
        <v>0</v>
      </c>
      <c r="W402">
        <v>8</v>
      </c>
      <c r="X402">
        <v>4</v>
      </c>
      <c r="Y402" t="s">
        <v>29</v>
      </c>
    </row>
    <row r="403" spans="1:25" x14ac:dyDescent="0.35">
      <c r="A403" t="s">
        <v>981</v>
      </c>
      <c r="B403" t="s">
        <v>982</v>
      </c>
      <c r="C403">
        <v>1</v>
      </c>
      <c r="D403">
        <v>2020</v>
      </c>
      <c r="E403">
        <v>3</v>
      </c>
      <c r="F403">
        <v>20</v>
      </c>
      <c r="G403">
        <v>6170</v>
      </c>
      <c r="H403">
        <v>7</v>
      </c>
      <c r="I403">
        <v>1301799902</v>
      </c>
      <c r="J403">
        <v>82</v>
      </c>
      <c r="K403">
        <v>1</v>
      </c>
      <c r="L403">
        <v>231</v>
      </c>
      <c r="M403">
        <v>0</v>
      </c>
      <c r="N403">
        <v>2</v>
      </c>
      <c r="O403">
        <v>92</v>
      </c>
      <c r="P403" t="s">
        <v>36</v>
      </c>
      <c r="Q403" t="s">
        <v>28</v>
      </c>
      <c r="R403">
        <v>47</v>
      </c>
      <c r="S403">
        <v>25</v>
      </c>
      <c r="T403">
        <v>43</v>
      </c>
      <c r="U403">
        <v>62</v>
      </c>
      <c r="V403">
        <v>0</v>
      </c>
      <c r="W403">
        <v>32</v>
      </c>
      <c r="X403">
        <v>3</v>
      </c>
      <c r="Y403" t="s">
        <v>983</v>
      </c>
    </row>
    <row r="404" spans="1:25" x14ac:dyDescent="0.35">
      <c r="A404" t="s">
        <v>1659</v>
      </c>
      <c r="B404" t="s">
        <v>1578</v>
      </c>
      <c r="C404">
        <v>1</v>
      </c>
      <c r="D404">
        <v>2021</v>
      </c>
      <c r="E404">
        <v>4</v>
      </c>
      <c r="F404">
        <v>30</v>
      </c>
      <c r="G404">
        <v>2844</v>
      </c>
      <c r="H404">
        <v>2</v>
      </c>
      <c r="I404">
        <v>394030335</v>
      </c>
      <c r="J404">
        <v>29</v>
      </c>
      <c r="K404">
        <v>2</v>
      </c>
      <c r="L404">
        <v>35</v>
      </c>
      <c r="M404">
        <v>1</v>
      </c>
      <c r="N404">
        <v>0</v>
      </c>
      <c r="O404">
        <v>180</v>
      </c>
      <c r="P404" t="s">
        <v>171</v>
      </c>
      <c r="Q404" t="s">
        <v>44</v>
      </c>
      <c r="R404">
        <v>80</v>
      </c>
      <c r="S404">
        <v>71</v>
      </c>
      <c r="T404">
        <v>68</v>
      </c>
      <c r="U404">
        <v>6</v>
      </c>
      <c r="V404">
        <v>0</v>
      </c>
      <c r="W404">
        <v>10</v>
      </c>
      <c r="X404">
        <v>37</v>
      </c>
      <c r="Y404" t="s">
        <v>1660</v>
      </c>
    </row>
    <row r="405" spans="1:25" x14ac:dyDescent="0.35">
      <c r="A405" t="s">
        <v>1654</v>
      </c>
      <c r="B405" t="s">
        <v>1655</v>
      </c>
      <c r="C405">
        <v>1</v>
      </c>
      <c r="D405">
        <v>2004</v>
      </c>
      <c r="E405">
        <v>5</v>
      </c>
      <c r="F405">
        <v>4</v>
      </c>
      <c r="G405">
        <v>2954</v>
      </c>
      <c r="H405">
        <v>2</v>
      </c>
      <c r="I405">
        <v>527033089</v>
      </c>
      <c r="J405">
        <v>18</v>
      </c>
      <c r="K405">
        <v>82</v>
      </c>
      <c r="L405">
        <v>0</v>
      </c>
      <c r="M405">
        <v>0</v>
      </c>
      <c r="N405">
        <v>5</v>
      </c>
      <c r="O405">
        <v>95</v>
      </c>
      <c r="P405" t="s">
        <v>171</v>
      </c>
      <c r="Q405" t="s">
        <v>28</v>
      </c>
      <c r="R405">
        <v>81</v>
      </c>
      <c r="S405">
        <v>56</v>
      </c>
      <c r="T405">
        <v>70</v>
      </c>
      <c r="U405">
        <v>4</v>
      </c>
      <c r="V405">
        <v>0</v>
      </c>
      <c r="W405">
        <v>5</v>
      </c>
      <c r="X405">
        <v>24</v>
      </c>
      <c r="Y405" t="s">
        <v>1656</v>
      </c>
    </row>
    <row r="406" spans="1:25" x14ac:dyDescent="0.35">
      <c r="A406" t="s">
        <v>989</v>
      </c>
      <c r="B406" t="s">
        <v>990</v>
      </c>
      <c r="C406">
        <v>1</v>
      </c>
      <c r="D406">
        <v>2023</v>
      </c>
      <c r="E406">
        <v>1</v>
      </c>
      <c r="F406">
        <v>27</v>
      </c>
      <c r="G406">
        <v>359</v>
      </c>
      <c r="H406">
        <v>0</v>
      </c>
      <c r="I406">
        <v>107642809</v>
      </c>
      <c r="J406">
        <v>12</v>
      </c>
      <c r="K406">
        <v>56</v>
      </c>
      <c r="L406">
        <v>13</v>
      </c>
      <c r="M406">
        <v>0</v>
      </c>
      <c r="N406">
        <v>13</v>
      </c>
      <c r="O406">
        <v>125</v>
      </c>
      <c r="P406" t="s">
        <v>171</v>
      </c>
      <c r="Q406" t="s">
        <v>44</v>
      </c>
      <c r="R406">
        <v>71</v>
      </c>
      <c r="S406">
        <v>83</v>
      </c>
      <c r="T406">
        <v>89</v>
      </c>
      <c r="U406">
        <v>1</v>
      </c>
      <c r="V406">
        <v>0</v>
      </c>
      <c r="W406">
        <v>17</v>
      </c>
      <c r="X406">
        <v>9</v>
      </c>
      <c r="Y406" t="s">
        <v>991</v>
      </c>
    </row>
    <row r="407" spans="1:25" x14ac:dyDescent="0.35">
      <c r="A407" t="s">
        <v>992</v>
      </c>
      <c r="B407" t="s">
        <v>744</v>
      </c>
      <c r="C407">
        <v>1</v>
      </c>
      <c r="D407">
        <v>2022</v>
      </c>
      <c r="E407">
        <v>8</v>
      </c>
      <c r="F407">
        <v>19</v>
      </c>
      <c r="G407">
        <v>1963</v>
      </c>
      <c r="H407">
        <v>16</v>
      </c>
      <c r="I407">
        <v>551305895</v>
      </c>
      <c r="J407">
        <v>57</v>
      </c>
      <c r="K407">
        <v>119</v>
      </c>
      <c r="L407">
        <v>77</v>
      </c>
      <c r="M407">
        <v>1</v>
      </c>
      <c r="N407">
        <v>13</v>
      </c>
      <c r="O407">
        <v>90</v>
      </c>
      <c r="Q407" t="s">
        <v>28</v>
      </c>
      <c r="R407">
        <v>80</v>
      </c>
      <c r="S407">
        <v>71</v>
      </c>
      <c r="T407">
        <v>69</v>
      </c>
      <c r="U407">
        <v>2</v>
      </c>
      <c r="V407">
        <v>0</v>
      </c>
      <c r="W407">
        <v>27</v>
      </c>
      <c r="X407">
        <v>10</v>
      </c>
      <c r="Y407" t="s">
        <v>745</v>
      </c>
    </row>
    <row r="408" spans="1:25" x14ac:dyDescent="0.35">
      <c r="A408" t="s">
        <v>1651</v>
      </c>
      <c r="B408" t="s">
        <v>670</v>
      </c>
      <c r="C408">
        <v>1</v>
      </c>
      <c r="D408">
        <v>2022</v>
      </c>
      <c r="E408">
        <v>2</v>
      </c>
      <c r="F408">
        <v>4</v>
      </c>
      <c r="G408">
        <v>1888</v>
      </c>
      <c r="H408">
        <v>0</v>
      </c>
      <c r="I408">
        <v>121913181</v>
      </c>
      <c r="J408">
        <v>26</v>
      </c>
      <c r="K408">
        <v>1</v>
      </c>
      <c r="L408">
        <v>58</v>
      </c>
      <c r="M408">
        <v>0</v>
      </c>
      <c r="N408">
        <v>0</v>
      </c>
      <c r="O408">
        <v>71</v>
      </c>
      <c r="Q408" t="s">
        <v>44</v>
      </c>
      <c r="R408">
        <v>28</v>
      </c>
      <c r="S408">
        <v>26</v>
      </c>
      <c r="T408">
        <v>20</v>
      </c>
      <c r="U408">
        <v>19</v>
      </c>
      <c r="V408">
        <v>0</v>
      </c>
      <c r="W408">
        <v>30</v>
      </c>
      <c r="X408">
        <v>3</v>
      </c>
      <c r="Y408" t="s">
        <v>29</v>
      </c>
    </row>
    <row r="409" spans="1:25" x14ac:dyDescent="0.35">
      <c r="A409" t="s">
        <v>996</v>
      </c>
      <c r="B409" t="s">
        <v>116</v>
      </c>
      <c r="C409">
        <v>1</v>
      </c>
      <c r="D409">
        <v>2019</v>
      </c>
      <c r="E409">
        <v>10</v>
      </c>
      <c r="F409">
        <v>31</v>
      </c>
      <c r="G409">
        <v>27119</v>
      </c>
      <c r="H409">
        <v>0</v>
      </c>
      <c r="I409">
        <v>2303033973</v>
      </c>
      <c r="J409">
        <v>532</v>
      </c>
      <c r="K409">
        <v>77</v>
      </c>
      <c r="L409">
        <v>1535</v>
      </c>
      <c r="M409">
        <v>3</v>
      </c>
      <c r="N409">
        <v>8</v>
      </c>
      <c r="O409">
        <v>124</v>
      </c>
      <c r="P409" t="s">
        <v>27</v>
      </c>
      <c r="Q409" t="s">
        <v>44</v>
      </c>
      <c r="R409">
        <v>79</v>
      </c>
      <c r="S409">
        <v>68</v>
      </c>
      <c r="T409">
        <v>79</v>
      </c>
      <c r="U409">
        <v>1</v>
      </c>
      <c r="V409">
        <v>0</v>
      </c>
      <c r="W409">
        <v>10</v>
      </c>
      <c r="X409">
        <v>8</v>
      </c>
      <c r="Y409" t="s">
        <v>997</v>
      </c>
    </row>
    <row r="410" spans="1:25" x14ac:dyDescent="0.35">
      <c r="A410" t="s">
        <v>998</v>
      </c>
      <c r="B410" t="s">
        <v>999</v>
      </c>
      <c r="C410">
        <v>1</v>
      </c>
      <c r="D410">
        <v>2014</v>
      </c>
      <c r="E410">
        <v>8</v>
      </c>
      <c r="F410">
        <v>8</v>
      </c>
      <c r="G410">
        <v>1776</v>
      </c>
      <c r="H410">
        <v>14</v>
      </c>
      <c r="I410">
        <v>646886885</v>
      </c>
      <c r="J410">
        <v>1</v>
      </c>
      <c r="K410">
        <v>9</v>
      </c>
      <c r="L410">
        <v>3</v>
      </c>
      <c r="M410">
        <v>0</v>
      </c>
      <c r="N410">
        <v>0</v>
      </c>
      <c r="O410">
        <v>140</v>
      </c>
      <c r="P410" t="s">
        <v>78</v>
      </c>
      <c r="Q410" t="s">
        <v>28</v>
      </c>
      <c r="R410">
        <v>58</v>
      </c>
      <c r="S410">
        <v>4</v>
      </c>
      <c r="T410">
        <v>60</v>
      </c>
      <c r="U410">
        <v>7</v>
      </c>
      <c r="V410">
        <v>41</v>
      </c>
      <c r="W410">
        <v>8</v>
      </c>
      <c r="X410">
        <v>3</v>
      </c>
      <c r="Y410" t="s">
        <v>1000</v>
      </c>
    </row>
    <row r="411" spans="1:25" x14ac:dyDescent="0.35">
      <c r="A411" t="s">
        <v>1648</v>
      </c>
      <c r="B411" t="s">
        <v>1649</v>
      </c>
      <c r="C411">
        <v>1</v>
      </c>
      <c r="D411">
        <v>2022</v>
      </c>
      <c r="E411">
        <v>3</v>
      </c>
      <c r="F411">
        <v>3</v>
      </c>
      <c r="G411">
        <v>200</v>
      </c>
      <c r="H411">
        <v>2</v>
      </c>
      <c r="I411">
        <v>202677468</v>
      </c>
      <c r="J411">
        <v>12</v>
      </c>
      <c r="K411">
        <v>4</v>
      </c>
      <c r="L411">
        <v>0</v>
      </c>
      <c r="M411">
        <v>0</v>
      </c>
      <c r="N411">
        <v>0</v>
      </c>
      <c r="O411">
        <v>72</v>
      </c>
      <c r="P411" t="s">
        <v>63</v>
      </c>
      <c r="Q411" t="s">
        <v>28</v>
      </c>
      <c r="R411">
        <v>64</v>
      </c>
      <c r="S411">
        <v>76</v>
      </c>
      <c r="T411">
        <v>44</v>
      </c>
      <c r="U411">
        <v>70</v>
      </c>
      <c r="V411">
        <v>9</v>
      </c>
      <c r="W411">
        <v>12</v>
      </c>
      <c r="X411">
        <v>4</v>
      </c>
      <c r="Y411" t="s">
        <v>1650</v>
      </c>
    </row>
    <row r="412" spans="1:25" x14ac:dyDescent="0.35">
      <c r="A412" t="s">
        <v>1645</v>
      </c>
      <c r="B412" t="s">
        <v>1646</v>
      </c>
      <c r="C412">
        <v>1</v>
      </c>
      <c r="D412">
        <v>2022</v>
      </c>
      <c r="E412">
        <v>3</v>
      </c>
      <c r="F412">
        <v>3</v>
      </c>
      <c r="G412">
        <v>1856</v>
      </c>
      <c r="H412">
        <v>3</v>
      </c>
      <c r="I412">
        <v>229473310</v>
      </c>
      <c r="J412">
        <v>29</v>
      </c>
      <c r="K412">
        <v>40</v>
      </c>
      <c r="L412">
        <v>31</v>
      </c>
      <c r="M412">
        <v>1</v>
      </c>
      <c r="N412">
        <v>1</v>
      </c>
      <c r="O412">
        <v>124</v>
      </c>
      <c r="P412" t="s">
        <v>90</v>
      </c>
      <c r="Q412" t="s">
        <v>28</v>
      </c>
      <c r="R412">
        <v>95</v>
      </c>
      <c r="S412">
        <v>36</v>
      </c>
      <c r="T412">
        <v>37</v>
      </c>
      <c r="U412">
        <v>35</v>
      </c>
      <c r="V412">
        <v>0</v>
      </c>
      <c r="W412">
        <v>10</v>
      </c>
      <c r="X412">
        <v>28</v>
      </c>
      <c r="Y412" t="s">
        <v>1647</v>
      </c>
    </row>
    <row r="413" spans="1:25" x14ac:dyDescent="0.35">
      <c r="A413" t="s">
        <v>1006</v>
      </c>
      <c r="B413" t="s">
        <v>1007</v>
      </c>
      <c r="C413">
        <v>1</v>
      </c>
      <c r="D413">
        <v>2020</v>
      </c>
      <c r="E413">
        <v>1</v>
      </c>
      <c r="F413">
        <v>10</v>
      </c>
      <c r="G413">
        <v>4057</v>
      </c>
      <c r="H413">
        <v>8</v>
      </c>
      <c r="I413">
        <v>872137015</v>
      </c>
      <c r="J413">
        <v>78</v>
      </c>
      <c r="K413">
        <v>21</v>
      </c>
      <c r="L413">
        <v>240</v>
      </c>
      <c r="M413">
        <v>1</v>
      </c>
      <c r="N413">
        <v>52</v>
      </c>
      <c r="O413">
        <v>186</v>
      </c>
      <c r="P413" t="s">
        <v>128</v>
      </c>
      <c r="Q413" t="s">
        <v>44</v>
      </c>
      <c r="R413">
        <v>41</v>
      </c>
      <c r="S413">
        <v>9</v>
      </c>
      <c r="T413">
        <v>61</v>
      </c>
      <c r="U413">
        <v>2</v>
      </c>
      <c r="V413">
        <v>0</v>
      </c>
      <c r="W413">
        <v>12</v>
      </c>
      <c r="X413">
        <v>5</v>
      </c>
      <c r="Y413" t="s">
        <v>29</v>
      </c>
    </row>
    <row r="414" spans="1:25" x14ac:dyDescent="0.35">
      <c r="A414" t="s">
        <v>1008</v>
      </c>
      <c r="B414" t="s">
        <v>1009</v>
      </c>
      <c r="C414">
        <v>1</v>
      </c>
      <c r="D414">
        <v>2015</v>
      </c>
      <c r="E414">
        <v>4</v>
      </c>
      <c r="F414">
        <v>22</v>
      </c>
      <c r="G414">
        <v>3045</v>
      </c>
      <c r="H414">
        <v>6</v>
      </c>
      <c r="I414">
        <v>571386359</v>
      </c>
      <c r="J414">
        <v>43</v>
      </c>
      <c r="K414">
        <v>53</v>
      </c>
      <c r="L414">
        <v>134</v>
      </c>
      <c r="M414">
        <v>1</v>
      </c>
      <c r="N414">
        <v>32</v>
      </c>
      <c r="O414">
        <v>166</v>
      </c>
      <c r="P414" t="s">
        <v>78</v>
      </c>
      <c r="Q414" t="s">
        <v>44</v>
      </c>
      <c r="R414">
        <v>40</v>
      </c>
      <c r="S414">
        <v>23</v>
      </c>
      <c r="T414">
        <v>48</v>
      </c>
      <c r="U414">
        <v>5</v>
      </c>
      <c r="V414">
        <v>0</v>
      </c>
      <c r="W414">
        <v>12</v>
      </c>
      <c r="X414">
        <v>3</v>
      </c>
      <c r="Y414" t="s">
        <v>1010</v>
      </c>
    </row>
    <row r="415" spans="1:25" x14ac:dyDescent="0.35">
      <c r="A415" t="s">
        <v>1642</v>
      </c>
      <c r="B415" t="s">
        <v>1643</v>
      </c>
      <c r="C415">
        <v>1</v>
      </c>
      <c r="D415">
        <v>2021</v>
      </c>
      <c r="E415">
        <v>11</v>
      </c>
      <c r="F415">
        <v>11</v>
      </c>
      <c r="G415">
        <v>4673</v>
      </c>
      <c r="H415">
        <v>2</v>
      </c>
      <c r="I415">
        <v>546191065</v>
      </c>
      <c r="J415">
        <v>123</v>
      </c>
      <c r="K415">
        <v>113</v>
      </c>
      <c r="L415">
        <v>180</v>
      </c>
      <c r="M415">
        <v>1</v>
      </c>
      <c r="N415">
        <v>4</v>
      </c>
      <c r="O415">
        <v>92</v>
      </c>
      <c r="P415" t="s">
        <v>128</v>
      </c>
      <c r="Q415" t="s">
        <v>44</v>
      </c>
      <c r="R415">
        <v>81</v>
      </c>
      <c r="S415">
        <v>40</v>
      </c>
      <c r="T415">
        <v>73</v>
      </c>
      <c r="U415">
        <v>15</v>
      </c>
      <c r="V415">
        <v>0</v>
      </c>
      <c r="W415">
        <v>9</v>
      </c>
      <c r="X415">
        <v>8</v>
      </c>
      <c r="Y415" t="s">
        <v>1644</v>
      </c>
    </row>
    <row r="416" spans="1:25" x14ac:dyDescent="0.35">
      <c r="A416" t="s">
        <v>1639</v>
      </c>
      <c r="B416" t="s">
        <v>1640</v>
      </c>
      <c r="C416">
        <v>1</v>
      </c>
      <c r="D416">
        <v>2022</v>
      </c>
      <c r="E416">
        <v>1</v>
      </c>
      <c r="F416">
        <v>21</v>
      </c>
      <c r="G416">
        <v>5415</v>
      </c>
      <c r="H416">
        <v>32</v>
      </c>
      <c r="I416">
        <v>682475162</v>
      </c>
      <c r="J416">
        <v>46</v>
      </c>
      <c r="K416">
        <v>16</v>
      </c>
      <c r="L416">
        <v>53</v>
      </c>
      <c r="M416">
        <v>1</v>
      </c>
      <c r="N416">
        <v>2</v>
      </c>
      <c r="O416">
        <v>96</v>
      </c>
      <c r="P416" t="s">
        <v>171</v>
      </c>
      <c r="Q416" t="s">
        <v>44</v>
      </c>
      <c r="R416">
        <v>87</v>
      </c>
      <c r="S416">
        <v>82</v>
      </c>
      <c r="T416">
        <v>53</v>
      </c>
      <c r="U416">
        <v>10</v>
      </c>
      <c r="V416">
        <v>0</v>
      </c>
      <c r="W416">
        <v>5</v>
      </c>
      <c r="X416">
        <v>8</v>
      </c>
      <c r="Y416" t="s">
        <v>1641</v>
      </c>
    </row>
    <row r="417" spans="1:25" x14ac:dyDescent="0.35">
      <c r="A417" t="s">
        <v>1016</v>
      </c>
      <c r="B417" t="s">
        <v>1017</v>
      </c>
      <c r="C417">
        <v>1</v>
      </c>
      <c r="D417">
        <v>2022</v>
      </c>
      <c r="E417">
        <v>8</v>
      </c>
      <c r="F417">
        <v>5</v>
      </c>
      <c r="G417">
        <v>2163</v>
      </c>
      <c r="H417">
        <v>15</v>
      </c>
      <c r="I417">
        <v>284785823</v>
      </c>
      <c r="J417">
        <v>72</v>
      </c>
      <c r="K417">
        <v>97</v>
      </c>
      <c r="L417">
        <v>58</v>
      </c>
      <c r="M417">
        <v>0</v>
      </c>
      <c r="N417">
        <v>154</v>
      </c>
      <c r="O417">
        <v>82</v>
      </c>
      <c r="P417" t="s">
        <v>78</v>
      </c>
      <c r="Q417" t="s">
        <v>28</v>
      </c>
      <c r="R417">
        <v>40</v>
      </c>
      <c r="S417">
        <v>39</v>
      </c>
      <c r="T417">
        <v>64</v>
      </c>
      <c r="U417">
        <v>21</v>
      </c>
      <c r="V417">
        <v>0</v>
      </c>
      <c r="W417">
        <v>7</v>
      </c>
      <c r="X417">
        <v>7</v>
      </c>
      <c r="Y417" t="s">
        <v>1018</v>
      </c>
    </row>
    <row r="418" spans="1:25" x14ac:dyDescent="0.35">
      <c r="A418" t="s">
        <v>1019</v>
      </c>
      <c r="B418" t="s">
        <v>77</v>
      </c>
      <c r="C418">
        <v>1</v>
      </c>
      <c r="D418">
        <v>2022</v>
      </c>
      <c r="E418">
        <v>12</v>
      </c>
      <c r="F418">
        <v>9</v>
      </c>
      <c r="G418">
        <v>1484</v>
      </c>
      <c r="H418">
        <v>0</v>
      </c>
      <c r="I418">
        <v>163284000</v>
      </c>
      <c r="J418">
        <v>22</v>
      </c>
      <c r="K418">
        <v>51</v>
      </c>
      <c r="L418">
        <v>12</v>
      </c>
      <c r="M418">
        <v>0</v>
      </c>
      <c r="N418">
        <v>0</v>
      </c>
      <c r="O418">
        <v>114</v>
      </c>
      <c r="P418" t="s">
        <v>40</v>
      </c>
      <c r="Q418" t="s">
        <v>44</v>
      </c>
      <c r="R418">
        <v>46</v>
      </c>
      <c r="S418">
        <v>60</v>
      </c>
      <c r="T418">
        <v>28</v>
      </c>
      <c r="U418">
        <v>91</v>
      </c>
      <c r="V418">
        <v>0</v>
      </c>
      <c r="W418">
        <v>21</v>
      </c>
      <c r="X418">
        <v>4</v>
      </c>
      <c r="Y418" t="s">
        <v>291</v>
      </c>
    </row>
    <row r="419" spans="1:25" x14ac:dyDescent="0.35">
      <c r="A419" t="s">
        <v>161</v>
      </c>
      <c r="B419" t="s">
        <v>656</v>
      </c>
      <c r="C419">
        <v>1</v>
      </c>
      <c r="D419">
        <v>2022</v>
      </c>
      <c r="E419">
        <v>11</v>
      </c>
      <c r="F419">
        <v>4</v>
      </c>
      <c r="G419">
        <v>1703</v>
      </c>
      <c r="H419">
        <v>0</v>
      </c>
      <c r="I419">
        <v>246390068</v>
      </c>
      <c r="J419">
        <v>38</v>
      </c>
      <c r="K419">
        <v>45</v>
      </c>
      <c r="L419">
        <v>36</v>
      </c>
      <c r="M419">
        <v>16</v>
      </c>
      <c r="N419">
        <v>0</v>
      </c>
      <c r="O419">
        <v>148</v>
      </c>
      <c r="P419" t="s">
        <v>78</v>
      </c>
      <c r="Q419" t="s">
        <v>28</v>
      </c>
      <c r="R419">
        <v>47</v>
      </c>
      <c r="S419">
        <v>15</v>
      </c>
      <c r="T419">
        <v>52</v>
      </c>
      <c r="U419">
        <v>38</v>
      </c>
      <c r="V419">
        <v>13</v>
      </c>
      <c r="W419">
        <v>29</v>
      </c>
      <c r="X419">
        <v>5</v>
      </c>
      <c r="Y419" t="s">
        <v>1020</v>
      </c>
    </row>
    <row r="420" spans="1:25" x14ac:dyDescent="0.35">
      <c r="A420" t="s">
        <v>1021</v>
      </c>
      <c r="B420" t="s">
        <v>851</v>
      </c>
      <c r="C420">
        <v>1</v>
      </c>
      <c r="D420">
        <v>2022</v>
      </c>
      <c r="E420">
        <v>7</v>
      </c>
      <c r="F420">
        <v>20</v>
      </c>
      <c r="G420">
        <v>4169</v>
      </c>
      <c r="H420">
        <v>44</v>
      </c>
      <c r="I420">
        <v>482257456</v>
      </c>
      <c r="J420">
        <v>57</v>
      </c>
      <c r="K420">
        <v>44</v>
      </c>
      <c r="L420">
        <v>183</v>
      </c>
      <c r="M420">
        <v>1</v>
      </c>
      <c r="N420">
        <v>11</v>
      </c>
      <c r="O420">
        <v>140</v>
      </c>
      <c r="P420" t="s">
        <v>63</v>
      </c>
      <c r="Q420" t="s">
        <v>28</v>
      </c>
      <c r="R420">
        <v>91</v>
      </c>
      <c r="S420">
        <v>97</v>
      </c>
      <c r="T420">
        <v>57</v>
      </c>
      <c r="U420">
        <v>38</v>
      </c>
      <c r="V420">
        <v>0</v>
      </c>
      <c r="W420">
        <v>40</v>
      </c>
      <c r="X420">
        <v>29</v>
      </c>
      <c r="Y420" t="s">
        <v>1022</v>
      </c>
    </row>
    <row r="421" spans="1:25" x14ac:dyDescent="0.35">
      <c r="A421" t="s">
        <v>1023</v>
      </c>
      <c r="B421" t="s">
        <v>1024</v>
      </c>
      <c r="C421">
        <v>1</v>
      </c>
      <c r="D421">
        <v>2022</v>
      </c>
      <c r="E421">
        <v>10</v>
      </c>
      <c r="F421">
        <v>3</v>
      </c>
      <c r="G421">
        <v>1054</v>
      </c>
      <c r="H421">
        <v>0</v>
      </c>
      <c r="I421">
        <v>168684524</v>
      </c>
      <c r="J421">
        <v>9</v>
      </c>
      <c r="K421">
        <v>0</v>
      </c>
      <c r="L421">
        <v>15</v>
      </c>
      <c r="M421">
        <v>0</v>
      </c>
      <c r="N421">
        <v>1</v>
      </c>
      <c r="O421">
        <v>101</v>
      </c>
      <c r="P421" t="s">
        <v>90</v>
      </c>
      <c r="Q421" t="s">
        <v>28</v>
      </c>
      <c r="R421">
        <v>90</v>
      </c>
      <c r="S421">
        <v>76</v>
      </c>
      <c r="T421">
        <v>81</v>
      </c>
      <c r="U421">
        <v>15</v>
      </c>
      <c r="V421">
        <v>24</v>
      </c>
      <c r="W421">
        <v>33</v>
      </c>
      <c r="X421">
        <v>6</v>
      </c>
      <c r="Y421" t="s">
        <v>1025</v>
      </c>
    </row>
    <row r="422" spans="1:25" x14ac:dyDescent="0.35">
      <c r="A422" t="s">
        <v>1633</v>
      </c>
      <c r="B422" t="s">
        <v>1466</v>
      </c>
      <c r="C422">
        <v>1</v>
      </c>
      <c r="D422">
        <v>1991</v>
      </c>
      <c r="E422">
        <v>9</v>
      </c>
      <c r="F422">
        <v>24</v>
      </c>
      <c r="G422">
        <v>9514</v>
      </c>
      <c r="H422">
        <v>0</v>
      </c>
      <c r="I422">
        <v>368646862</v>
      </c>
      <c r="J422">
        <v>45</v>
      </c>
      <c r="K422">
        <v>27</v>
      </c>
      <c r="L422">
        <v>1197</v>
      </c>
      <c r="M422">
        <v>0</v>
      </c>
      <c r="N422">
        <v>43</v>
      </c>
      <c r="O422">
        <v>106</v>
      </c>
      <c r="P422" t="s">
        <v>78</v>
      </c>
      <c r="Q422" t="s">
        <v>28</v>
      </c>
      <c r="R422">
        <v>44</v>
      </c>
      <c r="S422">
        <v>8</v>
      </c>
      <c r="T422">
        <v>20</v>
      </c>
      <c r="U422">
        <v>74</v>
      </c>
      <c r="V422">
        <v>42</v>
      </c>
      <c r="W422">
        <v>11</v>
      </c>
      <c r="X422">
        <v>3</v>
      </c>
      <c r="Y422" t="s">
        <v>1467</v>
      </c>
    </row>
    <row r="423" spans="1:25" x14ac:dyDescent="0.35">
      <c r="A423" t="s">
        <v>1630</v>
      </c>
      <c r="B423" t="s">
        <v>74</v>
      </c>
      <c r="C423">
        <v>1</v>
      </c>
      <c r="D423">
        <v>2019</v>
      </c>
      <c r="E423">
        <v>12</v>
      </c>
      <c r="F423">
        <v>6</v>
      </c>
      <c r="G423">
        <v>13454</v>
      </c>
      <c r="H423">
        <v>1</v>
      </c>
      <c r="I423">
        <v>1439191367</v>
      </c>
      <c r="J423">
        <v>246</v>
      </c>
      <c r="K423">
        <v>71</v>
      </c>
      <c r="L423">
        <v>519</v>
      </c>
      <c r="M423">
        <v>2</v>
      </c>
      <c r="N423">
        <v>5</v>
      </c>
      <c r="O423">
        <v>99</v>
      </c>
      <c r="P423" t="s">
        <v>78</v>
      </c>
      <c r="Q423" t="s">
        <v>28</v>
      </c>
      <c r="R423">
        <v>68</v>
      </c>
      <c r="S423">
        <v>57</v>
      </c>
      <c r="T423">
        <v>77</v>
      </c>
      <c r="U423">
        <v>2</v>
      </c>
      <c r="V423">
        <v>0</v>
      </c>
      <c r="W423">
        <v>10</v>
      </c>
      <c r="X423">
        <v>5</v>
      </c>
      <c r="Y423" t="s">
        <v>363</v>
      </c>
    </row>
    <row r="424" spans="1:25" x14ac:dyDescent="0.35">
      <c r="A424" t="s">
        <v>1031</v>
      </c>
      <c r="B424" t="s">
        <v>43</v>
      </c>
      <c r="C424">
        <v>1</v>
      </c>
      <c r="D424">
        <v>2021</v>
      </c>
      <c r="E424">
        <v>6</v>
      </c>
      <c r="F424">
        <v>4</v>
      </c>
      <c r="G424">
        <v>9644</v>
      </c>
      <c r="H424">
        <v>28</v>
      </c>
      <c r="I424">
        <v>1260594497</v>
      </c>
      <c r="J424">
        <v>120</v>
      </c>
      <c r="K424">
        <v>86</v>
      </c>
      <c r="L424">
        <v>164</v>
      </c>
      <c r="M424">
        <v>4</v>
      </c>
      <c r="N424">
        <v>0</v>
      </c>
      <c r="O424">
        <v>180</v>
      </c>
      <c r="P424" t="s">
        <v>32</v>
      </c>
      <c r="Q424" t="s">
        <v>28</v>
      </c>
      <c r="R424">
        <v>64</v>
      </c>
      <c r="S424">
        <v>44</v>
      </c>
      <c r="T424">
        <v>65</v>
      </c>
      <c r="U424">
        <v>28</v>
      </c>
      <c r="V424">
        <v>0</v>
      </c>
      <c r="W424">
        <v>14</v>
      </c>
      <c r="X424">
        <v>12</v>
      </c>
      <c r="Y424" t="s">
        <v>1032</v>
      </c>
    </row>
    <row r="425" spans="1:25" x14ac:dyDescent="0.35">
      <c r="A425" t="s">
        <v>1033</v>
      </c>
      <c r="B425" t="s">
        <v>867</v>
      </c>
      <c r="C425">
        <v>1</v>
      </c>
      <c r="D425">
        <v>2022</v>
      </c>
      <c r="E425">
        <v>8</v>
      </c>
      <c r="F425">
        <v>12</v>
      </c>
      <c r="G425">
        <v>4827</v>
      </c>
      <c r="H425">
        <v>0</v>
      </c>
      <c r="I425">
        <v>428685680</v>
      </c>
      <c r="J425">
        <v>104</v>
      </c>
      <c r="K425">
        <v>17</v>
      </c>
      <c r="L425">
        <v>76</v>
      </c>
      <c r="M425">
        <v>9</v>
      </c>
      <c r="N425">
        <v>2</v>
      </c>
      <c r="O425">
        <v>133</v>
      </c>
      <c r="P425" t="s">
        <v>60</v>
      </c>
      <c r="Q425" t="s">
        <v>28</v>
      </c>
      <c r="R425">
        <v>95</v>
      </c>
      <c r="S425">
        <v>91</v>
      </c>
      <c r="T425">
        <v>89</v>
      </c>
      <c r="U425">
        <v>6</v>
      </c>
      <c r="V425">
        <v>0</v>
      </c>
      <c r="W425">
        <v>31</v>
      </c>
      <c r="X425">
        <v>24</v>
      </c>
      <c r="Y425" t="s">
        <v>1034</v>
      </c>
    </row>
    <row r="426" spans="1:25" x14ac:dyDescent="0.35">
      <c r="A426" t="s">
        <v>1035</v>
      </c>
      <c r="B426" t="s">
        <v>1036</v>
      </c>
      <c r="C426">
        <v>1</v>
      </c>
      <c r="D426">
        <v>1985</v>
      </c>
      <c r="E426">
        <v>9</v>
      </c>
      <c r="F426">
        <v>16</v>
      </c>
      <c r="G426">
        <v>21811</v>
      </c>
      <c r="H426">
        <v>0</v>
      </c>
      <c r="I426">
        <v>1024858327</v>
      </c>
      <c r="J426">
        <v>117</v>
      </c>
      <c r="K426">
        <v>1</v>
      </c>
      <c r="L426">
        <v>676</v>
      </c>
      <c r="M426">
        <v>3</v>
      </c>
      <c r="N426">
        <v>0</v>
      </c>
      <c r="O426">
        <v>108</v>
      </c>
      <c r="P426" t="s">
        <v>171</v>
      </c>
      <c r="Q426" t="s">
        <v>44</v>
      </c>
      <c r="R426">
        <v>63</v>
      </c>
      <c r="S426">
        <v>20</v>
      </c>
      <c r="T426">
        <v>55</v>
      </c>
      <c r="U426">
        <v>72</v>
      </c>
      <c r="V426">
        <v>0</v>
      </c>
      <c r="W426">
        <v>6</v>
      </c>
      <c r="X426">
        <v>6</v>
      </c>
      <c r="Y426" t="s">
        <v>1037</v>
      </c>
    </row>
    <row r="427" spans="1:25" x14ac:dyDescent="0.35">
      <c r="A427" t="s">
        <v>1038</v>
      </c>
      <c r="B427" t="s">
        <v>1039</v>
      </c>
      <c r="C427">
        <v>1</v>
      </c>
      <c r="D427">
        <v>1973</v>
      </c>
      <c r="E427">
        <v>1</v>
      </c>
      <c r="F427">
        <v>5</v>
      </c>
      <c r="G427">
        <v>168</v>
      </c>
      <c r="H427">
        <v>0</v>
      </c>
      <c r="I427">
        <v>838586769</v>
      </c>
      <c r="J427">
        <v>0</v>
      </c>
      <c r="K427">
        <v>0</v>
      </c>
      <c r="L427">
        <v>5</v>
      </c>
      <c r="M427">
        <v>0</v>
      </c>
      <c r="N427">
        <v>0</v>
      </c>
      <c r="O427">
        <v>80</v>
      </c>
      <c r="P427" t="s">
        <v>36</v>
      </c>
      <c r="Q427" t="s">
        <v>44</v>
      </c>
      <c r="R427">
        <v>39</v>
      </c>
      <c r="S427">
        <v>24</v>
      </c>
      <c r="T427">
        <v>43</v>
      </c>
      <c r="U427">
        <v>39</v>
      </c>
      <c r="V427">
        <v>0</v>
      </c>
      <c r="W427">
        <v>23</v>
      </c>
      <c r="X427">
        <v>3</v>
      </c>
      <c r="Y427" t="s">
        <v>1040</v>
      </c>
    </row>
    <row r="428" spans="1:25" x14ac:dyDescent="0.35">
      <c r="A428" t="s">
        <v>1041</v>
      </c>
      <c r="B428" t="s">
        <v>1042</v>
      </c>
      <c r="C428">
        <v>1</v>
      </c>
      <c r="D428">
        <v>2022</v>
      </c>
      <c r="E428">
        <v>8</v>
      </c>
      <c r="F428">
        <v>11</v>
      </c>
      <c r="G428">
        <v>688</v>
      </c>
      <c r="H428">
        <v>0</v>
      </c>
      <c r="I428">
        <v>199386237</v>
      </c>
      <c r="J428">
        <v>14</v>
      </c>
      <c r="K428">
        <v>1</v>
      </c>
      <c r="L428">
        <v>17</v>
      </c>
      <c r="M428">
        <v>0</v>
      </c>
      <c r="N428">
        <v>2</v>
      </c>
      <c r="O428">
        <v>75</v>
      </c>
      <c r="P428" t="s">
        <v>27</v>
      </c>
      <c r="Q428" t="s">
        <v>44</v>
      </c>
      <c r="R428">
        <v>80</v>
      </c>
      <c r="S428">
        <v>46</v>
      </c>
      <c r="T428">
        <v>62</v>
      </c>
      <c r="U428">
        <v>3</v>
      </c>
      <c r="V428">
        <v>6</v>
      </c>
      <c r="W428">
        <v>11</v>
      </c>
      <c r="X428">
        <v>46</v>
      </c>
      <c r="Y428" t="s">
        <v>1043</v>
      </c>
    </row>
    <row r="429" spans="1:25" x14ac:dyDescent="0.35">
      <c r="A429" t="s">
        <v>1624</v>
      </c>
      <c r="B429" t="s">
        <v>670</v>
      </c>
      <c r="C429">
        <v>1</v>
      </c>
      <c r="D429">
        <v>2019</v>
      </c>
      <c r="E429">
        <v>10</v>
      </c>
      <c r="F429">
        <v>4</v>
      </c>
      <c r="G429">
        <v>3618</v>
      </c>
      <c r="H429">
        <v>0</v>
      </c>
      <c r="I429">
        <v>282883169</v>
      </c>
      <c r="J429">
        <v>21</v>
      </c>
      <c r="K429">
        <v>86</v>
      </c>
      <c r="L429">
        <v>138</v>
      </c>
      <c r="M429">
        <v>0</v>
      </c>
      <c r="N429">
        <v>2</v>
      </c>
      <c r="O429">
        <v>80</v>
      </c>
      <c r="P429" t="s">
        <v>128</v>
      </c>
      <c r="Q429" t="s">
        <v>44</v>
      </c>
      <c r="R429">
        <v>56</v>
      </c>
      <c r="S429">
        <v>19</v>
      </c>
      <c r="T429">
        <v>46</v>
      </c>
      <c r="U429">
        <v>92</v>
      </c>
      <c r="V429">
        <v>72</v>
      </c>
      <c r="W429">
        <v>11</v>
      </c>
      <c r="X429">
        <v>3</v>
      </c>
      <c r="Y429" t="s">
        <v>1561</v>
      </c>
    </row>
    <row r="430" spans="1:25" x14ac:dyDescent="0.35">
      <c r="A430" t="s">
        <v>1621</v>
      </c>
      <c r="B430" t="s">
        <v>670</v>
      </c>
      <c r="C430">
        <v>1</v>
      </c>
      <c r="D430">
        <v>2019</v>
      </c>
      <c r="E430">
        <v>10</v>
      </c>
      <c r="F430">
        <v>4</v>
      </c>
      <c r="G430">
        <v>2578</v>
      </c>
      <c r="H430">
        <v>0</v>
      </c>
      <c r="I430">
        <v>203680270</v>
      </c>
      <c r="J430">
        <v>8</v>
      </c>
      <c r="K430">
        <v>67</v>
      </c>
      <c r="L430">
        <v>66</v>
      </c>
      <c r="M430">
        <v>0</v>
      </c>
      <c r="N430">
        <v>0</v>
      </c>
      <c r="O430">
        <v>80</v>
      </c>
      <c r="P430" t="s">
        <v>78</v>
      </c>
      <c r="Q430" t="s">
        <v>44</v>
      </c>
      <c r="R430">
        <v>39</v>
      </c>
      <c r="S430">
        <v>45</v>
      </c>
      <c r="T430">
        <v>55</v>
      </c>
      <c r="U430">
        <v>73</v>
      </c>
      <c r="V430">
        <v>0</v>
      </c>
      <c r="W430">
        <v>9</v>
      </c>
      <c r="X430">
        <v>21</v>
      </c>
      <c r="Y430" t="s">
        <v>1561</v>
      </c>
    </row>
    <row r="431" spans="1:25" x14ac:dyDescent="0.35">
      <c r="A431" t="s">
        <v>1050</v>
      </c>
      <c r="B431" t="s">
        <v>384</v>
      </c>
      <c r="C431">
        <v>1</v>
      </c>
      <c r="D431">
        <v>2020</v>
      </c>
      <c r="E431">
        <v>9</v>
      </c>
      <c r="F431">
        <v>3</v>
      </c>
      <c r="G431">
        <v>12755</v>
      </c>
      <c r="H431">
        <v>8</v>
      </c>
      <c r="I431">
        <v>1555511105</v>
      </c>
      <c r="J431">
        <v>344</v>
      </c>
      <c r="K431">
        <v>97</v>
      </c>
      <c r="L431">
        <v>945</v>
      </c>
      <c r="M431">
        <v>15</v>
      </c>
      <c r="O431">
        <v>126</v>
      </c>
      <c r="P431" t="s">
        <v>27</v>
      </c>
      <c r="Q431" t="s">
        <v>44</v>
      </c>
      <c r="R431">
        <v>81</v>
      </c>
      <c r="S431">
        <v>59</v>
      </c>
      <c r="T431">
        <v>90</v>
      </c>
      <c r="U431">
        <v>5</v>
      </c>
      <c r="V431">
        <v>0</v>
      </c>
      <c r="W431">
        <v>36</v>
      </c>
      <c r="X431">
        <v>3</v>
      </c>
      <c r="Y431" t="s">
        <v>704</v>
      </c>
    </row>
    <row r="432" spans="1:25" x14ac:dyDescent="0.35">
      <c r="A432" t="s">
        <v>1051</v>
      </c>
      <c r="B432" t="s">
        <v>1052</v>
      </c>
      <c r="C432">
        <v>1</v>
      </c>
      <c r="D432">
        <v>2022</v>
      </c>
      <c r="E432">
        <v>10</v>
      </c>
      <c r="F432">
        <v>12</v>
      </c>
      <c r="G432">
        <v>574</v>
      </c>
      <c r="H432">
        <v>4</v>
      </c>
      <c r="I432">
        <v>210038833</v>
      </c>
      <c r="J432">
        <v>38</v>
      </c>
      <c r="K432">
        <v>101</v>
      </c>
      <c r="L432">
        <v>26</v>
      </c>
      <c r="M432">
        <v>0</v>
      </c>
      <c r="N432">
        <v>0</v>
      </c>
      <c r="O432">
        <v>102</v>
      </c>
      <c r="P432" t="s">
        <v>32</v>
      </c>
      <c r="Q432" t="s">
        <v>28</v>
      </c>
      <c r="R432">
        <v>58</v>
      </c>
      <c r="S432">
        <v>29</v>
      </c>
      <c r="T432">
        <v>94</v>
      </c>
      <c r="U432">
        <v>0</v>
      </c>
      <c r="V432">
        <v>0</v>
      </c>
      <c r="W432">
        <v>9</v>
      </c>
      <c r="X432">
        <v>11</v>
      </c>
      <c r="Y432" t="s">
        <v>1053</v>
      </c>
    </row>
    <row r="433" spans="1:25" x14ac:dyDescent="0.35">
      <c r="A433" t="s">
        <v>1054</v>
      </c>
      <c r="B433" t="s">
        <v>1055</v>
      </c>
      <c r="C433">
        <v>1</v>
      </c>
      <c r="D433">
        <v>2022</v>
      </c>
      <c r="E433">
        <v>4</v>
      </c>
      <c r="F433">
        <v>8</v>
      </c>
      <c r="G433">
        <v>2499</v>
      </c>
      <c r="H433">
        <v>0</v>
      </c>
      <c r="I433">
        <v>227918678</v>
      </c>
      <c r="J433">
        <v>70</v>
      </c>
      <c r="K433">
        <v>0</v>
      </c>
      <c r="L433">
        <v>49</v>
      </c>
      <c r="M433">
        <v>0</v>
      </c>
      <c r="N433">
        <v>0</v>
      </c>
      <c r="O433">
        <v>82</v>
      </c>
      <c r="P433" t="s">
        <v>40</v>
      </c>
      <c r="Q433" t="s">
        <v>28</v>
      </c>
      <c r="R433">
        <v>70</v>
      </c>
      <c r="S433">
        <v>31</v>
      </c>
      <c r="T433">
        <v>34</v>
      </c>
      <c r="U433">
        <v>60</v>
      </c>
      <c r="V433">
        <v>1</v>
      </c>
      <c r="W433">
        <v>11</v>
      </c>
      <c r="X433">
        <v>4</v>
      </c>
      <c r="Y433" t="s">
        <v>29</v>
      </c>
    </row>
    <row r="434" spans="1:25" x14ac:dyDescent="0.35">
      <c r="A434" t="s">
        <v>1056</v>
      </c>
      <c r="B434" t="s">
        <v>77</v>
      </c>
      <c r="C434">
        <v>1</v>
      </c>
      <c r="D434">
        <v>2020</v>
      </c>
      <c r="E434">
        <v>12</v>
      </c>
      <c r="F434">
        <v>24</v>
      </c>
      <c r="G434">
        <v>10426</v>
      </c>
      <c r="H434">
        <v>2</v>
      </c>
      <c r="I434">
        <v>826623384</v>
      </c>
      <c r="J434">
        <v>133</v>
      </c>
      <c r="K434">
        <v>109</v>
      </c>
      <c r="L434">
        <v>182</v>
      </c>
      <c r="M434">
        <v>1</v>
      </c>
      <c r="N434">
        <v>10</v>
      </c>
      <c r="O434">
        <v>121</v>
      </c>
      <c r="P434" t="s">
        <v>32</v>
      </c>
      <c r="Q434" t="s">
        <v>44</v>
      </c>
      <c r="R434">
        <v>46</v>
      </c>
      <c r="S434">
        <v>53</v>
      </c>
      <c r="T434">
        <v>78</v>
      </c>
      <c r="U434">
        <v>23</v>
      </c>
      <c r="V434">
        <v>0</v>
      </c>
      <c r="W434">
        <v>72</v>
      </c>
      <c r="X434">
        <v>6</v>
      </c>
      <c r="Y434" t="s">
        <v>291</v>
      </c>
    </row>
    <row r="435" spans="1:25" x14ac:dyDescent="0.35">
      <c r="A435" t="s">
        <v>1616</v>
      </c>
      <c r="B435" t="s">
        <v>1617</v>
      </c>
      <c r="C435">
        <v>1</v>
      </c>
      <c r="D435">
        <v>2021</v>
      </c>
      <c r="E435">
        <v>12</v>
      </c>
      <c r="F435">
        <v>24</v>
      </c>
      <c r="G435">
        <v>509</v>
      </c>
      <c r="H435">
        <v>9</v>
      </c>
      <c r="I435">
        <v>317622165</v>
      </c>
      <c r="J435">
        <v>8</v>
      </c>
      <c r="K435">
        <v>106</v>
      </c>
      <c r="L435">
        <v>6</v>
      </c>
      <c r="M435">
        <v>0</v>
      </c>
      <c r="N435">
        <v>8</v>
      </c>
      <c r="O435">
        <v>139</v>
      </c>
      <c r="P435" t="s">
        <v>36</v>
      </c>
      <c r="Q435" t="s">
        <v>28</v>
      </c>
      <c r="R435">
        <v>44</v>
      </c>
      <c r="S435">
        <v>18</v>
      </c>
      <c r="T435">
        <v>38</v>
      </c>
      <c r="U435">
        <v>70</v>
      </c>
      <c r="V435">
        <v>0</v>
      </c>
      <c r="W435">
        <v>12</v>
      </c>
      <c r="X435">
        <v>4</v>
      </c>
      <c r="Y435" t="s">
        <v>1618</v>
      </c>
    </row>
    <row r="436" spans="1:25" x14ac:dyDescent="0.35">
      <c r="A436" t="s">
        <v>1060</v>
      </c>
      <c r="B436" t="s">
        <v>1061</v>
      </c>
      <c r="C436">
        <v>1</v>
      </c>
      <c r="D436">
        <v>2021</v>
      </c>
      <c r="E436">
        <v>6</v>
      </c>
      <c r="F436">
        <v>25</v>
      </c>
      <c r="G436">
        <v>9424</v>
      </c>
      <c r="H436">
        <v>0</v>
      </c>
      <c r="I436">
        <v>1329090101</v>
      </c>
      <c r="J436">
        <v>202</v>
      </c>
      <c r="K436">
        <v>50</v>
      </c>
      <c r="L436">
        <v>463</v>
      </c>
      <c r="M436">
        <v>4</v>
      </c>
      <c r="O436">
        <v>108</v>
      </c>
      <c r="P436" t="s">
        <v>36</v>
      </c>
      <c r="Q436" t="s">
        <v>44</v>
      </c>
      <c r="R436">
        <v>82</v>
      </c>
      <c r="S436">
        <v>88</v>
      </c>
      <c r="T436">
        <v>76</v>
      </c>
      <c r="U436">
        <v>9</v>
      </c>
      <c r="V436">
        <v>0</v>
      </c>
      <c r="W436">
        <v>12</v>
      </c>
      <c r="X436">
        <v>9</v>
      </c>
      <c r="Y436" t="s">
        <v>1062</v>
      </c>
    </row>
    <row r="437" spans="1:25" x14ac:dyDescent="0.35">
      <c r="A437" t="s">
        <v>1063</v>
      </c>
      <c r="B437" t="s">
        <v>513</v>
      </c>
      <c r="C437">
        <v>1</v>
      </c>
      <c r="D437">
        <v>2022</v>
      </c>
      <c r="E437">
        <v>9</v>
      </c>
      <c r="F437">
        <v>14</v>
      </c>
      <c r="G437">
        <v>713</v>
      </c>
      <c r="H437">
        <v>7</v>
      </c>
      <c r="I437">
        <v>181831132</v>
      </c>
      <c r="J437">
        <v>2</v>
      </c>
      <c r="K437">
        <v>4</v>
      </c>
      <c r="L437">
        <v>6</v>
      </c>
      <c r="M437">
        <v>0</v>
      </c>
      <c r="N437">
        <v>0</v>
      </c>
      <c r="O437">
        <v>85</v>
      </c>
      <c r="P437" t="s">
        <v>36</v>
      </c>
      <c r="Q437" t="s">
        <v>44</v>
      </c>
      <c r="R437">
        <v>65</v>
      </c>
      <c r="S437">
        <v>36</v>
      </c>
      <c r="T437">
        <v>47</v>
      </c>
      <c r="U437">
        <v>31</v>
      </c>
      <c r="V437">
        <v>0</v>
      </c>
      <c r="W437">
        <v>12</v>
      </c>
      <c r="X437">
        <v>10</v>
      </c>
      <c r="Y437" t="s">
        <v>1064</v>
      </c>
    </row>
    <row r="438" spans="1:25" x14ac:dyDescent="0.35">
      <c r="A438" t="s">
        <v>1615</v>
      </c>
      <c r="B438" t="s">
        <v>670</v>
      </c>
      <c r="C438">
        <v>1</v>
      </c>
      <c r="D438">
        <v>2019</v>
      </c>
      <c r="E438">
        <v>10</v>
      </c>
      <c r="F438">
        <v>4</v>
      </c>
      <c r="G438">
        <v>6332</v>
      </c>
      <c r="H438">
        <v>0</v>
      </c>
      <c r="I438">
        <v>563902868</v>
      </c>
      <c r="J438">
        <v>47</v>
      </c>
      <c r="K438">
        <v>116</v>
      </c>
      <c r="L438">
        <v>266</v>
      </c>
      <c r="M438">
        <v>0</v>
      </c>
      <c r="N438">
        <v>0</v>
      </c>
      <c r="O438">
        <v>88</v>
      </c>
      <c r="P438" t="s">
        <v>36</v>
      </c>
      <c r="Q438" t="s">
        <v>28</v>
      </c>
      <c r="R438">
        <v>31</v>
      </c>
      <c r="S438">
        <v>31</v>
      </c>
      <c r="T438">
        <v>63</v>
      </c>
      <c r="U438">
        <v>47</v>
      </c>
      <c r="V438">
        <v>27</v>
      </c>
      <c r="W438">
        <v>21</v>
      </c>
      <c r="X438">
        <v>12</v>
      </c>
      <c r="Y438" t="s">
        <v>1561</v>
      </c>
    </row>
    <row r="439" spans="1:25" x14ac:dyDescent="0.35">
      <c r="A439" t="s">
        <v>1068</v>
      </c>
      <c r="B439" t="s">
        <v>39</v>
      </c>
      <c r="C439">
        <v>1</v>
      </c>
      <c r="D439">
        <v>2022</v>
      </c>
      <c r="E439">
        <v>10</v>
      </c>
      <c r="F439">
        <v>21</v>
      </c>
      <c r="G439">
        <v>2537</v>
      </c>
      <c r="H439">
        <v>2</v>
      </c>
      <c r="I439">
        <v>348647203</v>
      </c>
      <c r="J439">
        <v>8</v>
      </c>
      <c r="K439">
        <v>18</v>
      </c>
      <c r="L439">
        <v>20</v>
      </c>
      <c r="M439">
        <v>0</v>
      </c>
      <c r="N439">
        <v>1</v>
      </c>
      <c r="O439">
        <v>120</v>
      </c>
      <c r="P439" t="s">
        <v>60</v>
      </c>
      <c r="Q439" t="s">
        <v>28</v>
      </c>
      <c r="R439">
        <v>69</v>
      </c>
      <c r="S439">
        <v>40</v>
      </c>
      <c r="T439">
        <v>39</v>
      </c>
      <c r="U439">
        <v>41</v>
      </c>
      <c r="V439">
        <v>0</v>
      </c>
      <c r="W439">
        <v>13</v>
      </c>
      <c r="X439">
        <v>6</v>
      </c>
      <c r="Y439" t="s">
        <v>1069</v>
      </c>
    </row>
    <row r="440" spans="1:25" x14ac:dyDescent="0.35">
      <c r="A440" t="s">
        <v>1613</v>
      </c>
      <c r="B440" t="s">
        <v>384</v>
      </c>
      <c r="C440">
        <v>1</v>
      </c>
      <c r="D440">
        <v>2014</v>
      </c>
      <c r="E440">
        <v>1</v>
      </c>
      <c r="F440">
        <v>1</v>
      </c>
      <c r="G440">
        <v>33032</v>
      </c>
      <c r="H440">
        <v>0</v>
      </c>
      <c r="I440">
        <v>2280566092</v>
      </c>
      <c r="J440">
        <v>363</v>
      </c>
      <c r="K440">
        <v>129</v>
      </c>
      <c r="L440">
        <v>3895</v>
      </c>
      <c r="M440">
        <v>0</v>
      </c>
      <c r="N440">
        <v>28</v>
      </c>
      <c r="O440">
        <v>79</v>
      </c>
      <c r="P440" t="s">
        <v>60</v>
      </c>
      <c r="Q440" t="s">
        <v>28</v>
      </c>
      <c r="R440">
        <v>78</v>
      </c>
      <c r="S440">
        <v>58</v>
      </c>
      <c r="T440">
        <v>45</v>
      </c>
      <c r="U440">
        <v>47</v>
      </c>
      <c r="V440">
        <v>0</v>
      </c>
      <c r="W440">
        <v>18</v>
      </c>
      <c r="X440">
        <v>3</v>
      </c>
      <c r="Y440" t="s">
        <v>1614</v>
      </c>
    </row>
    <row r="441" spans="1:25" x14ac:dyDescent="0.35">
      <c r="A441" t="s">
        <v>1610</v>
      </c>
      <c r="B441" t="s">
        <v>1611</v>
      </c>
      <c r="C441">
        <v>1</v>
      </c>
      <c r="D441">
        <v>2015</v>
      </c>
      <c r="E441">
        <v>7</v>
      </c>
      <c r="F441">
        <v>24</v>
      </c>
      <c r="G441">
        <v>1930</v>
      </c>
      <c r="H441">
        <v>0</v>
      </c>
      <c r="I441">
        <v>370068639</v>
      </c>
      <c r="J441">
        <v>3</v>
      </c>
      <c r="K441">
        <v>0</v>
      </c>
      <c r="L441">
        <v>28</v>
      </c>
      <c r="M441">
        <v>0</v>
      </c>
      <c r="N441">
        <v>1</v>
      </c>
      <c r="O441">
        <v>82</v>
      </c>
      <c r="P441" t="s">
        <v>286</v>
      </c>
      <c r="Q441" t="s">
        <v>28</v>
      </c>
      <c r="R441">
        <v>47</v>
      </c>
      <c r="S441">
        <v>44</v>
      </c>
      <c r="T441">
        <v>76</v>
      </c>
      <c r="U441">
        <v>8</v>
      </c>
      <c r="V441">
        <v>91</v>
      </c>
      <c r="W441">
        <v>9</v>
      </c>
      <c r="X441">
        <v>3</v>
      </c>
      <c r="Y441" t="s">
        <v>1612</v>
      </c>
    </row>
    <row r="442" spans="1:25" x14ac:dyDescent="0.35">
      <c r="A442" t="s">
        <v>1607</v>
      </c>
      <c r="B442" t="s">
        <v>1608</v>
      </c>
      <c r="C442">
        <v>1</v>
      </c>
      <c r="D442">
        <v>2021</v>
      </c>
      <c r="E442">
        <v>11</v>
      </c>
      <c r="F442">
        <v>19</v>
      </c>
      <c r="G442">
        <v>1800</v>
      </c>
      <c r="H442">
        <v>0</v>
      </c>
      <c r="I442">
        <v>181328253</v>
      </c>
      <c r="J442">
        <v>43</v>
      </c>
      <c r="K442">
        <v>36</v>
      </c>
      <c r="L442">
        <v>46</v>
      </c>
      <c r="M442">
        <v>13</v>
      </c>
      <c r="N442">
        <v>4</v>
      </c>
      <c r="O442">
        <v>140</v>
      </c>
      <c r="P442" t="s">
        <v>78</v>
      </c>
      <c r="Q442" t="s">
        <v>44</v>
      </c>
      <c r="R442">
        <v>51</v>
      </c>
      <c r="S442">
        <v>66</v>
      </c>
      <c r="T442">
        <v>53</v>
      </c>
      <c r="U442">
        <v>60</v>
      </c>
      <c r="V442">
        <v>0</v>
      </c>
      <c r="W442">
        <v>11</v>
      </c>
      <c r="X442">
        <v>18</v>
      </c>
      <c r="Y442" t="s">
        <v>1609</v>
      </c>
    </row>
    <row r="443" spans="1:25" x14ac:dyDescent="0.35">
      <c r="A443" t="s">
        <v>1077</v>
      </c>
      <c r="B443" t="s">
        <v>1078</v>
      </c>
      <c r="C443">
        <v>1</v>
      </c>
      <c r="D443">
        <v>1994</v>
      </c>
      <c r="E443">
        <v>10</v>
      </c>
      <c r="F443">
        <v>28</v>
      </c>
      <c r="G443">
        <v>25653</v>
      </c>
      <c r="H443">
        <v>0</v>
      </c>
      <c r="I443">
        <v>1449779435</v>
      </c>
      <c r="J443">
        <v>387</v>
      </c>
      <c r="K443">
        <v>132</v>
      </c>
      <c r="L443">
        <v>2094</v>
      </c>
      <c r="M443">
        <v>0</v>
      </c>
      <c r="O443">
        <v>150</v>
      </c>
      <c r="P443" t="s">
        <v>90</v>
      </c>
      <c r="Q443" t="s">
        <v>28</v>
      </c>
      <c r="R443">
        <v>34</v>
      </c>
      <c r="S443">
        <v>33</v>
      </c>
      <c r="T443">
        <v>63</v>
      </c>
      <c r="U443">
        <v>16</v>
      </c>
      <c r="V443">
        <v>0</v>
      </c>
      <c r="W443">
        <v>7</v>
      </c>
      <c r="X443">
        <v>4</v>
      </c>
      <c r="Y443" t="s">
        <v>1079</v>
      </c>
    </row>
    <row r="444" spans="1:25" x14ac:dyDescent="0.35">
      <c r="A444" t="s">
        <v>1080</v>
      </c>
      <c r="B444" t="s">
        <v>1081</v>
      </c>
      <c r="C444">
        <v>1</v>
      </c>
      <c r="D444">
        <v>1984</v>
      </c>
      <c r="E444">
        <v>1</v>
      </c>
      <c r="F444">
        <v>1</v>
      </c>
      <c r="G444">
        <v>22153</v>
      </c>
      <c r="H444">
        <v>0</v>
      </c>
      <c r="I444">
        <v>1159176109</v>
      </c>
      <c r="J444">
        <v>274</v>
      </c>
      <c r="K444">
        <v>111</v>
      </c>
      <c r="L444">
        <v>1302</v>
      </c>
      <c r="M444">
        <v>0</v>
      </c>
      <c r="O444">
        <v>107</v>
      </c>
      <c r="P444" t="s">
        <v>27</v>
      </c>
      <c r="Q444" t="s">
        <v>44</v>
      </c>
      <c r="R444">
        <v>74</v>
      </c>
      <c r="S444">
        <v>88</v>
      </c>
      <c r="T444">
        <v>65</v>
      </c>
      <c r="U444">
        <v>28</v>
      </c>
      <c r="V444">
        <v>0</v>
      </c>
      <c r="W444">
        <v>46</v>
      </c>
      <c r="X444">
        <v>3</v>
      </c>
      <c r="Y444" t="s">
        <v>1082</v>
      </c>
    </row>
    <row r="445" spans="1:25" x14ac:dyDescent="0.35">
      <c r="A445" t="s">
        <v>1083</v>
      </c>
      <c r="B445" t="s">
        <v>1084</v>
      </c>
      <c r="C445">
        <v>1</v>
      </c>
      <c r="D445">
        <v>1958</v>
      </c>
      <c r="E445">
        <v>1</v>
      </c>
      <c r="F445">
        <v>1</v>
      </c>
      <c r="G445">
        <v>14994</v>
      </c>
      <c r="H445">
        <v>0</v>
      </c>
      <c r="I445">
        <v>769213520</v>
      </c>
      <c r="J445">
        <v>191</v>
      </c>
      <c r="K445">
        <v>168</v>
      </c>
      <c r="L445">
        <v>206</v>
      </c>
      <c r="M445">
        <v>0</v>
      </c>
      <c r="O445">
        <v>140</v>
      </c>
      <c r="P445" t="s">
        <v>78</v>
      </c>
      <c r="Q445" t="s">
        <v>28</v>
      </c>
      <c r="R445">
        <v>70</v>
      </c>
      <c r="S445">
        <v>85</v>
      </c>
      <c r="T445">
        <v>41</v>
      </c>
      <c r="U445">
        <v>71</v>
      </c>
      <c r="V445">
        <v>0</v>
      </c>
      <c r="W445">
        <v>45</v>
      </c>
      <c r="X445">
        <v>5</v>
      </c>
      <c r="Y445" t="s">
        <v>1085</v>
      </c>
    </row>
    <row r="446" spans="1:25" x14ac:dyDescent="0.35">
      <c r="A446" t="s">
        <v>1086</v>
      </c>
      <c r="B446" t="s">
        <v>1087</v>
      </c>
      <c r="C446">
        <v>1</v>
      </c>
      <c r="D446">
        <v>1957</v>
      </c>
      <c r="E446">
        <v>1</v>
      </c>
      <c r="F446">
        <v>1</v>
      </c>
      <c r="G446">
        <v>10326</v>
      </c>
      <c r="H446">
        <v>0</v>
      </c>
      <c r="I446">
        <v>741301563</v>
      </c>
      <c r="J446">
        <v>165</v>
      </c>
      <c r="K446">
        <v>99</v>
      </c>
      <c r="L446">
        <v>104</v>
      </c>
      <c r="M446">
        <v>0</v>
      </c>
      <c r="O446">
        <v>119</v>
      </c>
      <c r="P446" t="s">
        <v>60</v>
      </c>
      <c r="Q446" t="s">
        <v>28</v>
      </c>
      <c r="R446">
        <v>74</v>
      </c>
      <c r="S446">
        <v>78</v>
      </c>
      <c r="T446">
        <v>37</v>
      </c>
      <c r="U446">
        <v>84</v>
      </c>
      <c r="V446">
        <v>0</v>
      </c>
      <c r="W446">
        <v>6</v>
      </c>
      <c r="X446">
        <v>3</v>
      </c>
      <c r="Y446" t="s">
        <v>1088</v>
      </c>
    </row>
    <row r="447" spans="1:25" x14ac:dyDescent="0.35">
      <c r="A447" t="s">
        <v>1089</v>
      </c>
      <c r="B447" t="s">
        <v>1090</v>
      </c>
      <c r="C447">
        <v>1</v>
      </c>
      <c r="D447">
        <v>2011</v>
      </c>
      <c r="E447">
        <v>10</v>
      </c>
      <c r="F447">
        <v>14</v>
      </c>
      <c r="G447">
        <v>12353</v>
      </c>
      <c r="H447">
        <v>0</v>
      </c>
      <c r="I447">
        <v>807561936</v>
      </c>
      <c r="J447">
        <v>35</v>
      </c>
      <c r="K447">
        <v>0</v>
      </c>
      <c r="L447">
        <v>549</v>
      </c>
      <c r="M447">
        <v>0</v>
      </c>
      <c r="N447">
        <v>0</v>
      </c>
      <c r="O447">
        <v>93</v>
      </c>
      <c r="P447" t="s">
        <v>128</v>
      </c>
      <c r="Q447" t="s">
        <v>28</v>
      </c>
      <c r="R447">
        <v>35</v>
      </c>
      <c r="S447">
        <v>38</v>
      </c>
      <c r="T447">
        <v>23</v>
      </c>
      <c r="U447">
        <v>91</v>
      </c>
      <c r="V447">
        <v>0</v>
      </c>
      <c r="W447">
        <v>29</v>
      </c>
      <c r="X447">
        <v>3</v>
      </c>
      <c r="Y447" t="s">
        <v>29</v>
      </c>
    </row>
    <row r="448" spans="1:25" x14ac:dyDescent="0.35">
      <c r="A448" t="s">
        <v>1091</v>
      </c>
      <c r="B448" t="s">
        <v>1092</v>
      </c>
      <c r="C448">
        <v>1</v>
      </c>
      <c r="D448">
        <v>2013</v>
      </c>
      <c r="E448">
        <v>12</v>
      </c>
      <c r="F448">
        <v>13</v>
      </c>
      <c r="G448">
        <v>9408</v>
      </c>
      <c r="H448">
        <v>0</v>
      </c>
      <c r="I448">
        <v>834129063</v>
      </c>
      <c r="J448">
        <v>231</v>
      </c>
      <c r="K448">
        <v>106</v>
      </c>
      <c r="L448">
        <v>439</v>
      </c>
      <c r="M448">
        <v>0</v>
      </c>
      <c r="O448">
        <v>133</v>
      </c>
      <c r="P448" t="s">
        <v>90</v>
      </c>
      <c r="Q448" t="s">
        <v>28</v>
      </c>
      <c r="R448">
        <v>46</v>
      </c>
      <c r="S448">
        <v>53</v>
      </c>
      <c r="T448">
        <v>63</v>
      </c>
      <c r="U448">
        <v>5</v>
      </c>
      <c r="V448">
        <v>0</v>
      </c>
      <c r="W448">
        <v>30</v>
      </c>
      <c r="X448">
        <v>18</v>
      </c>
      <c r="Y448" t="s">
        <v>1093</v>
      </c>
    </row>
    <row r="449" spans="1:25" x14ac:dyDescent="0.35">
      <c r="A449" t="s">
        <v>1094</v>
      </c>
      <c r="B449" t="s">
        <v>1095</v>
      </c>
      <c r="C449">
        <v>1</v>
      </c>
      <c r="D449">
        <v>1963</v>
      </c>
      <c r="E449">
        <v>10</v>
      </c>
      <c r="F449">
        <v>14</v>
      </c>
      <c r="G449">
        <v>8879</v>
      </c>
      <c r="H449">
        <v>0</v>
      </c>
      <c r="I449">
        <v>663832097</v>
      </c>
      <c r="J449">
        <v>182</v>
      </c>
      <c r="K449">
        <v>107</v>
      </c>
      <c r="L449">
        <v>160</v>
      </c>
      <c r="M449">
        <v>0</v>
      </c>
      <c r="N449">
        <v>1</v>
      </c>
      <c r="O449">
        <v>202</v>
      </c>
      <c r="P449" t="s">
        <v>90</v>
      </c>
      <c r="Q449" t="s">
        <v>28</v>
      </c>
      <c r="R449">
        <v>24</v>
      </c>
      <c r="S449">
        <v>76</v>
      </c>
      <c r="T449">
        <v>60</v>
      </c>
      <c r="U449">
        <v>77</v>
      </c>
      <c r="V449">
        <v>0</v>
      </c>
      <c r="W449">
        <v>12</v>
      </c>
      <c r="X449">
        <v>4</v>
      </c>
      <c r="Y449" t="s">
        <v>1096</v>
      </c>
    </row>
    <row r="450" spans="1:25" x14ac:dyDescent="0.35">
      <c r="A450" t="s">
        <v>1097</v>
      </c>
      <c r="B450" t="s">
        <v>1098</v>
      </c>
      <c r="C450">
        <v>1</v>
      </c>
      <c r="D450">
        <v>1959</v>
      </c>
      <c r="E450">
        <v>11</v>
      </c>
      <c r="F450">
        <v>16</v>
      </c>
      <c r="G450">
        <v>6512</v>
      </c>
      <c r="H450">
        <v>0</v>
      </c>
      <c r="I450">
        <v>446390129</v>
      </c>
      <c r="J450">
        <v>88</v>
      </c>
      <c r="K450">
        <v>1</v>
      </c>
      <c r="L450">
        <v>277</v>
      </c>
      <c r="M450">
        <v>0</v>
      </c>
      <c r="N450">
        <v>0</v>
      </c>
      <c r="O450">
        <v>134</v>
      </c>
      <c r="P450" t="s">
        <v>32</v>
      </c>
      <c r="Q450" t="s">
        <v>28</v>
      </c>
      <c r="R450">
        <v>45</v>
      </c>
      <c r="S450">
        <v>72</v>
      </c>
      <c r="T450">
        <v>24</v>
      </c>
      <c r="U450">
        <v>91</v>
      </c>
      <c r="V450">
        <v>0</v>
      </c>
      <c r="W450">
        <v>18</v>
      </c>
      <c r="X450">
        <v>4</v>
      </c>
      <c r="Y450" t="s">
        <v>1099</v>
      </c>
    </row>
    <row r="451" spans="1:25" x14ac:dyDescent="0.35">
      <c r="A451" t="s">
        <v>1100</v>
      </c>
      <c r="B451" t="s">
        <v>633</v>
      </c>
      <c r="C451">
        <v>1</v>
      </c>
      <c r="D451">
        <v>2017</v>
      </c>
      <c r="E451">
        <v>1</v>
      </c>
      <c r="F451">
        <v>1</v>
      </c>
      <c r="G451">
        <v>5140</v>
      </c>
      <c r="H451">
        <v>0</v>
      </c>
      <c r="I451">
        <v>690104769</v>
      </c>
      <c r="J451">
        <v>85</v>
      </c>
      <c r="K451">
        <v>110</v>
      </c>
      <c r="L451">
        <v>500</v>
      </c>
      <c r="M451">
        <v>0</v>
      </c>
      <c r="O451">
        <v>105</v>
      </c>
      <c r="P451" t="s">
        <v>32</v>
      </c>
      <c r="Q451" t="s">
        <v>28</v>
      </c>
      <c r="R451">
        <v>72</v>
      </c>
      <c r="S451">
        <v>33</v>
      </c>
      <c r="T451">
        <v>51</v>
      </c>
      <c r="U451">
        <v>48</v>
      </c>
      <c r="V451">
        <v>0</v>
      </c>
      <c r="W451">
        <v>9</v>
      </c>
      <c r="X451">
        <v>3</v>
      </c>
      <c r="Y451" t="s">
        <v>1101</v>
      </c>
    </row>
    <row r="452" spans="1:25" x14ac:dyDescent="0.35">
      <c r="A452" t="s">
        <v>1102</v>
      </c>
      <c r="B452" t="s">
        <v>1103</v>
      </c>
      <c r="C452">
        <v>1</v>
      </c>
      <c r="D452">
        <v>2013</v>
      </c>
      <c r="E452">
        <v>10</v>
      </c>
      <c r="F452">
        <v>25</v>
      </c>
      <c r="G452">
        <v>6596</v>
      </c>
      <c r="H452">
        <v>0</v>
      </c>
      <c r="I452">
        <v>485285717</v>
      </c>
      <c r="J452">
        <v>144</v>
      </c>
      <c r="K452">
        <v>99</v>
      </c>
      <c r="L452">
        <v>251</v>
      </c>
      <c r="M452">
        <v>0</v>
      </c>
      <c r="N452">
        <v>0</v>
      </c>
      <c r="O452">
        <v>160</v>
      </c>
      <c r="P452" t="s">
        <v>78</v>
      </c>
      <c r="Q452" t="s">
        <v>28</v>
      </c>
      <c r="R452">
        <v>51</v>
      </c>
      <c r="S452">
        <v>69</v>
      </c>
      <c r="T452">
        <v>81</v>
      </c>
      <c r="U452">
        <v>0</v>
      </c>
      <c r="V452">
        <v>0</v>
      </c>
      <c r="W452">
        <v>21</v>
      </c>
      <c r="X452">
        <v>5</v>
      </c>
      <c r="Y452" t="s">
        <v>1104</v>
      </c>
    </row>
    <row r="453" spans="1:25" x14ac:dyDescent="0.35">
      <c r="A453" t="s">
        <v>1105</v>
      </c>
      <c r="B453" t="s">
        <v>1106</v>
      </c>
      <c r="C453">
        <v>1</v>
      </c>
      <c r="D453">
        <v>1970</v>
      </c>
      <c r="E453">
        <v>11</v>
      </c>
      <c r="F453">
        <v>1</v>
      </c>
      <c r="G453">
        <v>3788</v>
      </c>
      <c r="H453">
        <v>0</v>
      </c>
      <c r="I453">
        <v>520034544</v>
      </c>
      <c r="J453">
        <v>21</v>
      </c>
      <c r="K453">
        <v>3</v>
      </c>
      <c r="L453">
        <v>10</v>
      </c>
      <c r="M453">
        <v>0</v>
      </c>
      <c r="N453">
        <v>0</v>
      </c>
      <c r="O453">
        <v>148</v>
      </c>
      <c r="P453" t="s">
        <v>60</v>
      </c>
      <c r="Q453" t="s">
        <v>28</v>
      </c>
      <c r="R453">
        <v>50</v>
      </c>
      <c r="S453">
        <v>96</v>
      </c>
      <c r="T453">
        <v>82</v>
      </c>
      <c r="U453">
        <v>47</v>
      </c>
      <c r="V453">
        <v>0</v>
      </c>
      <c r="W453">
        <v>34</v>
      </c>
      <c r="X453">
        <v>4</v>
      </c>
      <c r="Y453" t="s">
        <v>29</v>
      </c>
    </row>
    <row r="454" spans="1:25" x14ac:dyDescent="0.35">
      <c r="A454" t="s">
        <v>1107</v>
      </c>
      <c r="B454" t="s">
        <v>1090</v>
      </c>
      <c r="C454">
        <v>1</v>
      </c>
      <c r="D454">
        <v>2011</v>
      </c>
      <c r="E454">
        <v>10</v>
      </c>
      <c r="F454">
        <v>14</v>
      </c>
      <c r="G454">
        <v>7655</v>
      </c>
      <c r="H454">
        <v>0</v>
      </c>
      <c r="I454">
        <v>476244795</v>
      </c>
      <c r="J454">
        <v>5</v>
      </c>
      <c r="K454">
        <v>0</v>
      </c>
      <c r="L454">
        <v>291</v>
      </c>
      <c r="M454">
        <v>0</v>
      </c>
      <c r="N454">
        <v>0</v>
      </c>
      <c r="O454">
        <v>151</v>
      </c>
      <c r="P454" t="s">
        <v>90</v>
      </c>
      <c r="Q454" t="s">
        <v>28</v>
      </c>
      <c r="R454">
        <v>65</v>
      </c>
      <c r="S454">
        <v>70</v>
      </c>
      <c r="T454">
        <v>47</v>
      </c>
      <c r="U454">
        <v>87</v>
      </c>
      <c r="V454">
        <v>0</v>
      </c>
      <c r="W454">
        <v>9</v>
      </c>
      <c r="X454">
        <v>4</v>
      </c>
      <c r="Y454" t="s">
        <v>29</v>
      </c>
    </row>
    <row r="455" spans="1:25" x14ac:dyDescent="0.35">
      <c r="A455" t="s">
        <v>1108</v>
      </c>
      <c r="B455" t="s">
        <v>433</v>
      </c>
      <c r="C455">
        <v>1</v>
      </c>
      <c r="D455">
        <v>2011</v>
      </c>
      <c r="E455">
        <v>1</v>
      </c>
      <c r="F455">
        <v>1</v>
      </c>
      <c r="G455">
        <v>9577</v>
      </c>
      <c r="H455">
        <v>0</v>
      </c>
      <c r="I455">
        <v>629173063</v>
      </c>
      <c r="J455">
        <v>195</v>
      </c>
      <c r="K455">
        <v>111</v>
      </c>
      <c r="L455">
        <v>310</v>
      </c>
      <c r="M455">
        <v>0</v>
      </c>
      <c r="N455">
        <v>0</v>
      </c>
      <c r="O455">
        <v>162</v>
      </c>
      <c r="P455" t="s">
        <v>63</v>
      </c>
      <c r="Q455" t="s">
        <v>44</v>
      </c>
      <c r="R455">
        <v>67</v>
      </c>
      <c r="S455">
        <v>88</v>
      </c>
      <c r="T455">
        <v>54</v>
      </c>
      <c r="U455">
        <v>51</v>
      </c>
      <c r="V455">
        <v>0</v>
      </c>
      <c r="W455">
        <v>9</v>
      </c>
      <c r="X455">
        <v>4</v>
      </c>
      <c r="Y455" t="s">
        <v>1109</v>
      </c>
    </row>
    <row r="456" spans="1:25" x14ac:dyDescent="0.35">
      <c r="A456" t="s">
        <v>1110</v>
      </c>
      <c r="B456" t="s">
        <v>1111</v>
      </c>
      <c r="C456">
        <v>1</v>
      </c>
      <c r="D456">
        <v>1963</v>
      </c>
      <c r="E456">
        <v>11</v>
      </c>
      <c r="F456">
        <v>22</v>
      </c>
      <c r="G456">
        <v>10114</v>
      </c>
      <c r="H456">
        <v>0</v>
      </c>
      <c r="I456">
        <v>404664135</v>
      </c>
      <c r="J456">
        <v>114</v>
      </c>
      <c r="K456">
        <v>74</v>
      </c>
      <c r="L456">
        <v>262</v>
      </c>
      <c r="M456">
        <v>0</v>
      </c>
      <c r="N456">
        <v>0</v>
      </c>
      <c r="O456">
        <v>92</v>
      </c>
      <c r="P456" t="s">
        <v>60</v>
      </c>
      <c r="Q456" t="s">
        <v>28</v>
      </c>
      <c r="R456">
        <v>53</v>
      </c>
      <c r="S456">
        <v>84</v>
      </c>
      <c r="T456">
        <v>77</v>
      </c>
      <c r="U456">
        <v>40</v>
      </c>
      <c r="V456">
        <v>0</v>
      </c>
      <c r="W456">
        <v>32</v>
      </c>
      <c r="X456">
        <v>3</v>
      </c>
      <c r="Y456" t="s">
        <v>1112</v>
      </c>
    </row>
    <row r="457" spans="1:25" x14ac:dyDescent="0.35">
      <c r="A457" t="s">
        <v>1113</v>
      </c>
      <c r="B457" t="s">
        <v>77</v>
      </c>
      <c r="C457">
        <v>1</v>
      </c>
      <c r="D457">
        <v>2022</v>
      </c>
      <c r="E457">
        <v>12</v>
      </c>
      <c r="F457">
        <v>9</v>
      </c>
      <c r="G457">
        <v>1007</v>
      </c>
      <c r="H457">
        <v>0</v>
      </c>
      <c r="I457">
        <v>98709329</v>
      </c>
      <c r="J457">
        <v>5</v>
      </c>
      <c r="K457">
        <v>31</v>
      </c>
      <c r="L457">
        <v>1</v>
      </c>
      <c r="M457">
        <v>0</v>
      </c>
      <c r="N457">
        <v>0</v>
      </c>
      <c r="O457">
        <v>152</v>
      </c>
      <c r="P457" t="s">
        <v>32</v>
      </c>
      <c r="Q457" t="s">
        <v>28</v>
      </c>
      <c r="R457">
        <v>65</v>
      </c>
      <c r="S457">
        <v>35</v>
      </c>
      <c r="T457">
        <v>65</v>
      </c>
      <c r="U457">
        <v>44</v>
      </c>
      <c r="V457">
        <v>18</v>
      </c>
      <c r="W457">
        <v>21</v>
      </c>
      <c r="X457">
        <v>7</v>
      </c>
      <c r="Y457" t="s">
        <v>291</v>
      </c>
    </row>
    <row r="458" spans="1:25" x14ac:dyDescent="0.35">
      <c r="A458" t="s">
        <v>1114</v>
      </c>
      <c r="B458" t="s">
        <v>77</v>
      </c>
      <c r="C458">
        <v>1</v>
      </c>
      <c r="D458">
        <v>2022</v>
      </c>
      <c r="E458">
        <v>12</v>
      </c>
      <c r="F458">
        <v>9</v>
      </c>
      <c r="G458">
        <v>1127</v>
      </c>
      <c r="H458">
        <v>0</v>
      </c>
      <c r="I458">
        <v>110849052</v>
      </c>
      <c r="J458">
        <v>16</v>
      </c>
      <c r="K458">
        <v>63</v>
      </c>
      <c r="L458">
        <v>8</v>
      </c>
      <c r="M458">
        <v>0</v>
      </c>
      <c r="N458">
        <v>0</v>
      </c>
      <c r="O458">
        <v>65</v>
      </c>
      <c r="P458" t="s">
        <v>40</v>
      </c>
      <c r="Q458" t="s">
        <v>44</v>
      </c>
      <c r="R458">
        <v>71</v>
      </c>
      <c r="S458">
        <v>55</v>
      </c>
      <c r="T458">
        <v>26</v>
      </c>
      <c r="U458">
        <v>85</v>
      </c>
      <c r="V458">
        <v>0</v>
      </c>
      <c r="W458">
        <v>13</v>
      </c>
      <c r="X458">
        <v>8</v>
      </c>
      <c r="Y458" t="s">
        <v>291</v>
      </c>
    </row>
    <row r="459" spans="1:25" x14ac:dyDescent="0.35">
      <c r="A459" t="s">
        <v>1605</v>
      </c>
      <c r="B459" t="s">
        <v>1606</v>
      </c>
      <c r="C459">
        <v>1</v>
      </c>
      <c r="D459">
        <v>2022</v>
      </c>
      <c r="E459">
        <v>1</v>
      </c>
      <c r="F459">
        <v>28</v>
      </c>
      <c r="G459">
        <v>601</v>
      </c>
      <c r="H459">
        <v>0</v>
      </c>
      <c r="I459">
        <v>154119539</v>
      </c>
      <c r="J459">
        <v>28</v>
      </c>
      <c r="K459">
        <v>73</v>
      </c>
      <c r="L459">
        <v>64</v>
      </c>
      <c r="M459">
        <v>0</v>
      </c>
      <c r="N459">
        <v>0</v>
      </c>
      <c r="O459">
        <v>135</v>
      </c>
      <c r="P459" t="s">
        <v>36</v>
      </c>
      <c r="Q459" t="s">
        <v>44</v>
      </c>
      <c r="R459">
        <v>89</v>
      </c>
      <c r="S459">
        <v>89</v>
      </c>
      <c r="T459">
        <v>86</v>
      </c>
      <c r="U459">
        <v>16</v>
      </c>
      <c r="V459">
        <v>0</v>
      </c>
      <c r="W459">
        <v>8</v>
      </c>
      <c r="X459">
        <v>5</v>
      </c>
      <c r="Y459" t="s">
        <v>29</v>
      </c>
    </row>
    <row r="460" spans="1:25" x14ac:dyDescent="0.35">
      <c r="A460" t="s">
        <v>1602</v>
      </c>
      <c r="B460" t="s">
        <v>1603</v>
      </c>
      <c r="C460">
        <v>1</v>
      </c>
      <c r="D460">
        <v>2022</v>
      </c>
      <c r="E460">
        <v>2</v>
      </c>
      <c r="F460">
        <v>11</v>
      </c>
      <c r="G460">
        <v>910</v>
      </c>
      <c r="H460">
        <v>0</v>
      </c>
      <c r="I460">
        <v>50746620</v>
      </c>
      <c r="J460">
        <v>20</v>
      </c>
      <c r="K460">
        <v>3</v>
      </c>
      <c r="L460">
        <v>24</v>
      </c>
      <c r="M460">
        <v>0</v>
      </c>
      <c r="N460">
        <v>0</v>
      </c>
      <c r="O460">
        <v>89</v>
      </c>
      <c r="P460" t="s">
        <v>32</v>
      </c>
      <c r="Q460" t="s">
        <v>28</v>
      </c>
      <c r="R460">
        <v>65</v>
      </c>
      <c r="S460">
        <v>60</v>
      </c>
      <c r="T460">
        <v>60</v>
      </c>
      <c r="U460">
        <v>11</v>
      </c>
      <c r="V460">
        <v>0</v>
      </c>
      <c r="W460">
        <v>10</v>
      </c>
      <c r="X460">
        <v>40</v>
      </c>
      <c r="Y460" t="s">
        <v>1604</v>
      </c>
    </row>
    <row r="461" spans="1:25" x14ac:dyDescent="0.35">
      <c r="A461" t="s">
        <v>1120</v>
      </c>
      <c r="B461" t="s">
        <v>1121</v>
      </c>
      <c r="C461">
        <v>1</v>
      </c>
      <c r="D461">
        <v>1952</v>
      </c>
      <c r="E461">
        <v>1</v>
      </c>
      <c r="F461">
        <v>1</v>
      </c>
      <c r="G461">
        <v>7930</v>
      </c>
      <c r="H461">
        <v>0</v>
      </c>
      <c r="I461">
        <v>395591396</v>
      </c>
      <c r="J461">
        <v>108</v>
      </c>
      <c r="K461">
        <v>120</v>
      </c>
      <c r="L461">
        <v>73</v>
      </c>
      <c r="M461">
        <v>0</v>
      </c>
      <c r="N461">
        <v>0</v>
      </c>
      <c r="O461">
        <v>140</v>
      </c>
      <c r="Q461" t="s">
        <v>28</v>
      </c>
      <c r="R461">
        <v>67</v>
      </c>
      <c r="S461">
        <v>81</v>
      </c>
      <c r="T461">
        <v>36</v>
      </c>
      <c r="U461">
        <v>64</v>
      </c>
      <c r="V461">
        <v>0</v>
      </c>
      <c r="W461">
        <v>15</v>
      </c>
      <c r="X461">
        <v>3</v>
      </c>
      <c r="Y461" t="s">
        <v>1122</v>
      </c>
    </row>
    <row r="462" spans="1:25" x14ac:dyDescent="0.35">
      <c r="A462" t="s">
        <v>1123</v>
      </c>
      <c r="B462" t="s">
        <v>1124</v>
      </c>
      <c r="C462">
        <v>1</v>
      </c>
      <c r="D462">
        <v>1946</v>
      </c>
      <c r="E462">
        <v>11</v>
      </c>
      <c r="F462">
        <v>1</v>
      </c>
      <c r="G462">
        <v>11500</v>
      </c>
      <c r="H462">
        <v>0</v>
      </c>
      <c r="I462">
        <v>389771964</v>
      </c>
      <c r="J462">
        <v>140</v>
      </c>
      <c r="K462">
        <v>72</v>
      </c>
      <c r="L462">
        <v>251</v>
      </c>
      <c r="M462">
        <v>0</v>
      </c>
      <c r="N462">
        <v>0</v>
      </c>
      <c r="O462">
        <v>139</v>
      </c>
      <c r="P462" t="s">
        <v>32</v>
      </c>
      <c r="Q462" t="s">
        <v>28</v>
      </c>
      <c r="R462">
        <v>36</v>
      </c>
      <c r="S462">
        <v>22</v>
      </c>
      <c r="T462">
        <v>15</v>
      </c>
      <c r="U462">
        <v>84</v>
      </c>
      <c r="V462">
        <v>0</v>
      </c>
      <c r="W462">
        <v>11</v>
      </c>
      <c r="X462">
        <v>4</v>
      </c>
      <c r="Y462" t="s">
        <v>1125</v>
      </c>
    </row>
    <row r="463" spans="1:25" x14ac:dyDescent="0.35">
      <c r="A463" t="s">
        <v>1126</v>
      </c>
      <c r="B463" t="s">
        <v>1127</v>
      </c>
      <c r="C463">
        <v>1</v>
      </c>
      <c r="D463">
        <v>1979</v>
      </c>
      <c r="E463">
        <v>11</v>
      </c>
      <c r="F463">
        <v>16</v>
      </c>
      <c r="G463">
        <v>1685</v>
      </c>
      <c r="H463">
        <v>0</v>
      </c>
      <c r="I463">
        <v>403939487</v>
      </c>
      <c r="J463">
        <v>1</v>
      </c>
      <c r="K463">
        <v>0</v>
      </c>
      <c r="L463">
        <v>29</v>
      </c>
      <c r="M463">
        <v>0</v>
      </c>
      <c r="N463">
        <v>0</v>
      </c>
      <c r="O463">
        <v>95</v>
      </c>
      <c r="P463" t="s">
        <v>27</v>
      </c>
      <c r="Q463" t="s">
        <v>28</v>
      </c>
      <c r="R463">
        <v>75</v>
      </c>
      <c r="S463">
        <v>74</v>
      </c>
      <c r="T463">
        <v>58</v>
      </c>
      <c r="U463">
        <v>36</v>
      </c>
      <c r="V463">
        <v>0</v>
      </c>
      <c r="W463">
        <v>9</v>
      </c>
      <c r="X463">
        <v>3</v>
      </c>
      <c r="Y463" t="s">
        <v>1128</v>
      </c>
    </row>
    <row r="464" spans="1:25" x14ac:dyDescent="0.35">
      <c r="A464" t="s">
        <v>1129</v>
      </c>
      <c r="B464" t="s">
        <v>1130</v>
      </c>
      <c r="C464">
        <v>1</v>
      </c>
      <c r="D464">
        <v>1984</v>
      </c>
      <c r="E464">
        <v>11</v>
      </c>
      <c r="F464">
        <v>25</v>
      </c>
      <c r="G464">
        <v>14169</v>
      </c>
      <c r="H464">
        <v>0</v>
      </c>
      <c r="I464">
        <v>481697415</v>
      </c>
      <c r="J464">
        <v>209</v>
      </c>
      <c r="K464">
        <v>30</v>
      </c>
      <c r="L464">
        <v>449</v>
      </c>
      <c r="M464">
        <v>0</v>
      </c>
      <c r="N464">
        <v>0</v>
      </c>
      <c r="O464">
        <v>115</v>
      </c>
      <c r="Q464" t="s">
        <v>28</v>
      </c>
      <c r="R464">
        <v>60</v>
      </c>
      <c r="S464">
        <v>23</v>
      </c>
      <c r="T464">
        <v>57</v>
      </c>
      <c r="U464">
        <v>0</v>
      </c>
      <c r="V464">
        <v>2</v>
      </c>
      <c r="W464">
        <v>27</v>
      </c>
      <c r="X464">
        <v>3</v>
      </c>
      <c r="Y464" t="s">
        <v>1131</v>
      </c>
    </row>
    <row r="465" spans="1:25" x14ac:dyDescent="0.35">
      <c r="A465" t="s">
        <v>1593</v>
      </c>
      <c r="B465" t="s">
        <v>1594</v>
      </c>
      <c r="C465">
        <v>1</v>
      </c>
      <c r="D465">
        <v>2022</v>
      </c>
      <c r="E465">
        <v>1</v>
      </c>
      <c r="F465">
        <v>28</v>
      </c>
      <c r="G465">
        <v>2026</v>
      </c>
      <c r="H465">
        <v>0</v>
      </c>
      <c r="I465">
        <v>258714692</v>
      </c>
      <c r="J465">
        <v>47</v>
      </c>
      <c r="K465">
        <v>3</v>
      </c>
      <c r="L465">
        <v>42</v>
      </c>
      <c r="M465">
        <v>12</v>
      </c>
      <c r="N465">
        <v>6</v>
      </c>
      <c r="O465">
        <v>85</v>
      </c>
      <c r="P465" t="s">
        <v>78</v>
      </c>
      <c r="Q465" t="s">
        <v>44</v>
      </c>
      <c r="R465">
        <v>74</v>
      </c>
      <c r="S465">
        <v>61</v>
      </c>
      <c r="T465">
        <v>52</v>
      </c>
      <c r="U465">
        <v>30</v>
      </c>
      <c r="V465">
        <v>0</v>
      </c>
      <c r="W465">
        <v>26</v>
      </c>
      <c r="X465">
        <v>9</v>
      </c>
      <c r="Y465" t="s">
        <v>1595</v>
      </c>
    </row>
    <row r="466" spans="1:25" x14ac:dyDescent="0.35">
      <c r="A466" t="s">
        <v>1134</v>
      </c>
      <c r="B466" t="s">
        <v>77</v>
      </c>
      <c r="C466">
        <v>1</v>
      </c>
      <c r="D466">
        <v>2022</v>
      </c>
      <c r="E466">
        <v>12</v>
      </c>
      <c r="F466">
        <v>9</v>
      </c>
      <c r="G466">
        <v>906</v>
      </c>
      <c r="H466">
        <v>0</v>
      </c>
      <c r="I466">
        <v>88092256</v>
      </c>
      <c r="J466">
        <v>6</v>
      </c>
      <c r="K466">
        <v>21</v>
      </c>
      <c r="L466">
        <v>3</v>
      </c>
      <c r="M466">
        <v>0</v>
      </c>
      <c r="N466">
        <v>0</v>
      </c>
      <c r="O466">
        <v>76</v>
      </c>
      <c r="Q466" t="s">
        <v>28</v>
      </c>
      <c r="R466">
        <v>60</v>
      </c>
      <c r="S466">
        <v>19</v>
      </c>
      <c r="T466">
        <v>20</v>
      </c>
      <c r="U466">
        <v>78</v>
      </c>
      <c r="V466">
        <v>0</v>
      </c>
      <c r="W466">
        <v>11</v>
      </c>
      <c r="X466">
        <v>5</v>
      </c>
      <c r="Y466" t="s">
        <v>291</v>
      </c>
    </row>
    <row r="467" spans="1:25" x14ac:dyDescent="0.35">
      <c r="A467" t="s">
        <v>1135</v>
      </c>
      <c r="B467" t="s">
        <v>1136</v>
      </c>
      <c r="C467">
        <v>1</v>
      </c>
      <c r="D467">
        <v>1984</v>
      </c>
      <c r="E467">
        <v>1</v>
      </c>
      <c r="F467">
        <v>1</v>
      </c>
      <c r="G467">
        <v>1087</v>
      </c>
      <c r="H467">
        <v>0</v>
      </c>
      <c r="I467">
        <v>351636786</v>
      </c>
      <c r="J467">
        <v>90</v>
      </c>
      <c r="K467">
        <v>35</v>
      </c>
      <c r="L467">
        <v>5</v>
      </c>
      <c r="M467">
        <v>0</v>
      </c>
      <c r="N467">
        <v>0</v>
      </c>
      <c r="O467">
        <v>101</v>
      </c>
      <c r="P467" t="s">
        <v>32</v>
      </c>
      <c r="Q467" t="s">
        <v>44</v>
      </c>
      <c r="R467">
        <v>72</v>
      </c>
      <c r="S467">
        <v>91</v>
      </c>
      <c r="T467">
        <v>87</v>
      </c>
      <c r="U467">
        <v>14</v>
      </c>
      <c r="V467">
        <v>0</v>
      </c>
      <c r="W467">
        <v>13</v>
      </c>
      <c r="X467">
        <v>3</v>
      </c>
      <c r="Y467" t="s">
        <v>1137</v>
      </c>
    </row>
    <row r="468" spans="1:25" x14ac:dyDescent="0.35">
      <c r="A468" t="s">
        <v>1591</v>
      </c>
      <c r="B468" t="s">
        <v>43</v>
      </c>
      <c r="C468">
        <v>1</v>
      </c>
      <c r="D468">
        <v>2020</v>
      </c>
      <c r="E468">
        <v>2</v>
      </c>
      <c r="F468">
        <v>29</v>
      </c>
      <c r="G468">
        <v>4214</v>
      </c>
      <c r="H468">
        <v>11</v>
      </c>
      <c r="I468">
        <v>685071800</v>
      </c>
      <c r="J468">
        <v>21</v>
      </c>
      <c r="K468">
        <v>20</v>
      </c>
      <c r="L468">
        <v>40</v>
      </c>
      <c r="M468">
        <v>0</v>
      </c>
      <c r="N468">
        <v>0</v>
      </c>
      <c r="O468">
        <v>92</v>
      </c>
      <c r="Q468" t="s">
        <v>28</v>
      </c>
      <c r="R468">
        <v>86</v>
      </c>
      <c r="S468">
        <v>89</v>
      </c>
      <c r="T468">
        <v>79</v>
      </c>
      <c r="U468">
        <v>17</v>
      </c>
      <c r="V468">
        <v>0</v>
      </c>
      <c r="W468">
        <v>11</v>
      </c>
      <c r="X468">
        <v>6</v>
      </c>
      <c r="Y468" t="s">
        <v>1592</v>
      </c>
    </row>
    <row r="469" spans="1:25" x14ac:dyDescent="0.35">
      <c r="A469" t="s">
        <v>1140</v>
      </c>
      <c r="B469" t="s">
        <v>77</v>
      </c>
      <c r="C469">
        <v>1</v>
      </c>
      <c r="D469">
        <v>2022</v>
      </c>
      <c r="E469">
        <v>12</v>
      </c>
      <c r="F469">
        <v>9</v>
      </c>
      <c r="G469">
        <v>827</v>
      </c>
      <c r="H469">
        <v>0</v>
      </c>
      <c r="I469">
        <v>73981293</v>
      </c>
      <c r="J469">
        <v>6</v>
      </c>
      <c r="K469">
        <v>18</v>
      </c>
      <c r="L469">
        <v>1</v>
      </c>
      <c r="M469">
        <v>0</v>
      </c>
      <c r="N469">
        <v>0</v>
      </c>
      <c r="O469">
        <v>119</v>
      </c>
      <c r="P469" t="s">
        <v>90</v>
      </c>
      <c r="Q469" t="s">
        <v>44</v>
      </c>
      <c r="R469">
        <v>51</v>
      </c>
      <c r="S469">
        <v>51</v>
      </c>
      <c r="T469">
        <v>66</v>
      </c>
      <c r="U469">
        <v>67</v>
      </c>
      <c r="V469">
        <v>0</v>
      </c>
      <c r="W469">
        <v>9</v>
      </c>
      <c r="X469">
        <v>23</v>
      </c>
      <c r="Y469" t="s">
        <v>291</v>
      </c>
    </row>
    <row r="470" spans="1:25" x14ac:dyDescent="0.35">
      <c r="A470" t="s">
        <v>1588</v>
      </c>
      <c r="B470" t="s">
        <v>1589</v>
      </c>
      <c r="C470">
        <v>1</v>
      </c>
      <c r="D470">
        <v>2017</v>
      </c>
      <c r="E470">
        <v>10</v>
      </c>
      <c r="F470">
        <v>4</v>
      </c>
      <c r="G470">
        <v>2742</v>
      </c>
      <c r="H470">
        <v>0</v>
      </c>
      <c r="I470">
        <v>498960285</v>
      </c>
      <c r="J470">
        <v>5</v>
      </c>
      <c r="K470">
        <v>1</v>
      </c>
      <c r="L470">
        <v>62</v>
      </c>
      <c r="M470">
        <v>0</v>
      </c>
      <c r="N470">
        <v>0</v>
      </c>
      <c r="O470">
        <v>120</v>
      </c>
      <c r="P470" t="s">
        <v>78</v>
      </c>
      <c r="Q470" t="s">
        <v>28</v>
      </c>
      <c r="R470">
        <v>67</v>
      </c>
      <c r="S470">
        <v>8</v>
      </c>
      <c r="T470">
        <v>54</v>
      </c>
      <c r="U470">
        <v>27</v>
      </c>
      <c r="V470">
        <v>0</v>
      </c>
      <c r="W470">
        <v>8</v>
      </c>
      <c r="X470">
        <v>4</v>
      </c>
      <c r="Y470" t="s">
        <v>1590</v>
      </c>
    </row>
    <row r="471" spans="1:25" x14ac:dyDescent="0.35">
      <c r="A471" t="s">
        <v>1580</v>
      </c>
      <c r="B471" t="s">
        <v>1581</v>
      </c>
      <c r="C471">
        <v>1</v>
      </c>
      <c r="D471">
        <v>2017</v>
      </c>
      <c r="E471">
        <v>3</v>
      </c>
      <c r="F471">
        <v>30</v>
      </c>
      <c r="G471">
        <v>33206</v>
      </c>
      <c r="H471">
        <v>1</v>
      </c>
      <c r="I471">
        <v>1929770265</v>
      </c>
      <c r="J471">
        <v>284</v>
      </c>
      <c r="K471">
        <v>114</v>
      </c>
      <c r="L471">
        <v>1481</v>
      </c>
      <c r="M471">
        <v>0</v>
      </c>
      <c r="N471">
        <v>5</v>
      </c>
      <c r="O471">
        <v>150</v>
      </c>
      <c r="P471" t="s">
        <v>32</v>
      </c>
      <c r="Q471" t="s">
        <v>44</v>
      </c>
      <c r="R471">
        <v>91</v>
      </c>
      <c r="S471">
        <v>42</v>
      </c>
      <c r="T471">
        <v>60</v>
      </c>
      <c r="U471">
        <v>0</v>
      </c>
      <c r="V471">
        <v>0</v>
      </c>
      <c r="W471">
        <v>9</v>
      </c>
      <c r="X471">
        <v>12</v>
      </c>
      <c r="Y471" t="s">
        <v>1582</v>
      </c>
    </row>
    <row r="472" spans="1:25" x14ac:dyDescent="0.35">
      <c r="A472" t="s">
        <v>1146</v>
      </c>
      <c r="B472" t="s">
        <v>1147</v>
      </c>
      <c r="C472">
        <v>1</v>
      </c>
      <c r="D472">
        <v>1986</v>
      </c>
      <c r="E472">
        <v>1</v>
      </c>
      <c r="F472">
        <v>1</v>
      </c>
      <c r="G472">
        <v>888</v>
      </c>
      <c r="H472">
        <v>0</v>
      </c>
      <c r="I472">
        <v>429504768</v>
      </c>
      <c r="J472">
        <v>50</v>
      </c>
      <c r="K472">
        <v>0</v>
      </c>
      <c r="L472">
        <v>6</v>
      </c>
      <c r="M472">
        <v>0</v>
      </c>
      <c r="N472">
        <v>0</v>
      </c>
      <c r="O472">
        <v>180</v>
      </c>
      <c r="P472" t="s">
        <v>40</v>
      </c>
      <c r="Q472" t="s">
        <v>28</v>
      </c>
      <c r="R472">
        <v>51</v>
      </c>
      <c r="S472">
        <v>87</v>
      </c>
      <c r="T472">
        <v>58</v>
      </c>
      <c r="U472">
        <v>36</v>
      </c>
      <c r="V472">
        <v>0</v>
      </c>
      <c r="W472">
        <v>18</v>
      </c>
      <c r="X472">
        <v>4</v>
      </c>
      <c r="Y472" t="s">
        <v>1148</v>
      </c>
    </row>
    <row r="473" spans="1:25" x14ac:dyDescent="0.35">
      <c r="A473" t="s">
        <v>1149</v>
      </c>
      <c r="B473" t="s">
        <v>1150</v>
      </c>
      <c r="C473">
        <v>1</v>
      </c>
      <c r="D473">
        <v>1963</v>
      </c>
      <c r="E473">
        <v>11</v>
      </c>
      <c r="F473">
        <v>22</v>
      </c>
      <c r="G473">
        <v>9122</v>
      </c>
      <c r="H473">
        <v>0</v>
      </c>
      <c r="I473">
        <v>242767149</v>
      </c>
      <c r="J473">
        <v>121</v>
      </c>
      <c r="K473">
        <v>58</v>
      </c>
      <c r="L473">
        <v>212</v>
      </c>
      <c r="M473">
        <v>0</v>
      </c>
      <c r="N473">
        <v>0</v>
      </c>
      <c r="O473">
        <v>126</v>
      </c>
      <c r="P473" t="s">
        <v>286</v>
      </c>
      <c r="Q473" t="s">
        <v>28</v>
      </c>
      <c r="R473">
        <v>34</v>
      </c>
      <c r="S473">
        <v>35</v>
      </c>
      <c r="T473">
        <v>76</v>
      </c>
      <c r="U473">
        <v>39</v>
      </c>
      <c r="V473">
        <v>0</v>
      </c>
      <c r="W473">
        <v>8</v>
      </c>
      <c r="X473">
        <v>5</v>
      </c>
      <c r="Y473" t="s">
        <v>1112</v>
      </c>
    </row>
    <row r="474" spans="1:25" x14ac:dyDescent="0.35">
      <c r="A474" t="s">
        <v>1151</v>
      </c>
      <c r="B474" t="s">
        <v>77</v>
      </c>
      <c r="C474">
        <v>1</v>
      </c>
      <c r="D474">
        <v>2022</v>
      </c>
      <c r="E474">
        <v>12</v>
      </c>
      <c r="F474">
        <v>9</v>
      </c>
      <c r="G474">
        <v>892</v>
      </c>
      <c r="H474">
        <v>0</v>
      </c>
      <c r="I474">
        <v>65362788</v>
      </c>
      <c r="J474">
        <v>3</v>
      </c>
      <c r="K474">
        <v>17</v>
      </c>
      <c r="L474">
        <v>2</v>
      </c>
      <c r="M474">
        <v>0</v>
      </c>
      <c r="N474">
        <v>0</v>
      </c>
      <c r="O474">
        <v>150</v>
      </c>
      <c r="P474" t="s">
        <v>36</v>
      </c>
      <c r="Q474" t="s">
        <v>28</v>
      </c>
      <c r="R474">
        <v>43</v>
      </c>
      <c r="S474">
        <v>42</v>
      </c>
      <c r="T474">
        <v>44</v>
      </c>
      <c r="U474">
        <v>57</v>
      </c>
      <c r="V474">
        <v>0</v>
      </c>
      <c r="W474">
        <v>15</v>
      </c>
      <c r="X474">
        <v>6</v>
      </c>
      <c r="Y474" t="s">
        <v>291</v>
      </c>
    </row>
    <row r="475" spans="1:25" x14ac:dyDescent="0.35">
      <c r="A475" t="s">
        <v>1152</v>
      </c>
      <c r="B475" t="s">
        <v>77</v>
      </c>
      <c r="C475">
        <v>1</v>
      </c>
      <c r="D475">
        <v>2022</v>
      </c>
      <c r="E475">
        <v>12</v>
      </c>
      <c r="F475">
        <v>9</v>
      </c>
      <c r="G475">
        <v>989</v>
      </c>
      <c r="H475">
        <v>0</v>
      </c>
      <c r="I475">
        <v>67540165</v>
      </c>
      <c r="J475">
        <v>5</v>
      </c>
      <c r="K475">
        <v>9</v>
      </c>
      <c r="L475">
        <v>1</v>
      </c>
      <c r="M475">
        <v>0</v>
      </c>
      <c r="N475">
        <v>0</v>
      </c>
      <c r="O475">
        <v>90</v>
      </c>
      <c r="P475" t="s">
        <v>60</v>
      </c>
      <c r="Q475" t="s">
        <v>28</v>
      </c>
      <c r="R475">
        <v>53</v>
      </c>
      <c r="S475">
        <v>47</v>
      </c>
      <c r="T475">
        <v>74</v>
      </c>
      <c r="U475">
        <v>9</v>
      </c>
      <c r="V475">
        <v>0</v>
      </c>
      <c r="W475">
        <v>34</v>
      </c>
      <c r="X475">
        <v>4</v>
      </c>
      <c r="Y475" t="s">
        <v>291</v>
      </c>
    </row>
    <row r="476" spans="1:25" x14ac:dyDescent="0.35">
      <c r="A476" t="s">
        <v>1153</v>
      </c>
      <c r="B476" t="s">
        <v>77</v>
      </c>
      <c r="C476">
        <v>1</v>
      </c>
      <c r="D476">
        <v>2022</v>
      </c>
      <c r="E476">
        <v>12</v>
      </c>
      <c r="F476">
        <v>9</v>
      </c>
      <c r="G476">
        <v>819</v>
      </c>
      <c r="H476">
        <v>0</v>
      </c>
      <c r="I476">
        <v>62019074</v>
      </c>
      <c r="J476">
        <v>14</v>
      </c>
      <c r="K476">
        <v>22</v>
      </c>
      <c r="L476">
        <v>0</v>
      </c>
      <c r="M476">
        <v>0</v>
      </c>
      <c r="N476">
        <v>0</v>
      </c>
      <c r="O476">
        <v>160</v>
      </c>
      <c r="P476" t="s">
        <v>36</v>
      </c>
      <c r="Q476" t="s">
        <v>28</v>
      </c>
      <c r="R476">
        <v>72</v>
      </c>
      <c r="S476">
        <v>78</v>
      </c>
      <c r="T476">
        <v>68</v>
      </c>
      <c r="U476">
        <v>28</v>
      </c>
      <c r="V476">
        <v>0</v>
      </c>
      <c r="W476">
        <v>11</v>
      </c>
      <c r="X476">
        <v>12</v>
      </c>
      <c r="Y476" t="s">
        <v>291</v>
      </c>
    </row>
    <row r="477" spans="1:25" x14ac:dyDescent="0.35">
      <c r="A477" t="s">
        <v>1577</v>
      </c>
      <c r="B477" t="s">
        <v>1578</v>
      </c>
      <c r="C477">
        <v>1</v>
      </c>
      <c r="D477">
        <v>2021</v>
      </c>
      <c r="E477">
        <v>12</v>
      </c>
      <c r="F477">
        <v>17</v>
      </c>
      <c r="G477">
        <v>1492</v>
      </c>
      <c r="H477">
        <v>0</v>
      </c>
      <c r="I477">
        <v>231996128</v>
      </c>
      <c r="J477">
        <v>44</v>
      </c>
      <c r="K477">
        <v>63</v>
      </c>
      <c r="L477">
        <v>91</v>
      </c>
      <c r="M477">
        <v>0</v>
      </c>
      <c r="N477">
        <v>24</v>
      </c>
      <c r="O477">
        <v>80</v>
      </c>
      <c r="P477" t="s">
        <v>40</v>
      </c>
      <c r="Q477" t="s">
        <v>28</v>
      </c>
      <c r="R477">
        <v>76</v>
      </c>
      <c r="S477">
        <v>92</v>
      </c>
      <c r="T477">
        <v>62</v>
      </c>
      <c r="U477">
        <v>6</v>
      </c>
      <c r="V477">
        <v>0</v>
      </c>
      <c r="W477">
        <v>8</v>
      </c>
      <c r="X477">
        <v>13</v>
      </c>
      <c r="Y477" t="s">
        <v>1579</v>
      </c>
    </row>
    <row r="478" spans="1:25" x14ac:dyDescent="0.35">
      <c r="A478" t="s">
        <v>1566</v>
      </c>
      <c r="B478" t="s">
        <v>1458</v>
      </c>
      <c r="C478">
        <v>1</v>
      </c>
      <c r="D478">
        <v>2021</v>
      </c>
      <c r="E478">
        <v>12</v>
      </c>
      <c r="F478">
        <v>10</v>
      </c>
      <c r="G478">
        <v>975</v>
      </c>
      <c r="H478">
        <v>0</v>
      </c>
      <c r="I478">
        <v>185408548</v>
      </c>
      <c r="J478">
        <v>11</v>
      </c>
      <c r="K478">
        <v>0</v>
      </c>
      <c r="L478">
        <v>10</v>
      </c>
      <c r="M478">
        <v>0</v>
      </c>
      <c r="N478">
        <v>0</v>
      </c>
      <c r="O478">
        <v>160</v>
      </c>
      <c r="P478" t="s">
        <v>60</v>
      </c>
      <c r="Q478" t="s">
        <v>28</v>
      </c>
      <c r="R478">
        <v>60</v>
      </c>
      <c r="S478">
        <v>47</v>
      </c>
      <c r="T478">
        <v>62</v>
      </c>
      <c r="U478">
        <v>3</v>
      </c>
      <c r="V478">
        <v>0</v>
      </c>
      <c r="W478">
        <v>38</v>
      </c>
      <c r="X478">
        <v>4</v>
      </c>
      <c r="Y478" t="s">
        <v>1567</v>
      </c>
    </row>
    <row r="479" spans="1:25" x14ac:dyDescent="0.35">
      <c r="A479" t="s">
        <v>1159</v>
      </c>
      <c r="B479" t="s">
        <v>1160</v>
      </c>
      <c r="C479">
        <v>1</v>
      </c>
      <c r="D479">
        <v>2000</v>
      </c>
      <c r="E479">
        <v>11</v>
      </c>
      <c r="F479">
        <v>7</v>
      </c>
      <c r="G479">
        <v>6952</v>
      </c>
      <c r="H479">
        <v>0</v>
      </c>
      <c r="I479">
        <v>261116938</v>
      </c>
      <c r="J479">
        <v>115</v>
      </c>
      <c r="K479">
        <v>53</v>
      </c>
      <c r="L479">
        <v>286</v>
      </c>
      <c r="M479">
        <v>0</v>
      </c>
      <c r="N479">
        <v>0</v>
      </c>
      <c r="O479">
        <v>147</v>
      </c>
      <c r="Q479" t="s">
        <v>28</v>
      </c>
      <c r="R479">
        <v>67</v>
      </c>
      <c r="S479">
        <v>69</v>
      </c>
      <c r="T479">
        <v>72</v>
      </c>
      <c r="U479">
        <v>17</v>
      </c>
      <c r="V479">
        <v>0</v>
      </c>
      <c r="W479">
        <v>19</v>
      </c>
      <c r="X479">
        <v>3</v>
      </c>
      <c r="Y479" t="s">
        <v>1161</v>
      </c>
    </row>
    <row r="480" spans="1:25" x14ac:dyDescent="0.35">
      <c r="A480" t="s">
        <v>1562</v>
      </c>
      <c r="B480" t="s">
        <v>670</v>
      </c>
      <c r="C480">
        <v>1</v>
      </c>
      <c r="D480">
        <v>2019</v>
      </c>
      <c r="E480">
        <v>6</v>
      </c>
      <c r="F480">
        <v>21</v>
      </c>
      <c r="G480">
        <v>5443</v>
      </c>
      <c r="H480">
        <v>0</v>
      </c>
      <c r="I480">
        <v>467727006</v>
      </c>
      <c r="J480">
        <v>45</v>
      </c>
      <c r="K480">
        <v>1</v>
      </c>
      <c r="L480">
        <v>80</v>
      </c>
      <c r="M480">
        <v>0</v>
      </c>
      <c r="N480">
        <v>12</v>
      </c>
      <c r="O480">
        <v>89</v>
      </c>
      <c r="Q480" t="s">
        <v>44</v>
      </c>
      <c r="R480">
        <v>46</v>
      </c>
      <c r="S480">
        <v>43</v>
      </c>
      <c r="T480">
        <v>43</v>
      </c>
      <c r="U480">
        <v>23</v>
      </c>
      <c r="V480">
        <v>8</v>
      </c>
      <c r="W480">
        <v>8</v>
      </c>
      <c r="X480">
        <v>22</v>
      </c>
      <c r="Y480" t="s">
        <v>1563</v>
      </c>
    </row>
    <row r="481" spans="1:25" x14ac:dyDescent="0.35">
      <c r="A481" t="s">
        <v>1164</v>
      </c>
      <c r="B481" t="s">
        <v>1165</v>
      </c>
      <c r="C481">
        <v>1</v>
      </c>
      <c r="D481">
        <v>2022</v>
      </c>
      <c r="E481">
        <v>12</v>
      </c>
      <c r="F481">
        <v>2</v>
      </c>
      <c r="G481">
        <v>353</v>
      </c>
      <c r="H481">
        <v>2</v>
      </c>
      <c r="I481">
        <v>135611421</v>
      </c>
      <c r="J481">
        <v>2</v>
      </c>
      <c r="K481">
        <v>74</v>
      </c>
      <c r="L481">
        <v>14</v>
      </c>
      <c r="M481">
        <v>0</v>
      </c>
      <c r="N481">
        <v>2</v>
      </c>
      <c r="O481">
        <v>155</v>
      </c>
      <c r="P481" t="s">
        <v>78</v>
      </c>
      <c r="Q481" t="s">
        <v>28</v>
      </c>
      <c r="R481">
        <v>49</v>
      </c>
      <c r="S481">
        <v>42</v>
      </c>
      <c r="T481">
        <v>77</v>
      </c>
      <c r="U481">
        <v>3</v>
      </c>
      <c r="V481">
        <v>0</v>
      </c>
      <c r="W481">
        <v>12</v>
      </c>
      <c r="X481">
        <v>9</v>
      </c>
      <c r="Y481" t="s">
        <v>1166</v>
      </c>
    </row>
    <row r="482" spans="1:25" x14ac:dyDescent="0.35">
      <c r="A482" t="s">
        <v>1167</v>
      </c>
      <c r="B482" t="s">
        <v>77</v>
      </c>
      <c r="C482">
        <v>1</v>
      </c>
      <c r="D482">
        <v>2021</v>
      </c>
      <c r="E482">
        <v>12</v>
      </c>
      <c r="F482">
        <v>3</v>
      </c>
      <c r="G482">
        <v>4094</v>
      </c>
      <c r="H482">
        <v>0</v>
      </c>
      <c r="I482">
        <v>356709897</v>
      </c>
      <c r="J482">
        <v>66</v>
      </c>
      <c r="K482">
        <v>96</v>
      </c>
      <c r="L482">
        <v>43</v>
      </c>
      <c r="M482">
        <v>0</v>
      </c>
      <c r="N482">
        <v>0</v>
      </c>
      <c r="O482">
        <v>107</v>
      </c>
      <c r="P482" t="s">
        <v>90</v>
      </c>
      <c r="Q482" t="s">
        <v>44</v>
      </c>
      <c r="R482">
        <v>54</v>
      </c>
      <c r="S482">
        <v>41</v>
      </c>
      <c r="T482">
        <v>39</v>
      </c>
      <c r="U482">
        <v>51</v>
      </c>
      <c r="V482">
        <v>0</v>
      </c>
      <c r="W482">
        <v>11</v>
      </c>
      <c r="X482">
        <v>16</v>
      </c>
      <c r="Y482" t="s">
        <v>291</v>
      </c>
    </row>
    <row r="483" spans="1:25" x14ac:dyDescent="0.35">
      <c r="A483" t="s">
        <v>1560</v>
      </c>
      <c r="B483" t="s">
        <v>670</v>
      </c>
      <c r="C483">
        <v>1</v>
      </c>
      <c r="D483">
        <v>2019</v>
      </c>
      <c r="E483">
        <v>10</v>
      </c>
      <c r="F483">
        <v>4</v>
      </c>
      <c r="G483">
        <v>3444</v>
      </c>
      <c r="H483">
        <v>7</v>
      </c>
      <c r="I483">
        <v>554875730</v>
      </c>
      <c r="J483">
        <v>24</v>
      </c>
      <c r="K483">
        <v>85</v>
      </c>
      <c r="L483">
        <v>102</v>
      </c>
      <c r="M483">
        <v>0</v>
      </c>
      <c r="N483">
        <v>1</v>
      </c>
      <c r="O483">
        <v>145</v>
      </c>
      <c r="P483" t="s">
        <v>27</v>
      </c>
      <c r="Q483" t="s">
        <v>28</v>
      </c>
      <c r="R483">
        <v>57</v>
      </c>
      <c r="S483">
        <v>23</v>
      </c>
      <c r="T483">
        <v>66</v>
      </c>
      <c r="U483">
        <v>4</v>
      </c>
      <c r="V483">
        <v>6</v>
      </c>
      <c r="W483">
        <v>15</v>
      </c>
      <c r="X483">
        <v>4</v>
      </c>
      <c r="Y483" t="s">
        <v>1561</v>
      </c>
    </row>
    <row r="484" spans="1:25" x14ac:dyDescent="0.35">
      <c r="A484" t="s">
        <v>859</v>
      </c>
      <c r="B484" t="s">
        <v>860</v>
      </c>
      <c r="C484">
        <v>1</v>
      </c>
      <c r="D484">
        <v>2022</v>
      </c>
      <c r="E484">
        <v>10</v>
      </c>
      <c r="F484">
        <v>31</v>
      </c>
      <c r="G484">
        <v>573</v>
      </c>
      <c r="H484">
        <v>0</v>
      </c>
      <c r="I484">
        <v>301869854</v>
      </c>
      <c r="J484">
        <v>1</v>
      </c>
      <c r="K484">
        <v>0</v>
      </c>
      <c r="L484">
        <v>18</v>
      </c>
      <c r="M484">
        <v>0</v>
      </c>
      <c r="N484">
        <v>24</v>
      </c>
      <c r="O484">
        <v>166</v>
      </c>
      <c r="P484" t="s">
        <v>32</v>
      </c>
      <c r="Q484" t="s">
        <v>28</v>
      </c>
      <c r="R484">
        <v>70</v>
      </c>
      <c r="S484">
        <v>57</v>
      </c>
      <c r="T484">
        <v>57</v>
      </c>
      <c r="U484">
        <v>9</v>
      </c>
      <c r="V484">
        <v>20</v>
      </c>
      <c r="W484">
        <v>11</v>
      </c>
      <c r="X484">
        <v>7</v>
      </c>
      <c r="Y484" t="s">
        <v>861</v>
      </c>
    </row>
    <row r="485" spans="1:25" x14ac:dyDescent="0.35">
      <c r="A485" t="s">
        <v>1170</v>
      </c>
      <c r="B485" t="s">
        <v>1124</v>
      </c>
      <c r="C485">
        <v>1</v>
      </c>
      <c r="D485">
        <v>1959</v>
      </c>
      <c r="E485">
        <v>1</v>
      </c>
      <c r="F485">
        <v>1</v>
      </c>
      <c r="G485">
        <v>3299</v>
      </c>
      <c r="H485">
        <v>0</v>
      </c>
      <c r="I485">
        <v>127027715</v>
      </c>
      <c r="J485">
        <v>65</v>
      </c>
      <c r="K485">
        <v>39</v>
      </c>
      <c r="L485">
        <v>41</v>
      </c>
      <c r="M485">
        <v>0</v>
      </c>
      <c r="N485">
        <v>0</v>
      </c>
      <c r="O485">
        <v>107</v>
      </c>
      <c r="P485" t="s">
        <v>63</v>
      </c>
      <c r="Q485" t="s">
        <v>44</v>
      </c>
      <c r="R485">
        <v>69</v>
      </c>
      <c r="S485">
        <v>96</v>
      </c>
      <c r="T485">
        <v>36</v>
      </c>
      <c r="U485">
        <v>81</v>
      </c>
      <c r="V485">
        <v>0</v>
      </c>
      <c r="W485">
        <v>8</v>
      </c>
      <c r="X485">
        <v>4</v>
      </c>
      <c r="Y485" t="s">
        <v>1171</v>
      </c>
    </row>
    <row r="486" spans="1:25" x14ac:dyDescent="0.35">
      <c r="A486" t="s">
        <v>1172</v>
      </c>
      <c r="B486" t="s">
        <v>77</v>
      </c>
      <c r="C486">
        <v>1</v>
      </c>
      <c r="D486">
        <v>2022</v>
      </c>
      <c r="E486">
        <v>12</v>
      </c>
      <c r="F486">
        <v>9</v>
      </c>
      <c r="G486">
        <v>811</v>
      </c>
      <c r="H486">
        <v>0</v>
      </c>
      <c r="I486">
        <v>57144458</v>
      </c>
      <c r="J486">
        <v>6</v>
      </c>
      <c r="K486">
        <v>11</v>
      </c>
      <c r="L486">
        <v>3</v>
      </c>
      <c r="M486">
        <v>0</v>
      </c>
      <c r="N486">
        <v>0</v>
      </c>
      <c r="O486">
        <v>81</v>
      </c>
      <c r="P486" t="s">
        <v>78</v>
      </c>
      <c r="Q486" t="s">
        <v>28</v>
      </c>
      <c r="R486">
        <v>47</v>
      </c>
      <c r="S486">
        <v>33</v>
      </c>
      <c r="T486">
        <v>68</v>
      </c>
      <c r="U486">
        <v>24</v>
      </c>
      <c r="V486">
        <v>0</v>
      </c>
      <c r="W486">
        <v>22</v>
      </c>
      <c r="X486">
        <v>38</v>
      </c>
      <c r="Y486" t="s">
        <v>291</v>
      </c>
    </row>
    <row r="487" spans="1:25" x14ac:dyDescent="0.35">
      <c r="A487" t="s">
        <v>1173</v>
      </c>
      <c r="B487" t="s">
        <v>77</v>
      </c>
      <c r="C487">
        <v>1</v>
      </c>
      <c r="D487">
        <v>2022</v>
      </c>
      <c r="E487">
        <v>12</v>
      </c>
      <c r="F487">
        <v>9</v>
      </c>
      <c r="G487">
        <v>899</v>
      </c>
      <c r="H487">
        <v>0</v>
      </c>
      <c r="I487">
        <v>56870689</v>
      </c>
      <c r="J487">
        <v>2</v>
      </c>
      <c r="K487">
        <v>14</v>
      </c>
      <c r="L487">
        <v>2</v>
      </c>
      <c r="M487">
        <v>0</v>
      </c>
      <c r="N487">
        <v>0</v>
      </c>
      <c r="O487">
        <v>150</v>
      </c>
      <c r="P487" t="s">
        <v>32</v>
      </c>
      <c r="Q487" t="s">
        <v>28</v>
      </c>
      <c r="R487">
        <v>79</v>
      </c>
      <c r="S487">
        <v>77</v>
      </c>
      <c r="T487">
        <v>46</v>
      </c>
      <c r="U487">
        <v>5</v>
      </c>
      <c r="V487">
        <v>0</v>
      </c>
      <c r="W487">
        <v>11</v>
      </c>
      <c r="X487">
        <v>7</v>
      </c>
      <c r="Y487" t="s">
        <v>291</v>
      </c>
    </row>
    <row r="488" spans="1:25" x14ac:dyDescent="0.35">
      <c r="A488" t="s">
        <v>1557</v>
      </c>
      <c r="B488" t="s">
        <v>1558</v>
      </c>
      <c r="C488">
        <v>1</v>
      </c>
      <c r="D488">
        <v>2016</v>
      </c>
      <c r="E488">
        <v>8</v>
      </c>
      <c r="F488">
        <v>5</v>
      </c>
      <c r="G488">
        <v>2393</v>
      </c>
      <c r="H488">
        <v>0</v>
      </c>
      <c r="I488">
        <v>421135627</v>
      </c>
      <c r="J488">
        <v>22</v>
      </c>
      <c r="K488">
        <v>13</v>
      </c>
      <c r="L488">
        <v>65</v>
      </c>
      <c r="M488">
        <v>0</v>
      </c>
      <c r="N488">
        <v>6</v>
      </c>
      <c r="O488">
        <v>160</v>
      </c>
      <c r="P488" t="s">
        <v>40</v>
      </c>
      <c r="Q488" t="s">
        <v>28</v>
      </c>
      <c r="R488">
        <v>31</v>
      </c>
      <c r="S488">
        <v>30</v>
      </c>
      <c r="T488">
        <v>88</v>
      </c>
      <c r="U488">
        <v>7</v>
      </c>
      <c r="V488">
        <v>0</v>
      </c>
      <c r="W488">
        <v>8</v>
      </c>
      <c r="X488">
        <v>8</v>
      </c>
      <c r="Y488" t="s">
        <v>1559</v>
      </c>
    </row>
    <row r="489" spans="1:25" x14ac:dyDescent="0.35">
      <c r="A489" t="s">
        <v>1176</v>
      </c>
      <c r="B489" t="s">
        <v>39</v>
      </c>
      <c r="C489">
        <v>1</v>
      </c>
      <c r="D489">
        <v>2022</v>
      </c>
      <c r="E489">
        <v>10</v>
      </c>
      <c r="F489">
        <v>21</v>
      </c>
      <c r="G489">
        <v>2304</v>
      </c>
      <c r="H489">
        <v>0</v>
      </c>
      <c r="I489">
        <v>317726339</v>
      </c>
      <c r="J489">
        <v>12</v>
      </c>
      <c r="K489">
        <v>16</v>
      </c>
      <c r="L489">
        <v>14</v>
      </c>
      <c r="M489">
        <v>0</v>
      </c>
      <c r="N489">
        <v>0</v>
      </c>
      <c r="O489">
        <v>108</v>
      </c>
      <c r="P489" t="s">
        <v>90</v>
      </c>
      <c r="Q489" t="s">
        <v>28</v>
      </c>
      <c r="R489">
        <v>64</v>
      </c>
      <c r="S489">
        <v>4</v>
      </c>
      <c r="T489">
        <v>40</v>
      </c>
      <c r="U489">
        <v>6</v>
      </c>
      <c r="V489">
        <v>0</v>
      </c>
      <c r="W489">
        <v>10</v>
      </c>
      <c r="X489">
        <v>6</v>
      </c>
      <c r="Y489" t="s">
        <v>129</v>
      </c>
    </row>
    <row r="490" spans="1:25" x14ac:dyDescent="0.35">
      <c r="A490" t="s">
        <v>1551</v>
      </c>
      <c r="B490" t="s">
        <v>1552</v>
      </c>
      <c r="C490">
        <v>1</v>
      </c>
      <c r="D490">
        <v>2013</v>
      </c>
      <c r="E490">
        <v>8</v>
      </c>
      <c r="F490">
        <v>16</v>
      </c>
      <c r="G490">
        <v>4310</v>
      </c>
      <c r="H490">
        <v>0</v>
      </c>
      <c r="I490">
        <v>240769997</v>
      </c>
      <c r="J490">
        <v>13</v>
      </c>
      <c r="K490">
        <v>0</v>
      </c>
      <c r="L490">
        <v>113</v>
      </c>
      <c r="M490">
        <v>1</v>
      </c>
      <c r="N490">
        <v>3</v>
      </c>
      <c r="O490">
        <v>115</v>
      </c>
      <c r="P490" t="s">
        <v>32</v>
      </c>
      <c r="Q490" t="s">
        <v>28</v>
      </c>
      <c r="R490">
        <v>60</v>
      </c>
      <c r="S490">
        <v>37</v>
      </c>
      <c r="T490">
        <v>71</v>
      </c>
      <c r="U490">
        <v>8</v>
      </c>
      <c r="V490">
        <v>0</v>
      </c>
      <c r="W490">
        <v>48</v>
      </c>
      <c r="X490">
        <v>4</v>
      </c>
      <c r="Y490" t="s">
        <v>1553</v>
      </c>
    </row>
    <row r="491" spans="1:25" x14ac:dyDescent="0.35">
      <c r="A491" t="s">
        <v>1179</v>
      </c>
      <c r="B491" t="s">
        <v>39</v>
      </c>
      <c r="C491">
        <v>1</v>
      </c>
      <c r="D491">
        <v>2022</v>
      </c>
      <c r="E491">
        <v>10</v>
      </c>
      <c r="F491">
        <v>21</v>
      </c>
      <c r="G491">
        <v>2699</v>
      </c>
      <c r="H491">
        <v>0</v>
      </c>
      <c r="I491">
        <v>328207708</v>
      </c>
      <c r="J491">
        <v>39</v>
      </c>
      <c r="K491">
        <v>35</v>
      </c>
      <c r="L491">
        <v>22</v>
      </c>
      <c r="M491">
        <v>2</v>
      </c>
      <c r="N491">
        <v>0</v>
      </c>
      <c r="O491">
        <v>164</v>
      </c>
      <c r="P491" t="s">
        <v>90</v>
      </c>
      <c r="Q491" t="s">
        <v>28</v>
      </c>
      <c r="R491">
        <v>70</v>
      </c>
      <c r="S491">
        <v>39</v>
      </c>
      <c r="T491">
        <v>56</v>
      </c>
      <c r="U491">
        <v>6</v>
      </c>
      <c r="V491">
        <v>0</v>
      </c>
      <c r="W491">
        <v>9</v>
      </c>
      <c r="X491">
        <v>7</v>
      </c>
      <c r="Y491" t="s">
        <v>129</v>
      </c>
    </row>
    <row r="492" spans="1:25" x14ac:dyDescent="0.35">
      <c r="A492" t="s">
        <v>1549</v>
      </c>
      <c r="B492" t="s">
        <v>1444</v>
      </c>
      <c r="C492">
        <v>1</v>
      </c>
      <c r="D492">
        <v>2022</v>
      </c>
      <c r="E492">
        <v>2</v>
      </c>
      <c r="F492">
        <v>4</v>
      </c>
      <c r="G492">
        <v>2711</v>
      </c>
      <c r="H492">
        <v>0</v>
      </c>
      <c r="I492">
        <v>343197054</v>
      </c>
      <c r="J492">
        <v>105</v>
      </c>
      <c r="K492">
        <v>12</v>
      </c>
      <c r="L492">
        <v>51</v>
      </c>
      <c r="M492">
        <v>0</v>
      </c>
      <c r="N492">
        <v>12</v>
      </c>
      <c r="O492">
        <v>160</v>
      </c>
      <c r="P492" t="s">
        <v>60</v>
      </c>
      <c r="Q492" t="s">
        <v>44</v>
      </c>
      <c r="R492">
        <v>61</v>
      </c>
      <c r="S492">
        <v>65</v>
      </c>
      <c r="T492">
        <v>64</v>
      </c>
      <c r="U492">
        <v>1</v>
      </c>
      <c r="V492">
        <v>0</v>
      </c>
      <c r="W492">
        <v>12</v>
      </c>
      <c r="X492">
        <v>4</v>
      </c>
      <c r="Y492" t="s">
        <v>1550</v>
      </c>
    </row>
    <row r="493" spans="1:25" x14ac:dyDescent="0.35">
      <c r="A493" t="s">
        <v>1546</v>
      </c>
      <c r="B493" t="s">
        <v>1547</v>
      </c>
      <c r="C493">
        <v>1</v>
      </c>
      <c r="D493">
        <v>2002</v>
      </c>
      <c r="E493">
        <v>1</v>
      </c>
      <c r="F493">
        <v>1</v>
      </c>
      <c r="G493">
        <v>30427</v>
      </c>
      <c r="H493">
        <v>7</v>
      </c>
      <c r="I493">
        <v>1202722675</v>
      </c>
      <c r="J493">
        <v>235</v>
      </c>
      <c r="K493">
        <v>106</v>
      </c>
      <c r="L493">
        <v>5221</v>
      </c>
      <c r="M493">
        <v>1</v>
      </c>
      <c r="N493">
        <v>35</v>
      </c>
      <c r="O493">
        <v>90</v>
      </c>
      <c r="P493" t="s">
        <v>63</v>
      </c>
      <c r="Q493" t="s">
        <v>44</v>
      </c>
      <c r="R493">
        <v>90</v>
      </c>
      <c r="S493">
        <v>79</v>
      </c>
      <c r="T493">
        <v>71</v>
      </c>
      <c r="U493">
        <v>26</v>
      </c>
      <c r="V493">
        <v>0</v>
      </c>
      <c r="W493">
        <v>7</v>
      </c>
      <c r="X493">
        <v>37</v>
      </c>
      <c r="Y493" t="s">
        <v>1548</v>
      </c>
    </row>
    <row r="494" spans="1:25" x14ac:dyDescent="0.35">
      <c r="A494" t="s">
        <v>1544</v>
      </c>
      <c r="B494" t="s">
        <v>497</v>
      </c>
      <c r="C494">
        <v>1</v>
      </c>
      <c r="D494">
        <v>2012</v>
      </c>
      <c r="E494">
        <v>1</v>
      </c>
      <c r="F494">
        <v>1</v>
      </c>
      <c r="G494">
        <v>29499</v>
      </c>
      <c r="H494">
        <v>11</v>
      </c>
      <c r="I494">
        <v>822239726</v>
      </c>
      <c r="J494">
        <v>124</v>
      </c>
      <c r="K494">
        <v>27</v>
      </c>
      <c r="L494">
        <v>587</v>
      </c>
      <c r="M494">
        <v>0</v>
      </c>
      <c r="N494">
        <v>4</v>
      </c>
      <c r="O494">
        <v>123</v>
      </c>
      <c r="P494" t="s">
        <v>171</v>
      </c>
      <c r="Q494" t="s">
        <v>44</v>
      </c>
      <c r="R494">
        <v>91</v>
      </c>
      <c r="S494">
        <v>49</v>
      </c>
      <c r="T494">
        <v>61</v>
      </c>
      <c r="U494">
        <v>3</v>
      </c>
      <c r="V494">
        <v>0</v>
      </c>
      <c r="W494">
        <v>17</v>
      </c>
      <c r="X494">
        <v>22</v>
      </c>
      <c r="Y494" t="s">
        <v>1545</v>
      </c>
    </row>
    <row r="495" spans="1:25" x14ac:dyDescent="0.35">
      <c r="A495" t="s">
        <v>1187</v>
      </c>
      <c r="B495" t="s">
        <v>77</v>
      </c>
      <c r="C495">
        <v>1</v>
      </c>
      <c r="D495">
        <v>2022</v>
      </c>
      <c r="E495">
        <v>12</v>
      </c>
      <c r="F495">
        <v>8</v>
      </c>
      <c r="G495">
        <v>714</v>
      </c>
      <c r="H495">
        <v>0</v>
      </c>
      <c r="I495">
        <v>49262961</v>
      </c>
      <c r="J495">
        <v>0</v>
      </c>
      <c r="K495">
        <v>9</v>
      </c>
      <c r="L495">
        <v>2</v>
      </c>
      <c r="M495">
        <v>0</v>
      </c>
      <c r="N495">
        <v>0</v>
      </c>
      <c r="O495">
        <v>128</v>
      </c>
      <c r="P495" t="s">
        <v>27</v>
      </c>
      <c r="Q495" t="s">
        <v>28</v>
      </c>
      <c r="R495">
        <v>45</v>
      </c>
      <c r="S495">
        <v>35</v>
      </c>
      <c r="T495">
        <v>68</v>
      </c>
      <c r="U495">
        <v>78</v>
      </c>
      <c r="V495">
        <v>0</v>
      </c>
      <c r="W495">
        <v>39</v>
      </c>
      <c r="X495">
        <v>8</v>
      </c>
      <c r="Y495" t="s">
        <v>291</v>
      </c>
    </row>
    <row r="496" spans="1:25" x14ac:dyDescent="0.35">
      <c r="A496" t="s">
        <v>1537</v>
      </c>
      <c r="B496" t="s">
        <v>1538</v>
      </c>
      <c r="C496">
        <v>1</v>
      </c>
      <c r="D496">
        <v>2022</v>
      </c>
      <c r="E496">
        <v>1</v>
      </c>
      <c r="F496">
        <v>19</v>
      </c>
      <c r="G496">
        <v>4049</v>
      </c>
      <c r="H496">
        <v>0</v>
      </c>
      <c r="I496">
        <v>500340342</v>
      </c>
      <c r="J496">
        <v>119</v>
      </c>
      <c r="K496">
        <v>6</v>
      </c>
      <c r="L496">
        <v>85</v>
      </c>
      <c r="M496">
        <v>1</v>
      </c>
      <c r="N496">
        <v>1</v>
      </c>
      <c r="O496">
        <v>184</v>
      </c>
      <c r="P496" t="s">
        <v>63</v>
      </c>
      <c r="Q496" t="s">
        <v>28</v>
      </c>
      <c r="R496">
        <v>69</v>
      </c>
      <c r="S496">
        <v>91</v>
      </c>
      <c r="T496">
        <v>63</v>
      </c>
      <c r="U496">
        <v>11</v>
      </c>
      <c r="V496">
        <v>0</v>
      </c>
      <c r="W496">
        <v>9</v>
      </c>
      <c r="X496">
        <v>31</v>
      </c>
      <c r="Y496" t="s">
        <v>202</v>
      </c>
    </row>
    <row r="497" spans="1:25" x14ac:dyDescent="0.35">
      <c r="A497" t="s">
        <v>1190</v>
      </c>
      <c r="B497" t="s">
        <v>1191</v>
      </c>
      <c r="C497">
        <v>1</v>
      </c>
      <c r="D497">
        <v>1958</v>
      </c>
      <c r="E497">
        <v>1</v>
      </c>
      <c r="F497">
        <v>1</v>
      </c>
      <c r="G497">
        <v>8612</v>
      </c>
      <c r="H497">
        <v>0</v>
      </c>
      <c r="I497">
        <v>245350949</v>
      </c>
      <c r="J497">
        <v>120</v>
      </c>
      <c r="K497">
        <v>30</v>
      </c>
      <c r="L497">
        <v>52</v>
      </c>
      <c r="M497">
        <v>0</v>
      </c>
      <c r="N497">
        <v>1</v>
      </c>
      <c r="O497">
        <v>152</v>
      </c>
      <c r="P497" t="s">
        <v>90</v>
      </c>
      <c r="Q497" t="s">
        <v>44</v>
      </c>
      <c r="R497">
        <v>69</v>
      </c>
      <c r="S497">
        <v>94</v>
      </c>
      <c r="T497">
        <v>71</v>
      </c>
      <c r="U497">
        <v>79</v>
      </c>
      <c r="V497">
        <v>0</v>
      </c>
      <c r="W497">
        <v>7</v>
      </c>
      <c r="X497">
        <v>8</v>
      </c>
      <c r="Y497" t="s">
        <v>1192</v>
      </c>
    </row>
    <row r="498" spans="1:25" x14ac:dyDescent="0.35">
      <c r="A498" t="s">
        <v>1193</v>
      </c>
      <c r="B498" t="s">
        <v>1194</v>
      </c>
      <c r="C498">
        <v>1</v>
      </c>
      <c r="D498">
        <v>1957</v>
      </c>
      <c r="E498">
        <v>1</v>
      </c>
      <c r="F498">
        <v>1</v>
      </c>
      <c r="G498">
        <v>4326</v>
      </c>
      <c r="H498">
        <v>0</v>
      </c>
      <c r="I498">
        <v>178660459</v>
      </c>
      <c r="J498">
        <v>32</v>
      </c>
      <c r="K498">
        <v>3</v>
      </c>
      <c r="L498">
        <v>65</v>
      </c>
      <c r="M498">
        <v>0</v>
      </c>
      <c r="N498">
        <v>0</v>
      </c>
      <c r="O498">
        <v>175</v>
      </c>
      <c r="P498" t="s">
        <v>78</v>
      </c>
      <c r="Q498" t="s">
        <v>28</v>
      </c>
      <c r="R498">
        <v>51</v>
      </c>
      <c r="S498">
        <v>94</v>
      </c>
      <c r="T498">
        <v>34</v>
      </c>
      <c r="U498">
        <v>73</v>
      </c>
      <c r="V498">
        <v>0</v>
      </c>
      <c r="W498">
        <v>10</v>
      </c>
      <c r="X498">
        <v>5</v>
      </c>
      <c r="Y498" t="s">
        <v>1195</v>
      </c>
    </row>
    <row r="499" spans="1:25" x14ac:dyDescent="0.35">
      <c r="A499" t="s">
        <v>1196</v>
      </c>
      <c r="B499" t="s">
        <v>77</v>
      </c>
      <c r="C499">
        <v>1</v>
      </c>
      <c r="D499">
        <v>2022</v>
      </c>
      <c r="E499">
        <v>12</v>
      </c>
      <c r="F499">
        <v>9</v>
      </c>
      <c r="G499">
        <v>680</v>
      </c>
      <c r="H499">
        <v>0</v>
      </c>
      <c r="I499">
        <v>51641685</v>
      </c>
      <c r="J499">
        <v>2</v>
      </c>
      <c r="K499">
        <v>15</v>
      </c>
      <c r="L499">
        <v>1</v>
      </c>
      <c r="M499">
        <v>0</v>
      </c>
      <c r="N499">
        <v>0</v>
      </c>
      <c r="O499">
        <v>116</v>
      </c>
      <c r="P499" t="s">
        <v>60</v>
      </c>
      <c r="Q499" t="s">
        <v>28</v>
      </c>
      <c r="R499">
        <v>61</v>
      </c>
      <c r="S499">
        <v>48</v>
      </c>
      <c r="T499">
        <v>55</v>
      </c>
      <c r="U499">
        <v>67</v>
      </c>
      <c r="V499">
        <v>0</v>
      </c>
      <c r="W499">
        <v>16</v>
      </c>
      <c r="X499">
        <v>8</v>
      </c>
      <c r="Y499" t="s">
        <v>291</v>
      </c>
    </row>
    <row r="500" spans="1:25" x14ac:dyDescent="0.35">
      <c r="A500" t="s">
        <v>1530</v>
      </c>
      <c r="B500" t="s">
        <v>1531</v>
      </c>
      <c r="C500">
        <v>1</v>
      </c>
      <c r="D500">
        <v>2022</v>
      </c>
      <c r="E500">
        <v>2</v>
      </c>
      <c r="F500">
        <v>11</v>
      </c>
      <c r="G500">
        <v>3766</v>
      </c>
      <c r="H500">
        <v>0</v>
      </c>
      <c r="I500">
        <v>496311364</v>
      </c>
      <c r="J500">
        <v>76</v>
      </c>
      <c r="K500">
        <v>0</v>
      </c>
      <c r="L500">
        <v>102</v>
      </c>
      <c r="M500">
        <v>0</v>
      </c>
      <c r="N500">
        <v>2</v>
      </c>
      <c r="O500">
        <v>180</v>
      </c>
      <c r="P500" t="s">
        <v>90</v>
      </c>
      <c r="Q500" t="s">
        <v>44</v>
      </c>
      <c r="R500">
        <v>35</v>
      </c>
      <c r="S500">
        <v>23</v>
      </c>
      <c r="T500">
        <v>61</v>
      </c>
      <c r="U500">
        <v>23</v>
      </c>
      <c r="V500">
        <v>0</v>
      </c>
      <c r="W500">
        <v>19</v>
      </c>
      <c r="X500">
        <v>6</v>
      </c>
      <c r="Y500" t="s">
        <v>1532</v>
      </c>
    </row>
    <row r="501" spans="1:25" x14ac:dyDescent="0.35">
      <c r="A501" t="s">
        <v>1528</v>
      </c>
      <c r="B501" t="s">
        <v>282</v>
      </c>
      <c r="C501">
        <v>1</v>
      </c>
      <c r="D501">
        <v>2022</v>
      </c>
      <c r="E501">
        <v>2</v>
      </c>
      <c r="F501">
        <v>11</v>
      </c>
      <c r="G501">
        <v>590</v>
      </c>
      <c r="H501">
        <v>5</v>
      </c>
      <c r="I501">
        <v>246376690</v>
      </c>
      <c r="J501">
        <v>4</v>
      </c>
      <c r="K501">
        <v>113</v>
      </c>
      <c r="L501">
        <v>20</v>
      </c>
      <c r="M501">
        <v>0</v>
      </c>
      <c r="N501">
        <v>1</v>
      </c>
      <c r="O501">
        <v>130</v>
      </c>
      <c r="P501" t="s">
        <v>60</v>
      </c>
      <c r="Q501" t="s">
        <v>44</v>
      </c>
      <c r="R501">
        <v>51</v>
      </c>
      <c r="S501">
        <v>50</v>
      </c>
      <c r="T501">
        <v>76</v>
      </c>
      <c r="U501">
        <v>30</v>
      </c>
      <c r="V501">
        <v>0</v>
      </c>
      <c r="W501">
        <v>10</v>
      </c>
      <c r="X501">
        <v>7</v>
      </c>
      <c r="Y501" t="s">
        <v>1529</v>
      </c>
    </row>
    <row r="502" spans="1:25" x14ac:dyDescent="0.35">
      <c r="A502" t="s">
        <v>1201</v>
      </c>
      <c r="B502" t="s">
        <v>1202</v>
      </c>
      <c r="C502">
        <v>1</v>
      </c>
      <c r="D502">
        <v>2021</v>
      </c>
      <c r="E502">
        <v>8</v>
      </c>
      <c r="F502">
        <v>13</v>
      </c>
      <c r="G502">
        <v>7215</v>
      </c>
      <c r="H502">
        <v>0</v>
      </c>
      <c r="I502">
        <v>1007612429</v>
      </c>
      <c r="J502">
        <v>170</v>
      </c>
      <c r="K502">
        <v>12</v>
      </c>
      <c r="L502">
        <v>575</v>
      </c>
      <c r="M502">
        <v>18</v>
      </c>
      <c r="O502">
        <v>122</v>
      </c>
      <c r="P502" t="s">
        <v>128</v>
      </c>
      <c r="Q502" t="s">
        <v>28</v>
      </c>
      <c r="R502">
        <v>70</v>
      </c>
      <c r="S502">
        <v>42</v>
      </c>
      <c r="T502">
        <v>54</v>
      </c>
      <c r="U502">
        <v>30</v>
      </c>
      <c r="V502">
        <v>0</v>
      </c>
      <c r="W502">
        <v>37</v>
      </c>
      <c r="X502">
        <v>5</v>
      </c>
      <c r="Y502" t="s">
        <v>29</v>
      </c>
    </row>
    <row r="503" spans="1:25" x14ac:dyDescent="0.35">
      <c r="A503" t="s">
        <v>1203</v>
      </c>
      <c r="B503" t="s">
        <v>162</v>
      </c>
      <c r="C503">
        <v>1</v>
      </c>
      <c r="D503">
        <v>2022</v>
      </c>
      <c r="E503">
        <v>1</v>
      </c>
      <c r="F503">
        <v>7</v>
      </c>
      <c r="G503">
        <v>4440</v>
      </c>
      <c r="H503">
        <v>0</v>
      </c>
      <c r="I503">
        <v>326792833</v>
      </c>
      <c r="J503">
        <v>81</v>
      </c>
      <c r="K503">
        <v>77</v>
      </c>
      <c r="L503">
        <v>133</v>
      </c>
      <c r="M503">
        <v>0</v>
      </c>
      <c r="O503">
        <v>122</v>
      </c>
      <c r="P503" t="s">
        <v>90</v>
      </c>
      <c r="Q503" t="s">
        <v>28</v>
      </c>
      <c r="R503">
        <v>70</v>
      </c>
      <c r="S503">
        <v>91</v>
      </c>
      <c r="T503">
        <v>79</v>
      </c>
      <c r="U503">
        <v>3</v>
      </c>
      <c r="V503">
        <v>0</v>
      </c>
      <c r="W503">
        <v>7</v>
      </c>
      <c r="X503">
        <v>10</v>
      </c>
      <c r="Y503" t="s">
        <v>1204</v>
      </c>
    </row>
    <row r="504" spans="1:25" x14ac:dyDescent="0.35">
      <c r="A504" t="s">
        <v>1205</v>
      </c>
      <c r="B504" t="s">
        <v>162</v>
      </c>
      <c r="C504">
        <v>1</v>
      </c>
      <c r="D504">
        <v>2022</v>
      </c>
      <c r="E504">
        <v>1</v>
      </c>
      <c r="F504">
        <v>7</v>
      </c>
      <c r="G504">
        <v>2881</v>
      </c>
      <c r="H504">
        <v>6</v>
      </c>
      <c r="I504">
        <v>391251368</v>
      </c>
      <c r="J504">
        <v>13</v>
      </c>
      <c r="K504">
        <v>89</v>
      </c>
      <c r="L504">
        <v>34</v>
      </c>
      <c r="M504">
        <v>0</v>
      </c>
      <c r="N504">
        <v>3</v>
      </c>
      <c r="O504">
        <v>135</v>
      </c>
      <c r="P504" t="s">
        <v>40</v>
      </c>
      <c r="Q504" t="s">
        <v>44</v>
      </c>
      <c r="R504">
        <v>70</v>
      </c>
      <c r="S504">
        <v>60</v>
      </c>
      <c r="T504">
        <v>58</v>
      </c>
      <c r="U504">
        <v>4</v>
      </c>
      <c r="V504">
        <v>0</v>
      </c>
      <c r="W504">
        <v>16</v>
      </c>
      <c r="X504">
        <v>3</v>
      </c>
      <c r="Y504" t="s">
        <v>1206</v>
      </c>
    </row>
    <row r="505" spans="1:25" x14ac:dyDescent="0.35">
      <c r="A505" t="s">
        <v>1507</v>
      </c>
      <c r="B505" t="s">
        <v>1508</v>
      </c>
      <c r="C505">
        <v>1</v>
      </c>
      <c r="D505">
        <v>2019</v>
      </c>
      <c r="E505">
        <v>9</v>
      </c>
      <c r="F505">
        <v>20</v>
      </c>
      <c r="G505">
        <v>9974</v>
      </c>
      <c r="H505">
        <v>2</v>
      </c>
      <c r="I505">
        <v>1759567999</v>
      </c>
      <c r="J505">
        <v>272</v>
      </c>
      <c r="K505">
        <v>67</v>
      </c>
      <c r="L505">
        <v>1066</v>
      </c>
      <c r="M505">
        <v>1</v>
      </c>
      <c r="N505">
        <v>19</v>
      </c>
      <c r="O505">
        <v>91</v>
      </c>
      <c r="P505" t="s">
        <v>27</v>
      </c>
      <c r="Q505" t="s">
        <v>28</v>
      </c>
      <c r="R505">
        <v>77</v>
      </c>
      <c r="S505">
        <v>60</v>
      </c>
      <c r="T505">
        <v>32</v>
      </c>
      <c r="U505">
        <v>84</v>
      </c>
      <c r="V505">
        <v>0</v>
      </c>
      <c r="W505">
        <v>8</v>
      </c>
      <c r="X505">
        <v>5</v>
      </c>
      <c r="Y505" t="s">
        <v>1509</v>
      </c>
    </row>
    <row r="506" spans="1:25" x14ac:dyDescent="0.35">
      <c r="A506" t="s">
        <v>1210</v>
      </c>
      <c r="B506" t="s">
        <v>162</v>
      </c>
      <c r="C506">
        <v>1</v>
      </c>
      <c r="D506">
        <v>2022</v>
      </c>
      <c r="E506">
        <v>1</v>
      </c>
      <c r="F506">
        <v>7</v>
      </c>
      <c r="G506">
        <v>3711</v>
      </c>
      <c r="H506">
        <v>0</v>
      </c>
      <c r="I506">
        <v>339659802</v>
      </c>
      <c r="J506">
        <v>49</v>
      </c>
      <c r="K506">
        <v>88</v>
      </c>
      <c r="L506">
        <v>62</v>
      </c>
      <c r="M506">
        <v>0</v>
      </c>
      <c r="O506">
        <v>93</v>
      </c>
      <c r="Q506" t="s">
        <v>44</v>
      </c>
      <c r="R506">
        <v>65</v>
      </c>
      <c r="S506">
        <v>82</v>
      </c>
      <c r="T506">
        <v>74</v>
      </c>
      <c r="U506">
        <v>27</v>
      </c>
      <c r="V506">
        <v>0</v>
      </c>
      <c r="W506">
        <v>32</v>
      </c>
      <c r="X506">
        <v>5</v>
      </c>
      <c r="Y506" t="s">
        <v>1206</v>
      </c>
    </row>
    <row r="507" spans="1:25" x14ac:dyDescent="0.35">
      <c r="A507" t="s">
        <v>1502</v>
      </c>
      <c r="B507" t="s">
        <v>1503</v>
      </c>
      <c r="C507">
        <v>1</v>
      </c>
      <c r="D507">
        <v>2021</v>
      </c>
      <c r="E507">
        <v>4</v>
      </c>
      <c r="F507">
        <v>9</v>
      </c>
      <c r="G507">
        <v>4731</v>
      </c>
      <c r="H507">
        <v>0</v>
      </c>
      <c r="I507">
        <v>797402345</v>
      </c>
      <c r="J507">
        <v>141</v>
      </c>
      <c r="K507">
        <v>12</v>
      </c>
      <c r="L507">
        <v>78</v>
      </c>
      <c r="M507">
        <v>0</v>
      </c>
      <c r="N507">
        <v>0</v>
      </c>
      <c r="O507">
        <v>81</v>
      </c>
      <c r="P507" t="s">
        <v>63</v>
      </c>
      <c r="Q507" t="s">
        <v>28</v>
      </c>
      <c r="R507">
        <v>79</v>
      </c>
      <c r="S507">
        <v>44</v>
      </c>
      <c r="T507">
        <v>54</v>
      </c>
      <c r="U507">
        <v>41</v>
      </c>
      <c r="V507">
        <v>0</v>
      </c>
      <c r="W507">
        <v>13</v>
      </c>
      <c r="X507">
        <v>24</v>
      </c>
      <c r="Y507" t="s">
        <v>1504</v>
      </c>
    </row>
    <row r="508" spans="1:25" x14ac:dyDescent="0.35">
      <c r="A508" t="s">
        <v>1497</v>
      </c>
      <c r="B508" t="s">
        <v>295</v>
      </c>
      <c r="C508">
        <v>1</v>
      </c>
      <c r="D508">
        <v>2021</v>
      </c>
      <c r="E508">
        <v>7</v>
      </c>
      <c r="F508">
        <v>9</v>
      </c>
      <c r="G508">
        <v>1801</v>
      </c>
      <c r="H508">
        <v>2</v>
      </c>
      <c r="I508">
        <v>608334048</v>
      </c>
      <c r="J508">
        <v>77</v>
      </c>
      <c r="K508">
        <v>134</v>
      </c>
      <c r="L508">
        <v>74</v>
      </c>
      <c r="M508">
        <v>0</v>
      </c>
      <c r="N508">
        <v>2</v>
      </c>
      <c r="O508">
        <v>125</v>
      </c>
      <c r="P508" t="s">
        <v>40</v>
      </c>
      <c r="Q508" t="s">
        <v>28</v>
      </c>
      <c r="R508">
        <v>70</v>
      </c>
      <c r="S508">
        <v>65</v>
      </c>
      <c r="T508">
        <v>74</v>
      </c>
      <c r="U508">
        <v>1</v>
      </c>
      <c r="V508">
        <v>0</v>
      </c>
      <c r="W508">
        <v>34</v>
      </c>
      <c r="X508">
        <v>4</v>
      </c>
      <c r="Y508" t="s">
        <v>1498</v>
      </c>
    </row>
    <row r="509" spans="1:25" x14ac:dyDescent="0.35">
      <c r="A509" t="s">
        <v>1215</v>
      </c>
      <c r="B509" t="s">
        <v>1216</v>
      </c>
      <c r="C509">
        <v>1</v>
      </c>
      <c r="D509">
        <v>2021</v>
      </c>
      <c r="E509">
        <v>6</v>
      </c>
      <c r="F509">
        <v>24</v>
      </c>
      <c r="G509">
        <v>14114</v>
      </c>
      <c r="H509">
        <v>17</v>
      </c>
      <c r="I509">
        <v>1309887447</v>
      </c>
      <c r="J509">
        <v>252</v>
      </c>
      <c r="K509">
        <v>109</v>
      </c>
      <c r="L509">
        <v>965</v>
      </c>
      <c r="M509">
        <v>20</v>
      </c>
      <c r="O509">
        <v>130</v>
      </c>
      <c r="P509" t="s">
        <v>90</v>
      </c>
      <c r="Q509" t="s">
        <v>28</v>
      </c>
      <c r="R509">
        <v>76</v>
      </c>
      <c r="S509">
        <v>44</v>
      </c>
      <c r="T509">
        <v>77</v>
      </c>
      <c r="U509">
        <v>1</v>
      </c>
      <c r="V509">
        <v>0</v>
      </c>
      <c r="W509">
        <v>13</v>
      </c>
      <c r="X509">
        <v>3</v>
      </c>
      <c r="Y509" t="s">
        <v>1217</v>
      </c>
    </row>
    <row r="510" spans="1:25" x14ac:dyDescent="0.35">
      <c r="A510" t="s">
        <v>1218</v>
      </c>
      <c r="B510" t="s">
        <v>162</v>
      </c>
      <c r="C510">
        <v>1</v>
      </c>
      <c r="D510">
        <v>2022</v>
      </c>
      <c r="E510">
        <v>1</v>
      </c>
      <c r="F510">
        <v>7</v>
      </c>
      <c r="G510">
        <v>1915</v>
      </c>
      <c r="H510">
        <v>0</v>
      </c>
      <c r="I510">
        <v>119238316</v>
      </c>
      <c r="J510">
        <v>7</v>
      </c>
      <c r="K510">
        <v>47</v>
      </c>
      <c r="L510">
        <v>15</v>
      </c>
      <c r="M510">
        <v>0</v>
      </c>
      <c r="N510">
        <v>0</v>
      </c>
      <c r="O510">
        <v>121</v>
      </c>
      <c r="P510" t="s">
        <v>90</v>
      </c>
      <c r="Q510" t="s">
        <v>44</v>
      </c>
      <c r="R510">
        <v>80</v>
      </c>
      <c r="S510">
        <v>62</v>
      </c>
      <c r="T510">
        <v>51</v>
      </c>
      <c r="U510">
        <v>2</v>
      </c>
      <c r="V510">
        <v>0</v>
      </c>
      <c r="W510">
        <v>9</v>
      </c>
      <c r="X510">
        <v>8</v>
      </c>
      <c r="Y510" t="s">
        <v>1206</v>
      </c>
    </row>
    <row r="511" spans="1:25" x14ac:dyDescent="0.35">
      <c r="A511" t="s">
        <v>1219</v>
      </c>
      <c r="B511" t="s">
        <v>162</v>
      </c>
      <c r="C511">
        <v>1</v>
      </c>
      <c r="D511">
        <v>2022</v>
      </c>
      <c r="E511">
        <v>1</v>
      </c>
      <c r="F511">
        <v>7</v>
      </c>
      <c r="G511">
        <v>2297</v>
      </c>
      <c r="H511">
        <v>0</v>
      </c>
      <c r="I511">
        <v>116903579</v>
      </c>
      <c r="J511">
        <v>11</v>
      </c>
      <c r="K511">
        <v>29</v>
      </c>
      <c r="L511">
        <v>14</v>
      </c>
      <c r="M511">
        <v>0</v>
      </c>
      <c r="N511">
        <v>0</v>
      </c>
      <c r="O511">
        <v>123</v>
      </c>
      <c r="P511" t="s">
        <v>63</v>
      </c>
      <c r="Q511" t="s">
        <v>44</v>
      </c>
      <c r="R511">
        <v>74</v>
      </c>
      <c r="S511">
        <v>35</v>
      </c>
      <c r="T511">
        <v>73</v>
      </c>
      <c r="U511">
        <v>0</v>
      </c>
      <c r="V511">
        <v>0</v>
      </c>
      <c r="W511">
        <v>21</v>
      </c>
      <c r="X511">
        <v>5</v>
      </c>
      <c r="Y511" t="s">
        <v>1206</v>
      </c>
    </row>
    <row r="512" spans="1:25" x14ac:dyDescent="0.35">
      <c r="A512" t="s">
        <v>1220</v>
      </c>
      <c r="B512" t="s">
        <v>1221</v>
      </c>
      <c r="C512">
        <v>1</v>
      </c>
      <c r="D512">
        <v>2017</v>
      </c>
      <c r="E512">
        <v>6</v>
      </c>
      <c r="F512">
        <v>23</v>
      </c>
      <c r="G512">
        <v>4375</v>
      </c>
      <c r="H512">
        <v>0</v>
      </c>
      <c r="I512">
        <v>888046992</v>
      </c>
      <c r="J512">
        <v>24</v>
      </c>
      <c r="K512">
        <v>0</v>
      </c>
      <c r="L512">
        <v>396</v>
      </c>
      <c r="M512">
        <v>0</v>
      </c>
      <c r="N512">
        <v>0</v>
      </c>
      <c r="O512">
        <v>122</v>
      </c>
      <c r="P512" t="s">
        <v>27</v>
      </c>
      <c r="Q512" t="s">
        <v>44</v>
      </c>
      <c r="R512">
        <v>67</v>
      </c>
      <c r="S512">
        <v>50</v>
      </c>
      <c r="T512">
        <v>67</v>
      </c>
      <c r="U512">
        <v>15</v>
      </c>
      <c r="V512">
        <v>0</v>
      </c>
      <c r="W512">
        <v>30</v>
      </c>
      <c r="X512">
        <v>4</v>
      </c>
      <c r="Y512" t="s">
        <v>1222</v>
      </c>
    </row>
    <row r="513" spans="1:25" x14ac:dyDescent="0.35">
      <c r="A513" t="s">
        <v>1223</v>
      </c>
      <c r="B513" t="s">
        <v>162</v>
      </c>
      <c r="C513">
        <v>1</v>
      </c>
      <c r="D513">
        <v>2022</v>
      </c>
      <c r="E513">
        <v>1</v>
      </c>
      <c r="F513">
        <v>7</v>
      </c>
      <c r="G513">
        <v>2800</v>
      </c>
      <c r="H513">
        <v>0</v>
      </c>
      <c r="I513">
        <v>200660871</v>
      </c>
      <c r="J513">
        <v>18</v>
      </c>
      <c r="K513">
        <v>77</v>
      </c>
      <c r="L513">
        <v>61</v>
      </c>
      <c r="M513">
        <v>0</v>
      </c>
      <c r="N513">
        <v>1</v>
      </c>
      <c r="O513">
        <v>143</v>
      </c>
      <c r="Q513" t="s">
        <v>28</v>
      </c>
      <c r="R513">
        <v>53</v>
      </c>
      <c r="S513">
        <v>50</v>
      </c>
      <c r="T513">
        <v>79</v>
      </c>
      <c r="U513">
        <v>0</v>
      </c>
      <c r="V513">
        <v>0</v>
      </c>
      <c r="W513">
        <v>8</v>
      </c>
      <c r="X513">
        <v>3</v>
      </c>
      <c r="Y513" t="s">
        <v>1224</v>
      </c>
    </row>
    <row r="514" spans="1:25" x14ac:dyDescent="0.35">
      <c r="A514" t="s">
        <v>1225</v>
      </c>
      <c r="B514" t="s">
        <v>162</v>
      </c>
      <c r="C514">
        <v>1</v>
      </c>
      <c r="D514">
        <v>2021</v>
      </c>
      <c r="E514">
        <v>8</v>
      </c>
      <c r="F514">
        <v>6</v>
      </c>
      <c r="G514">
        <v>2597</v>
      </c>
      <c r="H514">
        <v>0</v>
      </c>
      <c r="I514">
        <v>130655803</v>
      </c>
      <c r="J514">
        <v>17</v>
      </c>
      <c r="K514">
        <v>80</v>
      </c>
      <c r="L514">
        <v>38</v>
      </c>
      <c r="M514">
        <v>0</v>
      </c>
      <c r="N514">
        <v>0</v>
      </c>
      <c r="O514">
        <v>121</v>
      </c>
      <c r="P514" t="s">
        <v>171</v>
      </c>
      <c r="Q514" t="s">
        <v>44</v>
      </c>
      <c r="R514">
        <v>70</v>
      </c>
      <c r="S514">
        <v>35</v>
      </c>
      <c r="T514">
        <v>77</v>
      </c>
      <c r="U514">
        <v>1</v>
      </c>
      <c r="V514">
        <v>0</v>
      </c>
      <c r="W514">
        <v>26</v>
      </c>
      <c r="X514">
        <v>4</v>
      </c>
      <c r="Y514" t="s">
        <v>1206</v>
      </c>
    </row>
    <row r="515" spans="1:25" x14ac:dyDescent="0.35">
      <c r="A515" t="s">
        <v>1226</v>
      </c>
      <c r="B515" t="s">
        <v>35</v>
      </c>
      <c r="C515">
        <v>1</v>
      </c>
      <c r="D515">
        <v>2021</v>
      </c>
      <c r="E515">
        <v>5</v>
      </c>
      <c r="F515">
        <v>14</v>
      </c>
      <c r="G515">
        <v>15563</v>
      </c>
      <c r="H515">
        <v>6</v>
      </c>
      <c r="I515">
        <v>1887039593</v>
      </c>
      <c r="J515">
        <v>259</v>
      </c>
      <c r="K515">
        <v>55</v>
      </c>
      <c r="L515">
        <v>461</v>
      </c>
      <c r="M515">
        <v>1</v>
      </c>
      <c r="O515">
        <v>166</v>
      </c>
      <c r="P515" t="s">
        <v>63</v>
      </c>
      <c r="Q515" t="s">
        <v>44</v>
      </c>
      <c r="R515">
        <v>56</v>
      </c>
      <c r="S515">
        <v>68</v>
      </c>
      <c r="T515">
        <v>66</v>
      </c>
      <c r="U515">
        <v>28</v>
      </c>
      <c r="V515">
        <v>0</v>
      </c>
      <c r="W515">
        <v>11</v>
      </c>
      <c r="X515">
        <v>18</v>
      </c>
      <c r="Y515" t="s">
        <v>1227</v>
      </c>
    </row>
    <row r="516" spans="1:25" x14ac:dyDescent="0.35">
      <c r="A516" t="s">
        <v>1493</v>
      </c>
      <c r="B516" t="s">
        <v>589</v>
      </c>
      <c r="C516">
        <v>1</v>
      </c>
      <c r="D516">
        <v>2022</v>
      </c>
      <c r="E516">
        <v>1</v>
      </c>
      <c r="F516">
        <v>10</v>
      </c>
      <c r="G516">
        <v>461</v>
      </c>
      <c r="H516">
        <v>0</v>
      </c>
      <c r="I516">
        <v>211372494</v>
      </c>
      <c r="J516">
        <v>10</v>
      </c>
      <c r="K516">
        <v>56</v>
      </c>
      <c r="L516">
        <v>17</v>
      </c>
      <c r="M516">
        <v>0</v>
      </c>
      <c r="N516">
        <v>0</v>
      </c>
      <c r="O516">
        <v>138</v>
      </c>
      <c r="P516" t="s">
        <v>90</v>
      </c>
      <c r="Q516" t="s">
        <v>44</v>
      </c>
      <c r="R516">
        <v>74</v>
      </c>
      <c r="S516">
        <v>65</v>
      </c>
      <c r="T516">
        <v>67</v>
      </c>
      <c r="U516">
        <v>46</v>
      </c>
      <c r="V516">
        <v>0</v>
      </c>
      <c r="W516">
        <v>36</v>
      </c>
      <c r="X516">
        <v>4</v>
      </c>
      <c r="Y516" t="s">
        <v>1485</v>
      </c>
    </row>
    <row r="517" spans="1:25" x14ac:dyDescent="0.35">
      <c r="A517" t="s">
        <v>1230</v>
      </c>
      <c r="B517" t="s">
        <v>162</v>
      </c>
      <c r="C517">
        <v>1</v>
      </c>
      <c r="D517">
        <v>2022</v>
      </c>
      <c r="E517">
        <v>1</v>
      </c>
      <c r="F517">
        <v>7</v>
      </c>
      <c r="G517">
        <v>1292</v>
      </c>
      <c r="H517">
        <v>0</v>
      </c>
      <c r="I517">
        <v>101114984</v>
      </c>
      <c r="J517">
        <v>3</v>
      </c>
      <c r="K517">
        <v>18</v>
      </c>
      <c r="L517">
        <v>14</v>
      </c>
      <c r="M517">
        <v>0</v>
      </c>
      <c r="N517">
        <v>0</v>
      </c>
      <c r="O517">
        <v>87</v>
      </c>
      <c r="P517" t="s">
        <v>128</v>
      </c>
      <c r="Q517" t="s">
        <v>44</v>
      </c>
      <c r="R517">
        <v>49</v>
      </c>
      <c r="S517">
        <v>49</v>
      </c>
      <c r="T517">
        <v>59</v>
      </c>
      <c r="U517">
        <v>44</v>
      </c>
      <c r="V517">
        <v>0</v>
      </c>
      <c r="W517">
        <v>35</v>
      </c>
      <c r="X517">
        <v>21</v>
      </c>
      <c r="Y517" t="s">
        <v>1206</v>
      </c>
    </row>
    <row r="518" spans="1:25" x14ac:dyDescent="0.35">
      <c r="A518" t="s">
        <v>1488</v>
      </c>
      <c r="B518" t="s">
        <v>1061</v>
      </c>
      <c r="C518">
        <v>1</v>
      </c>
      <c r="D518">
        <v>2019</v>
      </c>
      <c r="E518">
        <v>11</v>
      </c>
      <c r="F518">
        <v>7</v>
      </c>
      <c r="G518">
        <v>5728</v>
      </c>
      <c r="H518">
        <v>0</v>
      </c>
      <c r="I518">
        <v>865640097</v>
      </c>
      <c r="J518">
        <v>85</v>
      </c>
      <c r="K518">
        <v>87</v>
      </c>
      <c r="L518">
        <v>179</v>
      </c>
      <c r="M518">
        <v>0</v>
      </c>
      <c r="N518">
        <v>12</v>
      </c>
      <c r="O518">
        <v>90</v>
      </c>
      <c r="P518" t="s">
        <v>27</v>
      </c>
      <c r="Q518" t="s">
        <v>28</v>
      </c>
      <c r="R518">
        <v>75</v>
      </c>
      <c r="S518">
        <v>19</v>
      </c>
      <c r="T518">
        <v>46</v>
      </c>
      <c r="U518">
        <v>21</v>
      </c>
      <c r="V518">
        <v>4</v>
      </c>
      <c r="W518">
        <v>34</v>
      </c>
      <c r="X518">
        <v>8</v>
      </c>
      <c r="Y518" t="s">
        <v>1489</v>
      </c>
    </row>
    <row r="519" spans="1:25" x14ac:dyDescent="0.35">
      <c r="A519" t="s">
        <v>1484</v>
      </c>
      <c r="B519" t="s">
        <v>589</v>
      </c>
      <c r="C519">
        <v>1</v>
      </c>
      <c r="D519">
        <v>2022</v>
      </c>
      <c r="E519">
        <v>1</v>
      </c>
      <c r="F519">
        <v>10</v>
      </c>
      <c r="G519">
        <v>246</v>
      </c>
      <c r="H519">
        <v>0</v>
      </c>
      <c r="I519">
        <v>77337771</v>
      </c>
      <c r="J519">
        <v>2</v>
      </c>
      <c r="K519">
        <v>12</v>
      </c>
      <c r="L519">
        <v>10</v>
      </c>
      <c r="M519">
        <v>0</v>
      </c>
      <c r="N519">
        <v>0</v>
      </c>
      <c r="O519">
        <v>127</v>
      </c>
      <c r="P519" t="s">
        <v>128</v>
      </c>
      <c r="Q519" t="s">
        <v>44</v>
      </c>
      <c r="R519">
        <v>60</v>
      </c>
      <c r="S519">
        <v>40</v>
      </c>
      <c r="T519">
        <v>89</v>
      </c>
      <c r="U519">
        <v>9</v>
      </c>
      <c r="V519">
        <v>0</v>
      </c>
      <c r="W519">
        <v>60</v>
      </c>
      <c r="X519">
        <v>6</v>
      </c>
      <c r="Y519" t="s">
        <v>1485</v>
      </c>
    </row>
    <row r="520" spans="1:25" x14ac:dyDescent="0.35">
      <c r="A520" t="s">
        <v>1235</v>
      </c>
      <c r="B520" t="s">
        <v>1061</v>
      </c>
      <c r="C520">
        <v>1</v>
      </c>
      <c r="D520">
        <v>2021</v>
      </c>
      <c r="E520">
        <v>6</v>
      </c>
      <c r="F520">
        <v>11</v>
      </c>
      <c r="G520">
        <v>6672</v>
      </c>
      <c r="H520">
        <v>0</v>
      </c>
      <c r="I520">
        <v>1042568408</v>
      </c>
      <c r="J520">
        <v>125</v>
      </c>
      <c r="K520">
        <v>36</v>
      </c>
      <c r="L520">
        <v>150</v>
      </c>
      <c r="M520">
        <v>0</v>
      </c>
      <c r="O520">
        <v>130</v>
      </c>
      <c r="P520" t="s">
        <v>32</v>
      </c>
      <c r="Q520" t="s">
        <v>28</v>
      </c>
      <c r="R520">
        <v>66</v>
      </c>
      <c r="S520">
        <v>19</v>
      </c>
      <c r="T520">
        <v>61</v>
      </c>
      <c r="U520">
        <v>30</v>
      </c>
      <c r="V520">
        <v>0</v>
      </c>
      <c r="W520">
        <v>9</v>
      </c>
      <c r="X520">
        <v>7</v>
      </c>
      <c r="Y520" t="s">
        <v>1062</v>
      </c>
    </row>
    <row r="521" spans="1:25" x14ac:dyDescent="0.35">
      <c r="A521" t="s">
        <v>1236</v>
      </c>
      <c r="B521" t="s">
        <v>951</v>
      </c>
      <c r="C521">
        <v>1</v>
      </c>
      <c r="D521">
        <v>2020</v>
      </c>
      <c r="E521">
        <v>9</v>
      </c>
      <c r="F521">
        <v>18</v>
      </c>
      <c r="G521">
        <v>12329</v>
      </c>
      <c r="H521">
        <v>0</v>
      </c>
      <c r="I521">
        <v>1735441776</v>
      </c>
      <c r="J521">
        <v>275</v>
      </c>
      <c r="K521">
        <v>19</v>
      </c>
      <c r="L521">
        <v>738</v>
      </c>
      <c r="M521">
        <v>0</v>
      </c>
      <c r="O521">
        <v>179</v>
      </c>
      <c r="P521" t="s">
        <v>78</v>
      </c>
      <c r="Q521" t="s">
        <v>44</v>
      </c>
      <c r="R521">
        <v>61</v>
      </c>
      <c r="S521">
        <v>76</v>
      </c>
      <c r="T521">
        <v>51</v>
      </c>
      <c r="U521">
        <v>30</v>
      </c>
      <c r="V521">
        <v>0</v>
      </c>
      <c r="W521">
        <v>38</v>
      </c>
      <c r="X521">
        <v>15</v>
      </c>
      <c r="Y521" t="s">
        <v>1237</v>
      </c>
    </row>
    <row r="522" spans="1:25" x14ac:dyDescent="0.35">
      <c r="A522" t="s">
        <v>1238</v>
      </c>
      <c r="B522" t="s">
        <v>1239</v>
      </c>
      <c r="C522">
        <v>1</v>
      </c>
      <c r="D522">
        <v>2019</v>
      </c>
      <c r="E522">
        <v>7</v>
      </c>
      <c r="F522">
        <v>26</v>
      </c>
      <c r="G522">
        <v>5669</v>
      </c>
      <c r="H522">
        <v>2</v>
      </c>
      <c r="I522">
        <v>726837877</v>
      </c>
      <c r="J522">
        <v>74</v>
      </c>
      <c r="K522">
        <v>0</v>
      </c>
      <c r="L522">
        <v>262</v>
      </c>
      <c r="M522">
        <v>14</v>
      </c>
      <c r="O522">
        <v>93</v>
      </c>
      <c r="P522" t="s">
        <v>36</v>
      </c>
      <c r="Q522" t="s">
        <v>44</v>
      </c>
      <c r="R522">
        <v>74</v>
      </c>
      <c r="S522">
        <v>53</v>
      </c>
      <c r="T522">
        <v>73</v>
      </c>
      <c r="U522">
        <v>61</v>
      </c>
      <c r="V522">
        <v>0</v>
      </c>
      <c r="W522">
        <v>13</v>
      </c>
      <c r="X522">
        <v>4</v>
      </c>
      <c r="Y522" t="s">
        <v>1240</v>
      </c>
    </row>
    <row r="523" spans="1:25" x14ac:dyDescent="0.35">
      <c r="A523" t="s">
        <v>1241</v>
      </c>
      <c r="B523" t="s">
        <v>162</v>
      </c>
      <c r="C523">
        <v>1</v>
      </c>
      <c r="D523">
        <v>2022</v>
      </c>
      <c r="E523">
        <v>1</v>
      </c>
      <c r="F523">
        <v>7</v>
      </c>
      <c r="G523">
        <v>811</v>
      </c>
      <c r="H523">
        <v>0</v>
      </c>
      <c r="I523">
        <v>53933526</v>
      </c>
      <c r="J523">
        <v>1</v>
      </c>
      <c r="K523">
        <v>8</v>
      </c>
      <c r="L523">
        <v>6</v>
      </c>
      <c r="M523">
        <v>0</v>
      </c>
      <c r="N523">
        <v>0</v>
      </c>
      <c r="O523">
        <v>78</v>
      </c>
      <c r="P523" t="s">
        <v>40</v>
      </c>
      <c r="Q523" t="s">
        <v>44</v>
      </c>
      <c r="R523">
        <v>27</v>
      </c>
      <c r="S523">
        <v>10</v>
      </c>
      <c r="T523">
        <v>49</v>
      </c>
      <c r="U523">
        <v>62</v>
      </c>
      <c r="V523">
        <v>0</v>
      </c>
      <c r="W523">
        <v>49</v>
      </c>
      <c r="X523">
        <v>5</v>
      </c>
      <c r="Y523" t="s">
        <v>1206</v>
      </c>
    </row>
    <row r="524" spans="1:25" x14ac:dyDescent="0.35">
      <c r="A524" t="s">
        <v>1242</v>
      </c>
      <c r="B524" t="s">
        <v>1243</v>
      </c>
      <c r="C524">
        <v>1</v>
      </c>
      <c r="D524">
        <v>2021</v>
      </c>
      <c r="E524">
        <v>11</v>
      </c>
      <c r="F524">
        <v>19</v>
      </c>
      <c r="G524">
        <v>1756</v>
      </c>
      <c r="H524">
        <v>0</v>
      </c>
      <c r="I524">
        <v>267758538</v>
      </c>
      <c r="J524">
        <v>38</v>
      </c>
      <c r="K524">
        <v>48</v>
      </c>
      <c r="L524">
        <v>20</v>
      </c>
      <c r="M524">
        <v>0</v>
      </c>
      <c r="N524">
        <v>0</v>
      </c>
      <c r="O524">
        <v>180</v>
      </c>
      <c r="P524" t="s">
        <v>60</v>
      </c>
      <c r="Q524" t="s">
        <v>28</v>
      </c>
      <c r="R524">
        <v>65</v>
      </c>
      <c r="S524">
        <v>37</v>
      </c>
      <c r="T524">
        <v>58</v>
      </c>
      <c r="U524">
        <v>2</v>
      </c>
      <c r="V524">
        <v>0</v>
      </c>
      <c r="W524">
        <v>4</v>
      </c>
      <c r="X524">
        <v>31</v>
      </c>
      <c r="Y524" t="s">
        <v>1244</v>
      </c>
    </row>
    <row r="525" spans="1:25" x14ac:dyDescent="0.35">
      <c r="A525" t="s">
        <v>1245</v>
      </c>
      <c r="B525" t="s">
        <v>162</v>
      </c>
      <c r="C525">
        <v>1</v>
      </c>
      <c r="D525">
        <v>2022</v>
      </c>
      <c r="E525">
        <v>1</v>
      </c>
      <c r="F525">
        <v>7</v>
      </c>
      <c r="G525">
        <v>1014</v>
      </c>
      <c r="H525">
        <v>0</v>
      </c>
      <c r="I525">
        <v>74601456</v>
      </c>
      <c r="J525">
        <v>1</v>
      </c>
      <c r="K525">
        <v>17</v>
      </c>
      <c r="L525">
        <v>11</v>
      </c>
      <c r="M525">
        <v>0</v>
      </c>
      <c r="N525">
        <v>0</v>
      </c>
      <c r="O525">
        <v>86</v>
      </c>
      <c r="P525" t="s">
        <v>40</v>
      </c>
      <c r="Q525" t="s">
        <v>44</v>
      </c>
      <c r="R525">
        <v>28</v>
      </c>
      <c r="S525">
        <v>13</v>
      </c>
      <c r="T525">
        <v>41</v>
      </c>
      <c r="U525">
        <v>50</v>
      </c>
      <c r="V525">
        <v>0</v>
      </c>
      <c r="W525">
        <v>19</v>
      </c>
      <c r="X525">
        <v>3</v>
      </c>
      <c r="Y525" t="s">
        <v>1206</v>
      </c>
    </row>
    <row r="526" spans="1:25" x14ac:dyDescent="0.35">
      <c r="A526" t="s">
        <v>1246</v>
      </c>
      <c r="B526" t="s">
        <v>951</v>
      </c>
      <c r="C526">
        <v>1</v>
      </c>
      <c r="D526">
        <v>2021</v>
      </c>
      <c r="E526">
        <v>9</v>
      </c>
      <c r="F526">
        <v>17</v>
      </c>
      <c r="G526">
        <v>7963</v>
      </c>
      <c r="H526">
        <v>0</v>
      </c>
      <c r="I526">
        <v>920797189</v>
      </c>
      <c r="J526">
        <v>173</v>
      </c>
      <c r="K526">
        <v>7</v>
      </c>
      <c r="L526">
        <v>298</v>
      </c>
      <c r="M526">
        <v>0</v>
      </c>
      <c r="N526">
        <v>4</v>
      </c>
      <c r="O526">
        <v>88</v>
      </c>
      <c r="P526" t="s">
        <v>32</v>
      </c>
      <c r="Q526" t="s">
        <v>44</v>
      </c>
      <c r="R526">
        <v>74</v>
      </c>
      <c r="S526">
        <v>55</v>
      </c>
      <c r="T526">
        <v>85</v>
      </c>
      <c r="U526">
        <v>1</v>
      </c>
      <c r="V526">
        <v>0</v>
      </c>
      <c r="W526">
        <v>5</v>
      </c>
      <c r="X526">
        <v>22</v>
      </c>
      <c r="Y526" t="s">
        <v>1237</v>
      </c>
    </row>
    <row r="527" spans="1:25" x14ac:dyDescent="0.35">
      <c r="A527" t="s">
        <v>1481</v>
      </c>
      <c r="B527" t="s">
        <v>1482</v>
      </c>
      <c r="C527">
        <v>1</v>
      </c>
      <c r="D527">
        <v>2003</v>
      </c>
      <c r="E527">
        <v>9</v>
      </c>
      <c r="F527">
        <v>23</v>
      </c>
      <c r="G527">
        <v>51979</v>
      </c>
      <c r="H527">
        <v>15</v>
      </c>
      <c r="I527">
        <v>1806617704</v>
      </c>
      <c r="J527">
        <v>306</v>
      </c>
      <c r="K527">
        <v>99</v>
      </c>
      <c r="L527">
        <v>5063</v>
      </c>
      <c r="M527">
        <v>2</v>
      </c>
      <c r="N527">
        <v>120</v>
      </c>
      <c r="O527">
        <v>148</v>
      </c>
      <c r="P527" t="s">
        <v>32</v>
      </c>
      <c r="Q527" t="s">
        <v>28</v>
      </c>
      <c r="R527">
        <v>35</v>
      </c>
      <c r="S527">
        <v>24</v>
      </c>
      <c r="T527">
        <v>93</v>
      </c>
      <c r="U527">
        <v>0</v>
      </c>
      <c r="V527">
        <v>0</v>
      </c>
      <c r="W527">
        <v>10</v>
      </c>
      <c r="X527">
        <v>8</v>
      </c>
      <c r="Y527" t="s">
        <v>1483</v>
      </c>
    </row>
    <row r="528" spans="1:25" x14ac:dyDescent="0.35">
      <c r="A528" t="s">
        <v>1249</v>
      </c>
      <c r="B528" t="s">
        <v>1250</v>
      </c>
      <c r="C528">
        <v>1</v>
      </c>
      <c r="D528">
        <v>2017</v>
      </c>
      <c r="E528">
        <v>12</v>
      </c>
      <c r="F528">
        <v>8</v>
      </c>
      <c r="G528">
        <v>8559</v>
      </c>
      <c r="H528">
        <v>0</v>
      </c>
      <c r="I528">
        <v>1367810478</v>
      </c>
      <c r="J528">
        <v>183</v>
      </c>
      <c r="K528">
        <v>64</v>
      </c>
      <c r="L528">
        <v>964</v>
      </c>
      <c r="M528">
        <v>9</v>
      </c>
      <c r="N528">
        <v>75</v>
      </c>
      <c r="O528">
        <v>134</v>
      </c>
      <c r="P528" t="s">
        <v>27</v>
      </c>
      <c r="Q528" t="s">
        <v>44</v>
      </c>
      <c r="R528">
        <v>71</v>
      </c>
      <c r="S528">
        <v>59</v>
      </c>
      <c r="T528">
        <v>80</v>
      </c>
      <c r="U528">
        <v>13</v>
      </c>
      <c r="V528">
        <v>0</v>
      </c>
      <c r="W528">
        <v>36</v>
      </c>
      <c r="X528">
        <v>5</v>
      </c>
      <c r="Y528" t="s">
        <v>29</v>
      </c>
    </row>
    <row r="529" spans="1:25" x14ac:dyDescent="0.35">
      <c r="A529" t="s">
        <v>1476</v>
      </c>
      <c r="B529" t="s">
        <v>1477</v>
      </c>
      <c r="C529">
        <v>1</v>
      </c>
      <c r="D529">
        <v>2022</v>
      </c>
      <c r="E529">
        <v>1</v>
      </c>
      <c r="F529">
        <v>10</v>
      </c>
      <c r="G529">
        <v>254</v>
      </c>
      <c r="H529">
        <v>0</v>
      </c>
      <c r="I529">
        <v>71014967</v>
      </c>
      <c r="J529">
        <v>0</v>
      </c>
      <c r="K529">
        <v>4</v>
      </c>
      <c r="L529">
        <v>23</v>
      </c>
      <c r="M529">
        <v>0</v>
      </c>
      <c r="N529">
        <v>0</v>
      </c>
      <c r="O529">
        <v>145</v>
      </c>
      <c r="P529" t="s">
        <v>78</v>
      </c>
      <c r="Q529" t="s">
        <v>28</v>
      </c>
      <c r="R529">
        <v>41</v>
      </c>
      <c r="S529">
        <v>65</v>
      </c>
      <c r="T529">
        <v>88</v>
      </c>
      <c r="U529">
        <v>0</v>
      </c>
      <c r="V529">
        <v>0</v>
      </c>
      <c r="W529">
        <v>26</v>
      </c>
      <c r="X529">
        <v>5</v>
      </c>
      <c r="Y529" t="s">
        <v>1478</v>
      </c>
    </row>
    <row r="530" spans="1:25" x14ac:dyDescent="0.35">
      <c r="A530" t="s">
        <v>1468</v>
      </c>
      <c r="B530" t="s">
        <v>1469</v>
      </c>
      <c r="C530">
        <v>1</v>
      </c>
      <c r="D530">
        <v>2019</v>
      </c>
      <c r="E530">
        <v>3</v>
      </c>
      <c r="F530">
        <v>7</v>
      </c>
      <c r="G530">
        <v>6646</v>
      </c>
      <c r="H530">
        <v>0</v>
      </c>
      <c r="I530">
        <v>991336132</v>
      </c>
      <c r="J530">
        <v>107</v>
      </c>
      <c r="K530">
        <v>47</v>
      </c>
      <c r="L530">
        <v>584</v>
      </c>
      <c r="M530">
        <v>1</v>
      </c>
      <c r="O530">
        <v>72</v>
      </c>
      <c r="P530" t="s">
        <v>40</v>
      </c>
      <c r="Q530" t="s">
        <v>44</v>
      </c>
      <c r="R530">
        <v>45</v>
      </c>
      <c r="S530">
        <v>27</v>
      </c>
      <c r="T530">
        <v>33</v>
      </c>
      <c r="U530">
        <v>82</v>
      </c>
      <c r="V530">
        <v>0</v>
      </c>
      <c r="W530">
        <v>14</v>
      </c>
      <c r="X530">
        <v>4</v>
      </c>
      <c r="Y530" t="s">
        <v>1470</v>
      </c>
    </row>
    <row r="531" spans="1:25" x14ac:dyDescent="0.35">
      <c r="A531" t="s">
        <v>1256</v>
      </c>
      <c r="B531" t="s">
        <v>1257</v>
      </c>
      <c r="C531">
        <v>1</v>
      </c>
      <c r="D531">
        <v>2021</v>
      </c>
      <c r="E531">
        <v>9</v>
      </c>
      <c r="F531">
        <v>10</v>
      </c>
      <c r="G531">
        <v>2566</v>
      </c>
      <c r="H531">
        <v>13</v>
      </c>
      <c r="I531">
        <v>863625566</v>
      </c>
      <c r="J531">
        <v>44</v>
      </c>
      <c r="K531">
        <v>109</v>
      </c>
      <c r="L531">
        <v>131</v>
      </c>
      <c r="M531">
        <v>0</v>
      </c>
      <c r="O531">
        <v>140</v>
      </c>
      <c r="P531" t="s">
        <v>32</v>
      </c>
      <c r="Q531" t="s">
        <v>44</v>
      </c>
      <c r="R531">
        <v>83</v>
      </c>
      <c r="S531">
        <v>40</v>
      </c>
      <c r="T531">
        <v>55</v>
      </c>
      <c r="U531">
        <v>16</v>
      </c>
      <c r="V531">
        <v>0</v>
      </c>
      <c r="W531">
        <v>14</v>
      </c>
      <c r="X531">
        <v>23</v>
      </c>
      <c r="Y531" t="s">
        <v>1258</v>
      </c>
    </row>
    <row r="532" spans="1:25" x14ac:dyDescent="0.35">
      <c r="A532" t="s">
        <v>1465</v>
      </c>
      <c r="B532" t="s">
        <v>1466</v>
      </c>
      <c r="C532">
        <v>1</v>
      </c>
      <c r="D532">
        <v>1991</v>
      </c>
      <c r="E532">
        <v>9</v>
      </c>
      <c r="F532">
        <v>10</v>
      </c>
      <c r="G532">
        <v>49991</v>
      </c>
      <c r="H532">
        <v>9</v>
      </c>
      <c r="I532">
        <v>1690192927</v>
      </c>
      <c r="J532">
        <v>265</v>
      </c>
      <c r="K532">
        <v>121</v>
      </c>
      <c r="L532">
        <v>12367</v>
      </c>
      <c r="M532">
        <v>4</v>
      </c>
      <c r="N532">
        <v>160</v>
      </c>
      <c r="O532">
        <v>117</v>
      </c>
      <c r="P532" t="s">
        <v>32</v>
      </c>
      <c r="Q532" t="s">
        <v>28</v>
      </c>
      <c r="R532">
        <v>52</v>
      </c>
      <c r="S532">
        <v>73</v>
      </c>
      <c r="T532">
        <v>91</v>
      </c>
      <c r="U532">
        <v>0</v>
      </c>
      <c r="V532">
        <v>0</v>
      </c>
      <c r="W532">
        <v>11</v>
      </c>
      <c r="X532">
        <v>7</v>
      </c>
      <c r="Y532" t="s">
        <v>1467</v>
      </c>
    </row>
    <row r="533" spans="1:25" x14ac:dyDescent="0.35">
      <c r="A533" t="s">
        <v>1261</v>
      </c>
      <c r="B533" t="s">
        <v>84</v>
      </c>
      <c r="C533">
        <v>1</v>
      </c>
      <c r="D533">
        <v>2021</v>
      </c>
      <c r="E533">
        <v>7</v>
      </c>
      <c r="F533">
        <v>30</v>
      </c>
      <c r="G533">
        <v>8476</v>
      </c>
      <c r="H533">
        <v>0</v>
      </c>
      <c r="I533">
        <v>1056760045</v>
      </c>
      <c r="J533">
        <v>138</v>
      </c>
      <c r="K533">
        <v>133</v>
      </c>
      <c r="L533">
        <v>283</v>
      </c>
      <c r="M533">
        <v>0</v>
      </c>
      <c r="O533">
        <v>65</v>
      </c>
      <c r="Q533" t="s">
        <v>28</v>
      </c>
      <c r="R533">
        <v>31</v>
      </c>
      <c r="S533">
        <v>31</v>
      </c>
      <c r="T533">
        <v>24</v>
      </c>
      <c r="U533">
        <v>76</v>
      </c>
      <c r="V533">
        <v>0</v>
      </c>
      <c r="W533">
        <v>14</v>
      </c>
      <c r="X533">
        <v>4</v>
      </c>
      <c r="Y533" t="s">
        <v>1262</v>
      </c>
    </row>
    <row r="534" spans="1:25" x14ac:dyDescent="0.35">
      <c r="A534" t="s">
        <v>1462</v>
      </c>
      <c r="B534" t="s">
        <v>1463</v>
      </c>
      <c r="C534">
        <v>1</v>
      </c>
      <c r="D534">
        <v>2013</v>
      </c>
      <c r="E534">
        <v>8</v>
      </c>
      <c r="F534">
        <v>1</v>
      </c>
      <c r="G534">
        <v>27221</v>
      </c>
      <c r="H534">
        <v>0</v>
      </c>
      <c r="I534">
        <v>2086124197</v>
      </c>
      <c r="J534">
        <v>308</v>
      </c>
      <c r="K534">
        <v>118</v>
      </c>
      <c r="L534">
        <v>4534</v>
      </c>
      <c r="M534">
        <v>2</v>
      </c>
      <c r="N534">
        <v>77</v>
      </c>
      <c r="O534">
        <v>120</v>
      </c>
      <c r="P534" t="s">
        <v>78</v>
      </c>
      <c r="Q534" t="s">
        <v>28</v>
      </c>
      <c r="R534">
        <v>42</v>
      </c>
      <c r="S534">
        <v>33</v>
      </c>
      <c r="T534">
        <v>26</v>
      </c>
      <c r="U534">
        <v>92</v>
      </c>
      <c r="V534">
        <v>0</v>
      </c>
      <c r="W534">
        <v>13</v>
      </c>
      <c r="X534">
        <v>3</v>
      </c>
      <c r="Y534" t="s">
        <v>1464</v>
      </c>
    </row>
    <row r="535" spans="1:25" x14ac:dyDescent="0.35">
      <c r="A535" t="s">
        <v>1457</v>
      </c>
      <c r="B535" t="s">
        <v>1458</v>
      </c>
      <c r="C535">
        <v>1</v>
      </c>
      <c r="D535">
        <v>2017</v>
      </c>
      <c r="E535">
        <v>6</v>
      </c>
      <c r="F535">
        <v>15</v>
      </c>
      <c r="G535">
        <v>14749</v>
      </c>
      <c r="H535">
        <v>0</v>
      </c>
      <c r="I535">
        <v>2288695111</v>
      </c>
      <c r="J535">
        <v>188</v>
      </c>
      <c r="K535">
        <v>34</v>
      </c>
      <c r="L535">
        <v>710</v>
      </c>
      <c r="M535">
        <v>0</v>
      </c>
      <c r="N535">
        <v>5</v>
      </c>
      <c r="O535">
        <v>84</v>
      </c>
      <c r="P535" t="s">
        <v>27</v>
      </c>
      <c r="Q535" t="s">
        <v>44</v>
      </c>
      <c r="R535">
        <v>44</v>
      </c>
      <c r="S535">
        <v>22</v>
      </c>
      <c r="T535">
        <v>48</v>
      </c>
      <c r="U535">
        <v>38</v>
      </c>
      <c r="V535">
        <v>0</v>
      </c>
      <c r="W535">
        <v>33</v>
      </c>
      <c r="X535">
        <v>24</v>
      </c>
      <c r="Y535" t="s">
        <v>1459</v>
      </c>
    </row>
    <row r="536" spans="1:25" x14ac:dyDescent="0.35">
      <c r="A536" t="s">
        <v>1267</v>
      </c>
      <c r="B536" t="s">
        <v>1268</v>
      </c>
      <c r="C536">
        <v>1</v>
      </c>
      <c r="D536">
        <v>2021</v>
      </c>
      <c r="E536">
        <v>9</v>
      </c>
      <c r="F536">
        <v>10</v>
      </c>
      <c r="G536">
        <v>1795</v>
      </c>
      <c r="H536">
        <v>0</v>
      </c>
      <c r="I536">
        <v>582981380</v>
      </c>
      <c r="J536">
        <v>34</v>
      </c>
      <c r="K536">
        <v>23</v>
      </c>
      <c r="L536">
        <v>118</v>
      </c>
      <c r="M536">
        <v>0</v>
      </c>
      <c r="O536">
        <v>180</v>
      </c>
      <c r="P536" t="s">
        <v>78</v>
      </c>
      <c r="Q536" t="s">
        <v>44</v>
      </c>
      <c r="R536">
        <v>59</v>
      </c>
      <c r="S536">
        <v>69</v>
      </c>
      <c r="T536">
        <v>61</v>
      </c>
      <c r="U536">
        <v>84</v>
      </c>
      <c r="V536">
        <v>0</v>
      </c>
      <c r="W536">
        <v>46</v>
      </c>
      <c r="X536">
        <v>36</v>
      </c>
      <c r="Y536" t="s">
        <v>1269</v>
      </c>
    </row>
    <row r="537" spans="1:25" x14ac:dyDescent="0.35">
      <c r="A537" t="s">
        <v>1270</v>
      </c>
      <c r="B537" t="s">
        <v>35</v>
      </c>
      <c r="C537">
        <v>1</v>
      </c>
      <c r="D537">
        <v>2021</v>
      </c>
      <c r="E537">
        <v>1</v>
      </c>
      <c r="F537">
        <v>8</v>
      </c>
      <c r="G537">
        <v>12685</v>
      </c>
      <c r="H537">
        <v>3</v>
      </c>
      <c r="I537">
        <v>1858144199</v>
      </c>
      <c r="J537">
        <v>185</v>
      </c>
      <c r="K537">
        <v>61</v>
      </c>
      <c r="L537">
        <v>485</v>
      </c>
      <c r="M537">
        <v>0</v>
      </c>
      <c r="O537">
        <v>144</v>
      </c>
      <c r="P537" t="s">
        <v>171</v>
      </c>
      <c r="Q537" t="s">
        <v>28</v>
      </c>
      <c r="R537">
        <v>59</v>
      </c>
      <c r="S537">
        <v>21</v>
      </c>
      <c r="T537">
        <v>43</v>
      </c>
      <c r="U537">
        <v>76</v>
      </c>
      <c r="V537">
        <v>0</v>
      </c>
      <c r="W537">
        <v>10</v>
      </c>
      <c r="X537">
        <v>7</v>
      </c>
      <c r="Y537" t="s">
        <v>1227</v>
      </c>
    </row>
    <row r="538" spans="1:25" x14ac:dyDescent="0.35">
      <c r="A538" t="s">
        <v>1454</v>
      </c>
      <c r="B538" t="s">
        <v>1455</v>
      </c>
      <c r="C538">
        <v>1</v>
      </c>
      <c r="D538">
        <v>2019</v>
      </c>
      <c r="E538">
        <v>5</v>
      </c>
      <c r="F538">
        <v>10</v>
      </c>
      <c r="G538">
        <v>24529</v>
      </c>
      <c r="H538">
        <v>0</v>
      </c>
      <c r="I538">
        <v>2864791672</v>
      </c>
      <c r="J538">
        <v>533</v>
      </c>
      <c r="K538">
        <v>167</v>
      </c>
      <c r="L538">
        <v>3595</v>
      </c>
      <c r="M538">
        <v>6</v>
      </c>
      <c r="O538">
        <v>98</v>
      </c>
      <c r="P538" t="s">
        <v>63</v>
      </c>
      <c r="Q538" t="s">
        <v>44</v>
      </c>
      <c r="R538">
        <v>82</v>
      </c>
      <c r="S538">
        <v>54</v>
      </c>
      <c r="T538">
        <v>59</v>
      </c>
      <c r="U538">
        <v>69</v>
      </c>
      <c r="V538">
        <v>0</v>
      </c>
      <c r="W538">
        <v>18</v>
      </c>
      <c r="X538">
        <v>10</v>
      </c>
      <c r="Y538" t="s">
        <v>1456</v>
      </c>
    </row>
    <row r="539" spans="1:25" x14ac:dyDescent="0.35">
      <c r="A539" t="s">
        <v>1273</v>
      </c>
      <c r="B539" t="s">
        <v>39</v>
      </c>
      <c r="C539">
        <v>1</v>
      </c>
      <c r="D539">
        <v>2021</v>
      </c>
      <c r="E539">
        <v>11</v>
      </c>
      <c r="F539">
        <v>12</v>
      </c>
      <c r="G539">
        <v>4635</v>
      </c>
      <c r="H539">
        <v>5</v>
      </c>
      <c r="I539">
        <v>583687007</v>
      </c>
      <c r="J539">
        <v>50</v>
      </c>
      <c r="K539">
        <v>49</v>
      </c>
      <c r="L539">
        <v>30</v>
      </c>
      <c r="M539">
        <v>1</v>
      </c>
      <c r="N539">
        <v>2</v>
      </c>
      <c r="O539">
        <v>93</v>
      </c>
      <c r="Q539" t="s">
        <v>28</v>
      </c>
      <c r="R539">
        <v>63</v>
      </c>
      <c r="S539">
        <v>21</v>
      </c>
      <c r="T539">
        <v>52</v>
      </c>
      <c r="U539">
        <v>28</v>
      </c>
      <c r="V539">
        <v>0</v>
      </c>
      <c r="W539">
        <v>9</v>
      </c>
      <c r="X539">
        <v>3</v>
      </c>
      <c r="Y539" t="s">
        <v>1274</v>
      </c>
    </row>
    <row r="540" spans="1:25" x14ac:dyDescent="0.35">
      <c r="A540" t="s">
        <v>1275</v>
      </c>
      <c r="B540" t="s">
        <v>162</v>
      </c>
      <c r="C540">
        <v>1</v>
      </c>
      <c r="D540">
        <v>2022</v>
      </c>
      <c r="E540">
        <v>1</v>
      </c>
      <c r="F540">
        <v>7</v>
      </c>
      <c r="G540">
        <v>1184</v>
      </c>
      <c r="H540">
        <v>0</v>
      </c>
      <c r="I540">
        <v>63803529</v>
      </c>
      <c r="J540">
        <v>1</v>
      </c>
      <c r="K540">
        <v>5</v>
      </c>
      <c r="L540">
        <v>6</v>
      </c>
      <c r="M540">
        <v>0</v>
      </c>
      <c r="N540">
        <v>0</v>
      </c>
      <c r="O540">
        <v>122</v>
      </c>
      <c r="P540" t="s">
        <v>171</v>
      </c>
      <c r="Q540" t="s">
        <v>28</v>
      </c>
      <c r="R540">
        <v>77</v>
      </c>
      <c r="S540">
        <v>25</v>
      </c>
      <c r="T540">
        <v>62</v>
      </c>
      <c r="U540">
        <v>34</v>
      </c>
      <c r="V540">
        <v>0</v>
      </c>
      <c r="W540">
        <v>23</v>
      </c>
      <c r="X540">
        <v>3</v>
      </c>
      <c r="Y540" t="s">
        <v>29</v>
      </c>
    </row>
    <row r="541" spans="1:25" x14ac:dyDescent="0.35">
      <c r="A541" t="s">
        <v>1276</v>
      </c>
      <c r="B541" t="s">
        <v>319</v>
      </c>
      <c r="C541">
        <v>1</v>
      </c>
      <c r="D541">
        <v>2021</v>
      </c>
      <c r="E541">
        <v>11</v>
      </c>
      <c r="F541">
        <v>19</v>
      </c>
      <c r="G541">
        <v>4431</v>
      </c>
      <c r="H541">
        <v>0</v>
      </c>
      <c r="I541">
        <v>466214729</v>
      </c>
      <c r="J541">
        <v>105</v>
      </c>
      <c r="K541">
        <v>7</v>
      </c>
      <c r="L541">
        <v>199</v>
      </c>
      <c r="M541">
        <v>0</v>
      </c>
      <c r="N541">
        <v>0</v>
      </c>
      <c r="O541">
        <v>88</v>
      </c>
      <c r="P541" t="s">
        <v>32</v>
      </c>
      <c r="Q541" t="s">
        <v>28</v>
      </c>
      <c r="R541">
        <v>53</v>
      </c>
      <c r="S541">
        <v>55</v>
      </c>
      <c r="T541">
        <v>73</v>
      </c>
      <c r="U541">
        <v>9</v>
      </c>
      <c r="V541">
        <v>0</v>
      </c>
      <c r="W541">
        <v>3</v>
      </c>
      <c r="X541">
        <v>5</v>
      </c>
      <c r="Y541" t="s">
        <v>1277</v>
      </c>
    </row>
    <row r="542" spans="1:25" x14ac:dyDescent="0.35">
      <c r="A542" t="s">
        <v>1451</v>
      </c>
      <c r="B542" t="s">
        <v>1297</v>
      </c>
      <c r="C542">
        <v>1</v>
      </c>
      <c r="D542">
        <v>2021</v>
      </c>
      <c r="E542">
        <v>6</v>
      </c>
      <c r="F542">
        <v>25</v>
      </c>
      <c r="G542">
        <v>2636</v>
      </c>
      <c r="H542">
        <v>3</v>
      </c>
      <c r="I542">
        <v>465959382</v>
      </c>
      <c r="J542">
        <v>36</v>
      </c>
      <c r="K542">
        <v>82</v>
      </c>
      <c r="L542">
        <v>39</v>
      </c>
      <c r="M542">
        <v>0</v>
      </c>
      <c r="N542">
        <v>5</v>
      </c>
      <c r="O542">
        <v>102</v>
      </c>
      <c r="P542" t="s">
        <v>40</v>
      </c>
      <c r="Q542" t="s">
        <v>44</v>
      </c>
      <c r="R542">
        <v>77</v>
      </c>
      <c r="S542">
        <v>26</v>
      </c>
      <c r="T542">
        <v>63</v>
      </c>
      <c r="U542">
        <v>58</v>
      </c>
      <c r="V542">
        <v>0</v>
      </c>
      <c r="W542">
        <v>11</v>
      </c>
      <c r="X542">
        <v>5</v>
      </c>
      <c r="Y542" t="s">
        <v>29</v>
      </c>
    </row>
    <row r="543" spans="1:25" x14ac:dyDescent="0.35">
      <c r="A543" t="s">
        <v>1280</v>
      </c>
      <c r="B543" t="s">
        <v>162</v>
      </c>
      <c r="C543">
        <v>1</v>
      </c>
      <c r="D543">
        <v>2022</v>
      </c>
      <c r="E543">
        <v>1</v>
      </c>
      <c r="F543">
        <v>7</v>
      </c>
      <c r="G543">
        <v>733</v>
      </c>
      <c r="H543">
        <v>0</v>
      </c>
      <c r="I543">
        <v>41924466</v>
      </c>
      <c r="J543">
        <v>0</v>
      </c>
      <c r="K543">
        <v>2</v>
      </c>
      <c r="L543">
        <v>2</v>
      </c>
      <c r="M543">
        <v>0</v>
      </c>
      <c r="N543">
        <v>0</v>
      </c>
      <c r="O543">
        <v>94</v>
      </c>
      <c r="P543" t="s">
        <v>36</v>
      </c>
      <c r="Q543" t="s">
        <v>44</v>
      </c>
      <c r="R543">
        <v>46</v>
      </c>
      <c r="S543">
        <v>55</v>
      </c>
      <c r="T543">
        <v>50</v>
      </c>
      <c r="U543">
        <v>71</v>
      </c>
      <c r="V543">
        <v>0</v>
      </c>
      <c r="W543">
        <v>10</v>
      </c>
      <c r="X543">
        <v>11</v>
      </c>
      <c r="Y543" t="s">
        <v>1206</v>
      </c>
    </row>
    <row r="544" spans="1:25" x14ac:dyDescent="0.35">
      <c r="A544" t="s">
        <v>1281</v>
      </c>
      <c r="B544" t="s">
        <v>1282</v>
      </c>
      <c r="C544">
        <v>1</v>
      </c>
      <c r="D544">
        <v>2021</v>
      </c>
      <c r="E544">
        <v>11</v>
      </c>
      <c r="F544">
        <v>18</v>
      </c>
      <c r="G544">
        <v>2795</v>
      </c>
      <c r="H544">
        <v>0</v>
      </c>
      <c r="I544">
        <v>225259194</v>
      </c>
      <c r="J544">
        <v>45</v>
      </c>
      <c r="K544">
        <v>0</v>
      </c>
      <c r="L544">
        <v>107</v>
      </c>
      <c r="M544">
        <v>0</v>
      </c>
      <c r="N544">
        <v>0</v>
      </c>
      <c r="O544">
        <v>170</v>
      </c>
      <c r="P544" t="s">
        <v>171</v>
      </c>
      <c r="Q544" t="s">
        <v>28</v>
      </c>
      <c r="R544">
        <v>65</v>
      </c>
      <c r="S544">
        <v>46</v>
      </c>
      <c r="T544">
        <v>47</v>
      </c>
      <c r="U544">
        <v>12</v>
      </c>
      <c r="V544">
        <v>0</v>
      </c>
      <c r="W544">
        <v>13</v>
      </c>
      <c r="X544">
        <v>16</v>
      </c>
      <c r="Y544" t="s">
        <v>1283</v>
      </c>
    </row>
    <row r="545" spans="1:25" x14ac:dyDescent="0.35">
      <c r="A545" t="s">
        <v>1225</v>
      </c>
      <c r="B545" t="s">
        <v>162</v>
      </c>
      <c r="C545">
        <v>1</v>
      </c>
      <c r="D545">
        <v>2021</v>
      </c>
      <c r="E545">
        <v>8</v>
      </c>
      <c r="F545">
        <v>6</v>
      </c>
      <c r="G545">
        <v>6392</v>
      </c>
      <c r="H545">
        <v>0</v>
      </c>
      <c r="I545">
        <v>432702334</v>
      </c>
      <c r="J545">
        <v>174</v>
      </c>
      <c r="K545">
        <v>73</v>
      </c>
      <c r="L545">
        <v>344</v>
      </c>
      <c r="M545">
        <v>0</v>
      </c>
      <c r="N545">
        <v>0</v>
      </c>
      <c r="O545">
        <v>121</v>
      </c>
      <c r="P545" t="s">
        <v>78</v>
      </c>
      <c r="Q545" t="s">
        <v>28</v>
      </c>
      <c r="R545">
        <v>75</v>
      </c>
      <c r="S545">
        <v>53</v>
      </c>
      <c r="T545">
        <v>74</v>
      </c>
      <c r="U545">
        <v>2</v>
      </c>
      <c r="V545">
        <v>0</v>
      </c>
      <c r="W545">
        <v>11</v>
      </c>
      <c r="X545">
        <v>5</v>
      </c>
      <c r="Y545" t="s">
        <v>1206</v>
      </c>
    </row>
    <row r="546" spans="1:25" x14ac:dyDescent="0.35">
      <c r="A546" t="s">
        <v>1286</v>
      </c>
      <c r="B546" t="s">
        <v>1287</v>
      </c>
      <c r="C546">
        <v>1</v>
      </c>
      <c r="D546">
        <v>2021</v>
      </c>
      <c r="E546">
        <v>12</v>
      </c>
      <c r="F546">
        <v>1</v>
      </c>
      <c r="G546">
        <v>1950</v>
      </c>
      <c r="H546">
        <v>0</v>
      </c>
      <c r="I546">
        <v>287201015</v>
      </c>
      <c r="J546">
        <v>56</v>
      </c>
      <c r="K546">
        <v>8</v>
      </c>
      <c r="L546">
        <v>104</v>
      </c>
      <c r="M546">
        <v>0</v>
      </c>
      <c r="N546">
        <v>10</v>
      </c>
      <c r="O546">
        <v>78</v>
      </c>
      <c r="P546" t="s">
        <v>90</v>
      </c>
      <c r="Q546" t="s">
        <v>28</v>
      </c>
      <c r="R546">
        <v>40</v>
      </c>
      <c r="S546">
        <v>7</v>
      </c>
      <c r="T546">
        <v>29</v>
      </c>
      <c r="U546">
        <v>62</v>
      </c>
      <c r="V546">
        <v>0</v>
      </c>
      <c r="W546">
        <v>9</v>
      </c>
      <c r="X546">
        <v>3</v>
      </c>
      <c r="Y546" t="s">
        <v>29</v>
      </c>
    </row>
    <row r="547" spans="1:25" x14ac:dyDescent="0.35">
      <c r="A547" t="s">
        <v>1288</v>
      </c>
      <c r="B547" t="s">
        <v>230</v>
      </c>
      <c r="C547">
        <v>1</v>
      </c>
      <c r="D547">
        <v>2018</v>
      </c>
      <c r="E547">
        <v>3</v>
      </c>
      <c r="F547">
        <v>9</v>
      </c>
      <c r="G547">
        <v>3947</v>
      </c>
      <c r="H547">
        <v>12</v>
      </c>
      <c r="I547">
        <v>599770206</v>
      </c>
      <c r="J547">
        <v>33</v>
      </c>
      <c r="K547">
        <v>102</v>
      </c>
      <c r="L547">
        <v>93</v>
      </c>
      <c r="M547">
        <v>0</v>
      </c>
      <c r="N547">
        <v>30</v>
      </c>
      <c r="O547">
        <v>94</v>
      </c>
      <c r="P547" t="s">
        <v>60</v>
      </c>
      <c r="Q547" t="s">
        <v>28</v>
      </c>
      <c r="R547">
        <v>57</v>
      </c>
      <c r="S547">
        <v>36</v>
      </c>
      <c r="T547">
        <v>58</v>
      </c>
      <c r="U547">
        <v>5</v>
      </c>
      <c r="V547">
        <v>0</v>
      </c>
      <c r="W547">
        <v>15</v>
      </c>
      <c r="X547">
        <v>3</v>
      </c>
      <c r="Y547" t="s">
        <v>1289</v>
      </c>
    </row>
    <row r="548" spans="1:25" x14ac:dyDescent="0.35">
      <c r="A548" t="s">
        <v>1290</v>
      </c>
      <c r="B548" t="s">
        <v>1291</v>
      </c>
      <c r="C548">
        <v>1</v>
      </c>
      <c r="D548">
        <v>2021</v>
      </c>
      <c r="E548">
        <v>10</v>
      </c>
      <c r="F548">
        <v>30</v>
      </c>
      <c r="G548">
        <v>2551</v>
      </c>
      <c r="H548">
        <v>0</v>
      </c>
      <c r="I548">
        <v>342779426</v>
      </c>
      <c r="J548">
        <v>52</v>
      </c>
      <c r="K548">
        <v>15</v>
      </c>
      <c r="L548">
        <v>35</v>
      </c>
      <c r="M548">
        <v>0</v>
      </c>
      <c r="N548">
        <v>1</v>
      </c>
      <c r="O548">
        <v>73</v>
      </c>
      <c r="P548" t="s">
        <v>60</v>
      </c>
      <c r="Q548" t="s">
        <v>28</v>
      </c>
      <c r="R548">
        <v>83</v>
      </c>
      <c r="S548">
        <v>11</v>
      </c>
      <c r="T548">
        <v>41</v>
      </c>
      <c r="U548">
        <v>0</v>
      </c>
      <c r="V548">
        <v>0</v>
      </c>
      <c r="W548">
        <v>36</v>
      </c>
      <c r="X548">
        <v>14</v>
      </c>
      <c r="Y548" t="s">
        <v>1292</v>
      </c>
    </row>
    <row r="549" spans="1:25" x14ac:dyDescent="0.35">
      <c r="A549" t="s">
        <v>1446</v>
      </c>
      <c r="B549" t="s">
        <v>1447</v>
      </c>
      <c r="C549">
        <v>1</v>
      </c>
      <c r="D549">
        <v>2014</v>
      </c>
      <c r="E549">
        <v>1</v>
      </c>
      <c r="F549">
        <v>1</v>
      </c>
      <c r="G549">
        <v>17354</v>
      </c>
      <c r="H549">
        <v>8</v>
      </c>
      <c r="I549">
        <v>1456081449</v>
      </c>
      <c r="J549">
        <v>92</v>
      </c>
      <c r="K549">
        <v>122</v>
      </c>
      <c r="L549">
        <v>1282</v>
      </c>
      <c r="M549">
        <v>0</v>
      </c>
      <c r="N549">
        <v>55</v>
      </c>
      <c r="O549">
        <v>126</v>
      </c>
      <c r="P549" t="s">
        <v>63</v>
      </c>
      <c r="Q549" t="s">
        <v>28</v>
      </c>
      <c r="R549">
        <v>53</v>
      </c>
      <c r="S549">
        <v>66</v>
      </c>
      <c r="T549">
        <v>85</v>
      </c>
      <c r="U549">
        <v>2</v>
      </c>
      <c r="V549">
        <v>0</v>
      </c>
      <c r="W549">
        <v>24</v>
      </c>
      <c r="X549">
        <v>4</v>
      </c>
      <c r="Y549" t="s">
        <v>1448</v>
      </c>
    </row>
    <row r="550" spans="1:25" x14ac:dyDescent="0.35">
      <c r="A550" t="s">
        <v>1296</v>
      </c>
      <c r="B550" t="s">
        <v>1297</v>
      </c>
      <c r="C550">
        <v>1</v>
      </c>
      <c r="D550">
        <v>2020</v>
      </c>
      <c r="E550">
        <v>11</v>
      </c>
      <c r="F550">
        <v>2</v>
      </c>
      <c r="G550">
        <v>11975</v>
      </c>
      <c r="H550">
        <v>8</v>
      </c>
      <c r="I550">
        <v>1168642797</v>
      </c>
      <c r="J550">
        <v>188</v>
      </c>
      <c r="K550">
        <v>75</v>
      </c>
      <c r="L550">
        <v>268</v>
      </c>
      <c r="M550">
        <v>6</v>
      </c>
      <c r="N550">
        <v>16</v>
      </c>
      <c r="O550">
        <v>128</v>
      </c>
      <c r="P550" t="s">
        <v>286</v>
      </c>
      <c r="Q550" t="s">
        <v>44</v>
      </c>
      <c r="R550">
        <v>81</v>
      </c>
      <c r="S550">
        <v>57</v>
      </c>
      <c r="T550">
        <v>63</v>
      </c>
      <c r="U550">
        <v>40</v>
      </c>
      <c r="V550">
        <v>1</v>
      </c>
      <c r="W550">
        <v>10</v>
      </c>
      <c r="X550">
        <v>4</v>
      </c>
      <c r="Y550" t="s">
        <v>1298</v>
      </c>
    </row>
    <row r="551" spans="1:25" x14ac:dyDescent="0.35">
      <c r="A551" t="s">
        <v>1443</v>
      </c>
      <c r="B551" t="s">
        <v>1444</v>
      </c>
      <c r="C551">
        <v>1</v>
      </c>
      <c r="D551">
        <v>2020</v>
      </c>
      <c r="E551">
        <v>4</v>
      </c>
      <c r="F551">
        <v>17</v>
      </c>
      <c r="G551">
        <v>6638</v>
      </c>
      <c r="H551">
        <v>0</v>
      </c>
      <c r="I551">
        <v>1180094974</v>
      </c>
      <c r="J551">
        <v>167</v>
      </c>
      <c r="K551">
        <v>19</v>
      </c>
      <c r="L551">
        <v>318</v>
      </c>
      <c r="M551">
        <v>0</v>
      </c>
      <c r="N551">
        <v>1</v>
      </c>
      <c r="O551">
        <v>124</v>
      </c>
      <c r="P551" t="s">
        <v>128</v>
      </c>
      <c r="Q551" t="s">
        <v>28</v>
      </c>
      <c r="R551">
        <v>64</v>
      </c>
      <c r="S551">
        <v>8</v>
      </c>
      <c r="T551">
        <v>37</v>
      </c>
      <c r="U551">
        <v>79</v>
      </c>
      <c r="V551">
        <v>0</v>
      </c>
      <c r="W551">
        <v>9</v>
      </c>
      <c r="X551">
        <v>5</v>
      </c>
      <c r="Y551" t="s">
        <v>1445</v>
      </c>
    </row>
    <row r="552" spans="1:25" x14ac:dyDescent="0.35">
      <c r="A552" t="s">
        <v>1442</v>
      </c>
      <c r="B552" t="s">
        <v>423</v>
      </c>
      <c r="C552">
        <v>1</v>
      </c>
      <c r="D552">
        <v>2010</v>
      </c>
      <c r="E552">
        <v>10</v>
      </c>
      <c r="F552">
        <v>4</v>
      </c>
      <c r="G552">
        <v>7109</v>
      </c>
      <c r="H552">
        <v>2</v>
      </c>
      <c r="I552">
        <v>1062956628</v>
      </c>
      <c r="J552">
        <v>5</v>
      </c>
      <c r="K552">
        <v>0</v>
      </c>
      <c r="L552">
        <v>862</v>
      </c>
      <c r="M552">
        <v>0</v>
      </c>
      <c r="N552">
        <v>0</v>
      </c>
      <c r="O552">
        <v>146</v>
      </c>
      <c r="P552" t="s">
        <v>32</v>
      </c>
      <c r="Q552" t="s">
        <v>44</v>
      </c>
      <c r="R552">
        <v>52</v>
      </c>
      <c r="S552">
        <v>7</v>
      </c>
      <c r="T552">
        <v>61</v>
      </c>
      <c r="U552">
        <v>51</v>
      </c>
      <c r="V552">
        <v>0</v>
      </c>
      <c r="W552">
        <v>11</v>
      </c>
      <c r="X552">
        <v>3</v>
      </c>
      <c r="Y552" t="s">
        <v>502</v>
      </c>
    </row>
    <row r="553" spans="1:25" x14ac:dyDescent="0.35">
      <c r="A553" t="s">
        <v>1439</v>
      </c>
      <c r="B553" t="s">
        <v>1440</v>
      </c>
      <c r="C553">
        <v>1</v>
      </c>
      <c r="D553">
        <v>2021</v>
      </c>
      <c r="E553">
        <v>8</v>
      </c>
      <c r="F553">
        <v>10</v>
      </c>
      <c r="G553">
        <v>1211</v>
      </c>
      <c r="H553">
        <v>2</v>
      </c>
      <c r="I553">
        <v>290228626</v>
      </c>
      <c r="J553">
        <v>30</v>
      </c>
      <c r="K553">
        <v>2</v>
      </c>
      <c r="L553">
        <v>5</v>
      </c>
      <c r="M553">
        <v>0</v>
      </c>
      <c r="N553">
        <v>6</v>
      </c>
      <c r="O553">
        <v>79</v>
      </c>
      <c r="P553" t="s">
        <v>63</v>
      </c>
      <c r="Q553" t="s">
        <v>28</v>
      </c>
      <c r="R553">
        <v>63</v>
      </c>
      <c r="S553">
        <v>76</v>
      </c>
      <c r="T553">
        <v>67</v>
      </c>
      <c r="U553">
        <v>38</v>
      </c>
      <c r="V553">
        <v>0</v>
      </c>
      <c r="W553">
        <v>6</v>
      </c>
      <c r="X553">
        <v>4</v>
      </c>
      <c r="Y553" t="s">
        <v>1441</v>
      </c>
    </row>
    <row r="554" spans="1:25" x14ac:dyDescent="0.35">
      <c r="A554" t="s">
        <v>1308</v>
      </c>
      <c r="B554" t="s">
        <v>162</v>
      </c>
      <c r="C554">
        <v>1</v>
      </c>
      <c r="D554">
        <v>2022</v>
      </c>
      <c r="E554">
        <v>1</v>
      </c>
      <c r="F554">
        <v>7</v>
      </c>
      <c r="G554">
        <v>715</v>
      </c>
      <c r="H554">
        <v>0</v>
      </c>
      <c r="I554">
        <v>37307967</v>
      </c>
      <c r="J554">
        <v>0</v>
      </c>
      <c r="K554">
        <v>1</v>
      </c>
      <c r="L554">
        <v>2</v>
      </c>
      <c r="M554">
        <v>0</v>
      </c>
      <c r="N554">
        <v>0</v>
      </c>
      <c r="O554">
        <v>118</v>
      </c>
      <c r="Q554" t="s">
        <v>28</v>
      </c>
      <c r="R554">
        <v>44</v>
      </c>
      <c r="S554">
        <v>52</v>
      </c>
      <c r="T554">
        <v>94</v>
      </c>
      <c r="U554">
        <v>11</v>
      </c>
      <c r="V554">
        <v>0</v>
      </c>
      <c r="W554">
        <v>4</v>
      </c>
      <c r="X554">
        <v>29</v>
      </c>
      <c r="Y554" t="s">
        <v>1206</v>
      </c>
    </row>
    <row r="555" spans="1:25" x14ac:dyDescent="0.35">
      <c r="A555" t="s">
        <v>1309</v>
      </c>
      <c r="B555" t="s">
        <v>1310</v>
      </c>
      <c r="C555">
        <v>1</v>
      </c>
      <c r="D555">
        <v>2021</v>
      </c>
      <c r="E555">
        <v>10</v>
      </c>
      <c r="F555">
        <v>22</v>
      </c>
      <c r="G555">
        <v>3047</v>
      </c>
      <c r="H555">
        <v>9</v>
      </c>
      <c r="I555">
        <v>510876816</v>
      </c>
      <c r="J555">
        <v>77</v>
      </c>
      <c r="K555">
        <v>31</v>
      </c>
      <c r="L555">
        <v>85</v>
      </c>
      <c r="M555">
        <v>5</v>
      </c>
      <c r="N555">
        <v>28</v>
      </c>
      <c r="O555">
        <v>123</v>
      </c>
      <c r="P555" t="s">
        <v>27</v>
      </c>
      <c r="Q555" t="s">
        <v>44</v>
      </c>
      <c r="R555">
        <v>75</v>
      </c>
      <c r="S555">
        <v>93</v>
      </c>
      <c r="T555">
        <v>86</v>
      </c>
      <c r="U555">
        <v>8</v>
      </c>
      <c r="V555">
        <v>0</v>
      </c>
      <c r="W555">
        <v>14</v>
      </c>
      <c r="X555">
        <v>3</v>
      </c>
      <c r="Y555" t="s">
        <v>1311</v>
      </c>
    </row>
    <row r="556" spans="1:25" x14ac:dyDescent="0.35">
      <c r="A556" t="s">
        <v>1434</v>
      </c>
      <c r="B556" t="s">
        <v>1435</v>
      </c>
      <c r="C556">
        <v>1</v>
      </c>
      <c r="D556">
        <v>2019</v>
      </c>
      <c r="E556">
        <v>1</v>
      </c>
      <c r="F556">
        <v>1</v>
      </c>
      <c r="G556">
        <v>7191</v>
      </c>
      <c r="H556">
        <v>0</v>
      </c>
      <c r="I556">
        <v>1138474110</v>
      </c>
      <c r="J556">
        <v>146</v>
      </c>
      <c r="K556">
        <v>18</v>
      </c>
      <c r="L556">
        <v>478</v>
      </c>
      <c r="M556">
        <v>0</v>
      </c>
      <c r="N556">
        <v>7</v>
      </c>
      <c r="O556">
        <v>150</v>
      </c>
      <c r="P556" t="s">
        <v>128</v>
      </c>
      <c r="Q556" t="s">
        <v>44</v>
      </c>
      <c r="R556">
        <v>78</v>
      </c>
      <c r="S556">
        <v>47</v>
      </c>
      <c r="T556">
        <v>70</v>
      </c>
      <c r="U556">
        <v>18</v>
      </c>
      <c r="V556">
        <v>0</v>
      </c>
      <c r="W556">
        <v>15</v>
      </c>
      <c r="X556">
        <v>9</v>
      </c>
      <c r="Y556" t="s">
        <v>1436</v>
      </c>
    </row>
    <row r="557" spans="1:25" x14ac:dyDescent="0.35">
      <c r="A557" t="s">
        <v>1432</v>
      </c>
      <c r="B557" t="s">
        <v>84</v>
      </c>
      <c r="C557">
        <v>1</v>
      </c>
      <c r="D557">
        <v>2021</v>
      </c>
      <c r="E557">
        <v>7</v>
      </c>
      <c r="F557">
        <v>28</v>
      </c>
      <c r="G557">
        <v>1959</v>
      </c>
      <c r="H557">
        <v>0</v>
      </c>
      <c r="I557">
        <v>412795151</v>
      </c>
      <c r="J557">
        <v>19</v>
      </c>
      <c r="K557">
        <v>0</v>
      </c>
      <c r="L557">
        <v>38</v>
      </c>
      <c r="M557">
        <v>0</v>
      </c>
      <c r="N557">
        <v>0</v>
      </c>
      <c r="O557">
        <v>81</v>
      </c>
      <c r="Q557" t="s">
        <v>28</v>
      </c>
      <c r="R557">
        <v>45</v>
      </c>
      <c r="S557">
        <v>12</v>
      </c>
      <c r="T557">
        <v>57</v>
      </c>
      <c r="U557">
        <v>7</v>
      </c>
      <c r="V557">
        <v>0</v>
      </c>
      <c r="W557">
        <v>23</v>
      </c>
      <c r="X557">
        <v>3</v>
      </c>
      <c r="Y557" t="s">
        <v>1433</v>
      </c>
    </row>
    <row r="558" spans="1:25" x14ac:dyDescent="0.35">
      <c r="A558" t="s">
        <v>1430</v>
      </c>
      <c r="B558" t="s">
        <v>84</v>
      </c>
      <c r="C558">
        <v>1</v>
      </c>
      <c r="D558">
        <v>2017</v>
      </c>
      <c r="E558">
        <v>3</v>
      </c>
      <c r="F558">
        <v>30</v>
      </c>
      <c r="G558">
        <v>4204</v>
      </c>
      <c r="H558">
        <v>0</v>
      </c>
      <c r="I558">
        <v>777765388</v>
      </c>
      <c r="J558">
        <v>39</v>
      </c>
      <c r="K558">
        <v>45</v>
      </c>
      <c r="L558">
        <v>250</v>
      </c>
      <c r="M558">
        <v>0</v>
      </c>
      <c r="N558">
        <v>0</v>
      </c>
      <c r="O558">
        <v>120</v>
      </c>
      <c r="P558" t="s">
        <v>90</v>
      </c>
      <c r="Q558" t="s">
        <v>28</v>
      </c>
      <c r="R558">
        <v>60</v>
      </c>
      <c r="S558">
        <v>11</v>
      </c>
      <c r="T558">
        <v>33</v>
      </c>
      <c r="U558">
        <v>90</v>
      </c>
      <c r="V558">
        <v>0</v>
      </c>
      <c r="W558">
        <v>8</v>
      </c>
      <c r="X558">
        <v>5</v>
      </c>
      <c r="Y558" t="s">
        <v>1431</v>
      </c>
    </row>
    <row r="559" spans="1:25" x14ac:dyDescent="0.35">
      <c r="A559" t="s">
        <v>1319</v>
      </c>
      <c r="B559" t="s">
        <v>1320</v>
      </c>
      <c r="C559">
        <v>1</v>
      </c>
      <c r="D559">
        <v>2022</v>
      </c>
      <c r="E559">
        <v>1</v>
      </c>
      <c r="F559">
        <v>9</v>
      </c>
      <c r="G559">
        <v>2035</v>
      </c>
      <c r="H559">
        <v>0</v>
      </c>
      <c r="I559">
        <v>108809090</v>
      </c>
      <c r="J559">
        <v>41</v>
      </c>
      <c r="K559">
        <v>122</v>
      </c>
      <c r="L559">
        <v>394</v>
      </c>
      <c r="M559">
        <v>0</v>
      </c>
      <c r="N559">
        <v>2</v>
      </c>
      <c r="O559">
        <v>88</v>
      </c>
      <c r="P559" t="s">
        <v>60</v>
      </c>
      <c r="Q559" t="s">
        <v>44</v>
      </c>
      <c r="R559">
        <v>56</v>
      </c>
      <c r="S559">
        <v>58</v>
      </c>
      <c r="T559">
        <v>55</v>
      </c>
      <c r="U559">
        <v>35</v>
      </c>
      <c r="V559">
        <v>0</v>
      </c>
      <c r="W559">
        <v>23</v>
      </c>
      <c r="X559">
        <v>11</v>
      </c>
      <c r="Y559" t="s">
        <v>29</v>
      </c>
    </row>
    <row r="560" spans="1:25" x14ac:dyDescent="0.35">
      <c r="A560">
        <v>2055</v>
      </c>
      <c r="B560" t="s">
        <v>1428</v>
      </c>
      <c r="C560">
        <v>1</v>
      </c>
      <c r="D560">
        <v>2021</v>
      </c>
      <c r="E560">
        <v>4</v>
      </c>
      <c r="F560">
        <v>14</v>
      </c>
      <c r="G560">
        <v>2226</v>
      </c>
      <c r="H560">
        <v>0</v>
      </c>
      <c r="I560">
        <v>624515457</v>
      </c>
      <c r="J560">
        <v>29</v>
      </c>
      <c r="K560">
        <v>0</v>
      </c>
      <c r="L560">
        <v>44</v>
      </c>
      <c r="M560">
        <v>0</v>
      </c>
      <c r="N560">
        <v>0</v>
      </c>
      <c r="O560">
        <v>161</v>
      </c>
      <c r="P560" t="s">
        <v>63</v>
      </c>
      <c r="Q560" t="s">
        <v>44</v>
      </c>
      <c r="R560">
        <v>78</v>
      </c>
      <c r="S560">
        <v>65</v>
      </c>
      <c r="T560">
        <v>52</v>
      </c>
      <c r="U560">
        <v>46</v>
      </c>
      <c r="V560">
        <v>0</v>
      </c>
      <c r="W560">
        <v>12</v>
      </c>
      <c r="X560">
        <v>31</v>
      </c>
      <c r="Y560" t="s">
        <v>1429</v>
      </c>
    </row>
    <row r="561" spans="1:25" x14ac:dyDescent="0.35">
      <c r="A561" t="s">
        <v>1425</v>
      </c>
      <c r="B561" t="s">
        <v>1426</v>
      </c>
      <c r="C561">
        <v>1</v>
      </c>
      <c r="D561">
        <v>2016</v>
      </c>
      <c r="E561">
        <v>4</v>
      </c>
      <c r="F561">
        <v>20</v>
      </c>
      <c r="G561">
        <v>1966</v>
      </c>
      <c r="H561">
        <v>0</v>
      </c>
      <c r="I561">
        <v>156658366</v>
      </c>
      <c r="J561">
        <v>4</v>
      </c>
      <c r="K561">
        <v>2</v>
      </c>
      <c r="L561">
        <v>50</v>
      </c>
      <c r="M561">
        <v>0</v>
      </c>
      <c r="N561">
        <v>0</v>
      </c>
      <c r="O561">
        <v>90</v>
      </c>
      <c r="P561" t="s">
        <v>128</v>
      </c>
      <c r="Q561" t="s">
        <v>44</v>
      </c>
      <c r="R561">
        <v>73</v>
      </c>
      <c r="S561">
        <v>31</v>
      </c>
      <c r="T561">
        <v>45</v>
      </c>
      <c r="U561">
        <v>85</v>
      </c>
      <c r="V561">
        <v>24</v>
      </c>
      <c r="W561">
        <v>11</v>
      </c>
      <c r="X561">
        <v>3</v>
      </c>
      <c r="Y561" t="s">
        <v>1427</v>
      </c>
    </row>
    <row r="562" spans="1:25" x14ac:dyDescent="0.35">
      <c r="A562" t="s">
        <v>1326</v>
      </c>
      <c r="B562" t="s">
        <v>1327</v>
      </c>
      <c r="C562">
        <v>1</v>
      </c>
      <c r="D562">
        <v>2020</v>
      </c>
      <c r="E562">
        <v>7</v>
      </c>
      <c r="F562">
        <v>17</v>
      </c>
      <c r="G562">
        <v>2868</v>
      </c>
      <c r="H562">
        <v>0</v>
      </c>
      <c r="I562">
        <v>501541661</v>
      </c>
      <c r="J562">
        <v>43</v>
      </c>
      <c r="K562">
        <v>15</v>
      </c>
      <c r="L562">
        <v>116</v>
      </c>
      <c r="M562">
        <v>0</v>
      </c>
      <c r="O562">
        <v>80</v>
      </c>
      <c r="Q562" t="s">
        <v>28</v>
      </c>
      <c r="R562">
        <v>70</v>
      </c>
      <c r="S562">
        <v>57</v>
      </c>
      <c r="T562">
        <v>49</v>
      </c>
      <c r="U562">
        <v>19</v>
      </c>
      <c r="V562">
        <v>0</v>
      </c>
      <c r="W562">
        <v>12</v>
      </c>
      <c r="X562">
        <v>8</v>
      </c>
      <c r="Y562" t="s">
        <v>1328</v>
      </c>
    </row>
    <row r="563" spans="1:25" x14ac:dyDescent="0.35">
      <c r="A563" t="s">
        <v>1416</v>
      </c>
      <c r="B563" t="s">
        <v>1417</v>
      </c>
      <c r="C563">
        <v>1</v>
      </c>
      <c r="D563">
        <v>2020</v>
      </c>
      <c r="E563">
        <v>2</v>
      </c>
      <c r="F563">
        <v>21</v>
      </c>
      <c r="G563">
        <v>5398</v>
      </c>
      <c r="H563">
        <v>4</v>
      </c>
      <c r="I563">
        <v>951637566</v>
      </c>
      <c r="J563">
        <v>111</v>
      </c>
      <c r="K563">
        <v>127</v>
      </c>
      <c r="L563">
        <v>210</v>
      </c>
      <c r="M563">
        <v>0</v>
      </c>
      <c r="N563">
        <v>37</v>
      </c>
      <c r="O563">
        <v>129</v>
      </c>
      <c r="Q563" t="s">
        <v>28</v>
      </c>
      <c r="R563">
        <v>61</v>
      </c>
      <c r="S563">
        <v>59</v>
      </c>
      <c r="T563">
        <v>46</v>
      </c>
      <c r="U563">
        <v>56</v>
      </c>
      <c r="V563">
        <v>0</v>
      </c>
      <c r="W563">
        <v>13</v>
      </c>
      <c r="X563">
        <v>5</v>
      </c>
      <c r="Y563" t="s">
        <v>1418</v>
      </c>
    </row>
    <row r="564" spans="1:25" x14ac:dyDescent="0.35">
      <c r="A564" t="s">
        <v>1331</v>
      </c>
      <c r="B564" t="s">
        <v>295</v>
      </c>
      <c r="C564">
        <v>1</v>
      </c>
      <c r="D564">
        <v>2021</v>
      </c>
      <c r="E564">
        <v>5</v>
      </c>
      <c r="F564">
        <v>21</v>
      </c>
      <c r="G564">
        <v>4779</v>
      </c>
      <c r="H564">
        <v>6</v>
      </c>
      <c r="I564">
        <v>1143647827</v>
      </c>
      <c r="J564">
        <v>180</v>
      </c>
      <c r="K564">
        <v>135</v>
      </c>
      <c r="L564">
        <v>223</v>
      </c>
      <c r="M564">
        <v>0</v>
      </c>
      <c r="N564">
        <v>5</v>
      </c>
      <c r="O564">
        <v>110</v>
      </c>
      <c r="P564" t="s">
        <v>78</v>
      </c>
      <c r="Q564" t="s">
        <v>28</v>
      </c>
      <c r="R564">
        <v>79</v>
      </c>
      <c r="S564">
        <v>70</v>
      </c>
      <c r="T564">
        <v>36</v>
      </c>
      <c r="U564">
        <v>0</v>
      </c>
      <c r="V564">
        <v>0</v>
      </c>
      <c r="W564">
        <v>6</v>
      </c>
      <c r="X564">
        <v>11</v>
      </c>
      <c r="Y564" t="s">
        <v>1332</v>
      </c>
    </row>
    <row r="565" spans="1:25" x14ac:dyDescent="0.35">
      <c r="A565" t="s">
        <v>1413</v>
      </c>
      <c r="B565" t="s">
        <v>1414</v>
      </c>
      <c r="C565">
        <v>1</v>
      </c>
      <c r="D565">
        <v>2021</v>
      </c>
      <c r="E565">
        <v>10</v>
      </c>
      <c r="F565">
        <v>1</v>
      </c>
      <c r="G565">
        <v>1150</v>
      </c>
      <c r="H565">
        <v>0</v>
      </c>
      <c r="I565">
        <v>345903614</v>
      </c>
      <c r="J565">
        <v>20</v>
      </c>
      <c r="K565">
        <v>99</v>
      </c>
      <c r="L565">
        <v>44</v>
      </c>
      <c r="M565">
        <v>0</v>
      </c>
      <c r="N565">
        <v>2</v>
      </c>
      <c r="O565">
        <v>120</v>
      </c>
      <c r="P565" t="s">
        <v>40</v>
      </c>
      <c r="Q565" t="s">
        <v>28</v>
      </c>
      <c r="R565">
        <v>81</v>
      </c>
      <c r="S565">
        <v>92</v>
      </c>
      <c r="T565">
        <v>90</v>
      </c>
      <c r="U565">
        <v>9</v>
      </c>
      <c r="V565">
        <v>0</v>
      </c>
      <c r="W565">
        <v>8</v>
      </c>
      <c r="X565">
        <v>7</v>
      </c>
      <c r="Y565" t="s">
        <v>1415</v>
      </c>
    </row>
    <row r="566" spans="1:25" x14ac:dyDescent="0.35">
      <c r="A566" t="s">
        <v>1410</v>
      </c>
      <c r="B566" t="s">
        <v>1250</v>
      </c>
      <c r="C566">
        <v>1</v>
      </c>
      <c r="D566">
        <v>2021</v>
      </c>
      <c r="E566">
        <v>3</v>
      </c>
      <c r="F566">
        <v>19</v>
      </c>
      <c r="G566">
        <v>4873</v>
      </c>
      <c r="H566">
        <v>0</v>
      </c>
      <c r="I566">
        <v>851070493</v>
      </c>
      <c r="J566">
        <v>65</v>
      </c>
      <c r="K566">
        <v>88</v>
      </c>
      <c r="L566">
        <v>434</v>
      </c>
      <c r="M566">
        <v>3</v>
      </c>
      <c r="N566">
        <v>13</v>
      </c>
      <c r="O566">
        <v>133</v>
      </c>
      <c r="P566" t="s">
        <v>32</v>
      </c>
      <c r="Q566" t="s">
        <v>28</v>
      </c>
      <c r="R566">
        <v>75</v>
      </c>
      <c r="S566">
        <v>96</v>
      </c>
      <c r="T566">
        <v>61</v>
      </c>
      <c r="U566">
        <v>0</v>
      </c>
      <c r="V566">
        <v>0</v>
      </c>
      <c r="W566">
        <v>18</v>
      </c>
      <c r="X566">
        <v>4</v>
      </c>
      <c r="Y566" t="s">
        <v>29</v>
      </c>
    </row>
    <row r="567" spans="1:25" x14ac:dyDescent="0.35">
      <c r="A567" t="s">
        <v>1337</v>
      </c>
      <c r="B567" t="s">
        <v>35</v>
      </c>
      <c r="C567">
        <v>1</v>
      </c>
      <c r="D567">
        <v>2021</v>
      </c>
      <c r="E567">
        <v>4</v>
      </c>
      <c r="F567">
        <v>1</v>
      </c>
      <c r="G567">
        <v>7545</v>
      </c>
      <c r="H567">
        <v>4</v>
      </c>
      <c r="I567">
        <v>1256880657</v>
      </c>
      <c r="J567">
        <v>117</v>
      </c>
      <c r="K567">
        <v>39</v>
      </c>
      <c r="L567">
        <v>141</v>
      </c>
      <c r="M567">
        <v>0</v>
      </c>
      <c r="N567">
        <v>46</v>
      </c>
      <c r="O567">
        <v>181</v>
      </c>
      <c r="P567" t="s">
        <v>40</v>
      </c>
      <c r="Q567" t="s">
        <v>28</v>
      </c>
      <c r="R567">
        <v>44</v>
      </c>
      <c r="S567">
        <v>22</v>
      </c>
      <c r="T567">
        <v>60</v>
      </c>
      <c r="U567">
        <v>61</v>
      </c>
      <c r="V567">
        <v>0</v>
      </c>
      <c r="W567">
        <v>42</v>
      </c>
      <c r="X567">
        <v>9</v>
      </c>
      <c r="Y567" t="s">
        <v>1227</v>
      </c>
    </row>
    <row r="568" spans="1:25" x14ac:dyDescent="0.35">
      <c r="A568" t="s">
        <v>1338</v>
      </c>
      <c r="B568" t="s">
        <v>295</v>
      </c>
      <c r="C568">
        <v>1</v>
      </c>
      <c r="D568">
        <v>2020</v>
      </c>
      <c r="E568">
        <v>8</v>
      </c>
      <c r="F568">
        <v>21</v>
      </c>
      <c r="G568">
        <v>8528</v>
      </c>
      <c r="H568">
        <v>5</v>
      </c>
      <c r="I568">
        <v>1692897992</v>
      </c>
      <c r="J568">
        <v>239</v>
      </c>
      <c r="K568">
        <v>163</v>
      </c>
      <c r="L568">
        <v>583</v>
      </c>
      <c r="M568">
        <v>0</v>
      </c>
      <c r="O568">
        <v>114</v>
      </c>
      <c r="P568" t="s">
        <v>63</v>
      </c>
      <c r="Q568" t="s">
        <v>44</v>
      </c>
      <c r="R568">
        <v>75</v>
      </c>
      <c r="S568">
        <v>74</v>
      </c>
      <c r="T568">
        <v>77</v>
      </c>
      <c r="U568">
        <v>1</v>
      </c>
      <c r="V568">
        <v>0</v>
      </c>
      <c r="W568">
        <v>9</v>
      </c>
      <c r="X568">
        <v>10</v>
      </c>
      <c r="Y568" t="s">
        <v>1339</v>
      </c>
    </row>
    <row r="569" spans="1:25" x14ac:dyDescent="0.35">
      <c r="A569" t="s">
        <v>1340</v>
      </c>
      <c r="B569" t="s">
        <v>1341</v>
      </c>
      <c r="C569">
        <v>1</v>
      </c>
      <c r="D569">
        <v>2021</v>
      </c>
      <c r="E569">
        <v>11</v>
      </c>
      <c r="F569">
        <v>5</v>
      </c>
      <c r="G569">
        <v>2979</v>
      </c>
      <c r="H569">
        <v>0</v>
      </c>
      <c r="I569">
        <v>245095641</v>
      </c>
      <c r="J569">
        <v>44</v>
      </c>
      <c r="K569">
        <v>0</v>
      </c>
      <c r="L569">
        <v>159</v>
      </c>
      <c r="M569">
        <v>0</v>
      </c>
      <c r="N569">
        <v>0</v>
      </c>
      <c r="O569">
        <v>144</v>
      </c>
      <c r="P569" t="s">
        <v>60</v>
      </c>
      <c r="Q569" t="s">
        <v>28</v>
      </c>
      <c r="R569">
        <v>74</v>
      </c>
      <c r="S569">
        <v>39</v>
      </c>
      <c r="T569">
        <v>65</v>
      </c>
      <c r="U569">
        <v>5</v>
      </c>
      <c r="V569">
        <v>1</v>
      </c>
      <c r="W569">
        <v>11</v>
      </c>
      <c r="X569">
        <v>35</v>
      </c>
      <c r="Y569" t="s">
        <v>1342</v>
      </c>
    </row>
    <row r="570" spans="1:25" x14ac:dyDescent="0.35">
      <c r="A570" t="s">
        <v>1408</v>
      </c>
      <c r="B570" t="s">
        <v>1092</v>
      </c>
      <c r="C570">
        <v>1</v>
      </c>
      <c r="D570">
        <v>2020</v>
      </c>
      <c r="E570">
        <v>10</v>
      </c>
      <c r="F570">
        <v>23</v>
      </c>
      <c r="G570">
        <v>8207</v>
      </c>
      <c r="H570">
        <v>0</v>
      </c>
      <c r="I570">
        <v>1252563873</v>
      </c>
      <c r="J570">
        <v>175</v>
      </c>
      <c r="K570">
        <v>55</v>
      </c>
      <c r="L570">
        <v>95</v>
      </c>
      <c r="M570">
        <v>0</v>
      </c>
      <c r="N570">
        <v>2</v>
      </c>
      <c r="O570">
        <v>144</v>
      </c>
      <c r="Q570" t="s">
        <v>28</v>
      </c>
      <c r="R570">
        <v>73</v>
      </c>
      <c r="S570">
        <v>66</v>
      </c>
      <c r="T570">
        <v>80</v>
      </c>
      <c r="U570">
        <v>44</v>
      </c>
      <c r="V570">
        <v>0</v>
      </c>
      <c r="W570">
        <v>9</v>
      </c>
      <c r="X570">
        <v>12</v>
      </c>
      <c r="Y570" t="s">
        <v>1409</v>
      </c>
    </row>
    <row r="571" spans="1:25" x14ac:dyDescent="0.35">
      <c r="A571" t="s">
        <v>1406</v>
      </c>
      <c r="B571" t="s">
        <v>1407</v>
      </c>
      <c r="C571">
        <v>1</v>
      </c>
      <c r="D571">
        <v>2020</v>
      </c>
      <c r="E571">
        <v>1</v>
      </c>
      <c r="F571">
        <v>1</v>
      </c>
      <c r="G571">
        <v>14311</v>
      </c>
      <c r="H571">
        <v>0</v>
      </c>
      <c r="I571">
        <v>1062345656</v>
      </c>
      <c r="J571">
        <v>255</v>
      </c>
      <c r="K571">
        <v>32</v>
      </c>
      <c r="L571">
        <v>582</v>
      </c>
      <c r="M571">
        <v>0</v>
      </c>
      <c r="N571">
        <v>14</v>
      </c>
      <c r="O571">
        <v>120</v>
      </c>
      <c r="P571" t="s">
        <v>78</v>
      </c>
      <c r="Q571" t="s">
        <v>44</v>
      </c>
      <c r="R571">
        <v>80</v>
      </c>
      <c r="S571">
        <v>24</v>
      </c>
      <c r="T571">
        <v>62</v>
      </c>
      <c r="U571">
        <v>41</v>
      </c>
      <c r="V571">
        <v>2</v>
      </c>
      <c r="W571">
        <v>11</v>
      </c>
      <c r="X571">
        <v>23</v>
      </c>
      <c r="Y571" t="s">
        <v>29</v>
      </c>
    </row>
    <row r="572" spans="1:25" x14ac:dyDescent="0.35">
      <c r="A572" t="s">
        <v>1403</v>
      </c>
      <c r="B572" t="s">
        <v>35</v>
      </c>
      <c r="C572">
        <v>1</v>
      </c>
      <c r="D572">
        <v>2021</v>
      </c>
      <c r="E572">
        <v>5</v>
      </c>
      <c r="F572">
        <v>21</v>
      </c>
      <c r="G572">
        <v>3681</v>
      </c>
      <c r="H572">
        <v>0</v>
      </c>
      <c r="I572">
        <v>783706581</v>
      </c>
      <c r="J572">
        <v>20</v>
      </c>
      <c r="K572">
        <v>21</v>
      </c>
      <c r="L572">
        <v>99</v>
      </c>
      <c r="M572">
        <v>0</v>
      </c>
      <c r="N572">
        <v>7</v>
      </c>
      <c r="O572">
        <v>173</v>
      </c>
      <c r="P572" t="s">
        <v>40</v>
      </c>
      <c r="Q572" t="s">
        <v>28</v>
      </c>
      <c r="R572">
        <v>40</v>
      </c>
      <c r="S572">
        <v>19</v>
      </c>
      <c r="T572">
        <v>29</v>
      </c>
      <c r="U572">
        <v>86</v>
      </c>
      <c r="V572">
        <v>0</v>
      </c>
      <c r="W572">
        <v>34</v>
      </c>
      <c r="X572">
        <v>4</v>
      </c>
      <c r="Y572" t="s">
        <v>1227</v>
      </c>
    </row>
    <row r="573" spans="1:25" x14ac:dyDescent="0.35">
      <c r="A573" t="s">
        <v>1398</v>
      </c>
      <c r="B573" t="s">
        <v>1399</v>
      </c>
      <c r="C573">
        <v>1</v>
      </c>
      <c r="D573">
        <v>2021</v>
      </c>
      <c r="E573">
        <v>7</v>
      </c>
      <c r="F573">
        <v>8</v>
      </c>
      <c r="G573">
        <v>3506</v>
      </c>
      <c r="H573">
        <v>10</v>
      </c>
      <c r="I573">
        <v>513643924</v>
      </c>
      <c r="J573">
        <v>103</v>
      </c>
      <c r="K573">
        <v>76</v>
      </c>
      <c r="L573">
        <v>100</v>
      </c>
      <c r="M573">
        <v>1</v>
      </c>
      <c r="N573">
        <v>1</v>
      </c>
      <c r="O573">
        <v>178</v>
      </c>
      <c r="P573" t="s">
        <v>36</v>
      </c>
      <c r="Q573" t="s">
        <v>28</v>
      </c>
      <c r="R573">
        <v>76</v>
      </c>
      <c r="S573">
        <v>63</v>
      </c>
      <c r="T573">
        <v>77</v>
      </c>
      <c r="U573">
        <v>14</v>
      </c>
      <c r="V573">
        <v>0</v>
      </c>
      <c r="W573">
        <v>15</v>
      </c>
      <c r="X573">
        <v>22</v>
      </c>
      <c r="Y573" t="s">
        <v>1400</v>
      </c>
    </row>
    <row r="574" spans="1:25" x14ac:dyDescent="0.35">
      <c r="A574" t="s">
        <v>1397</v>
      </c>
      <c r="B574" t="s">
        <v>319</v>
      </c>
      <c r="C574">
        <v>1</v>
      </c>
      <c r="D574">
        <v>2010</v>
      </c>
      <c r="E574">
        <v>11</v>
      </c>
      <c r="F574">
        <v>29</v>
      </c>
      <c r="G574">
        <v>35684</v>
      </c>
      <c r="H574">
        <v>6</v>
      </c>
      <c r="I574">
        <v>1472799873</v>
      </c>
      <c r="J574">
        <v>195</v>
      </c>
      <c r="K574">
        <v>125</v>
      </c>
      <c r="L574">
        <v>6280</v>
      </c>
      <c r="M574">
        <v>2</v>
      </c>
      <c r="N574">
        <v>78</v>
      </c>
      <c r="O574">
        <v>105</v>
      </c>
      <c r="P574" t="s">
        <v>78</v>
      </c>
      <c r="Q574" t="s">
        <v>28</v>
      </c>
      <c r="R574">
        <v>73</v>
      </c>
      <c r="S574">
        <v>52</v>
      </c>
      <c r="T574">
        <v>76</v>
      </c>
      <c r="U574">
        <v>13</v>
      </c>
      <c r="V574">
        <v>0</v>
      </c>
      <c r="W574">
        <v>5</v>
      </c>
      <c r="X574">
        <v>3</v>
      </c>
      <c r="Y574" t="s">
        <v>320</v>
      </c>
    </row>
    <row r="575" spans="1:25" x14ac:dyDescent="0.35">
      <c r="A575" t="s">
        <v>1394</v>
      </c>
      <c r="B575" t="s">
        <v>1395</v>
      </c>
      <c r="C575">
        <v>1</v>
      </c>
      <c r="D575">
        <v>2020</v>
      </c>
      <c r="E575">
        <v>12</v>
      </c>
      <c r="F575">
        <v>25</v>
      </c>
      <c r="G575">
        <v>3297</v>
      </c>
      <c r="H575">
        <v>3</v>
      </c>
      <c r="I575">
        <v>506778838</v>
      </c>
      <c r="J575">
        <v>25</v>
      </c>
      <c r="K575">
        <v>3</v>
      </c>
      <c r="L575">
        <v>52</v>
      </c>
      <c r="M575">
        <v>0</v>
      </c>
      <c r="N575">
        <v>1</v>
      </c>
      <c r="O575">
        <v>140</v>
      </c>
      <c r="P575" t="s">
        <v>60</v>
      </c>
      <c r="Q575" t="s">
        <v>28</v>
      </c>
      <c r="R575">
        <v>79</v>
      </c>
      <c r="S575">
        <v>56</v>
      </c>
      <c r="T575">
        <v>91</v>
      </c>
      <c r="U575">
        <v>26</v>
      </c>
      <c r="V575">
        <v>0</v>
      </c>
      <c r="W575">
        <v>13</v>
      </c>
      <c r="X575">
        <v>21</v>
      </c>
      <c r="Y575" t="s">
        <v>1396</v>
      </c>
    </row>
    <row r="576" spans="1:25" x14ac:dyDescent="0.35">
      <c r="A576" t="s">
        <v>1355</v>
      </c>
      <c r="B576" t="s">
        <v>1356</v>
      </c>
      <c r="C576">
        <v>1</v>
      </c>
      <c r="D576">
        <v>1970</v>
      </c>
      <c r="E576">
        <v>1</v>
      </c>
      <c r="F576">
        <v>1</v>
      </c>
      <c r="G576">
        <v>2877</v>
      </c>
      <c r="H576">
        <v>0</v>
      </c>
      <c r="I576" t="s">
        <v>1357</v>
      </c>
      <c r="J576">
        <v>16</v>
      </c>
      <c r="K576">
        <v>0</v>
      </c>
      <c r="L576">
        <v>54</v>
      </c>
      <c r="M576">
        <v>0</v>
      </c>
      <c r="N576">
        <v>0</v>
      </c>
      <c r="O576">
        <v>110</v>
      </c>
      <c r="P576" t="s">
        <v>40</v>
      </c>
      <c r="Q576" t="s">
        <v>28</v>
      </c>
      <c r="R576">
        <v>53</v>
      </c>
      <c r="S576">
        <v>75</v>
      </c>
      <c r="T576">
        <v>69</v>
      </c>
      <c r="U576">
        <v>7</v>
      </c>
      <c r="V576">
        <v>0</v>
      </c>
      <c r="W576">
        <v>17</v>
      </c>
      <c r="X576">
        <v>3</v>
      </c>
      <c r="Y576" t="s">
        <v>1358</v>
      </c>
    </row>
    <row r="577" spans="1:25" x14ac:dyDescent="0.35">
      <c r="A577" t="s">
        <v>1392</v>
      </c>
      <c r="B577" t="s">
        <v>263</v>
      </c>
      <c r="C577">
        <v>1</v>
      </c>
      <c r="D577">
        <v>2019</v>
      </c>
      <c r="E577">
        <v>11</v>
      </c>
      <c r="F577">
        <v>1</v>
      </c>
      <c r="G577">
        <v>8327</v>
      </c>
      <c r="H577">
        <v>24</v>
      </c>
      <c r="I577">
        <v>1608045237</v>
      </c>
      <c r="J577">
        <v>205</v>
      </c>
      <c r="K577">
        <v>130</v>
      </c>
      <c r="L577">
        <v>625</v>
      </c>
      <c r="M577">
        <v>0</v>
      </c>
      <c r="N577">
        <v>25</v>
      </c>
      <c r="O577">
        <v>112</v>
      </c>
      <c r="P577" t="s">
        <v>286</v>
      </c>
      <c r="Q577" t="s">
        <v>28</v>
      </c>
      <c r="R577">
        <v>45</v>
      </c>
      <c r="S577">
        <v>19</v>
      </c>
      <c r="T577">
        <v>60</v>
      </c>
      <c r="U577">
        <v>63</v>
      </c>
      <c r="V577">
        <v>0</v>
      </c>
      <c r="W577">
        <v>9</v>
      </c>
      <c r="X577">
        <v>6</v>
      </c>
      <c r="Y577" t="s">
        <v>1393</v>
      </c>
    </row>
    <row r="578" spans="1:25" x14ac:dyDescent="0.35">
      <c r="A578" t="s">
        <v>1391</v>
      </c>
      <c r="B578" t="s">
        <v>1061</v>
      </c>
      <c r="C578">
        <v>1</v>
      </c>
      <c r="D578">
        <v>2021</v>
      </c>
      <c r="E578">
        <v>6</v>
      </c>
      <c r="F578">
        <v>25</v>
      </c>
      <c r="G578">
        <v>4999</v>
      </c>
      <c r="H578">
        <v>0</v>
      </c>
      <c r="I578">
        <v>516784627</v>
      </c>
      <c r="J578">
        <v>43</v>
      </c>
      <c r="K578">
        <v>19</v>
      </c>
      <c r="L578">
        <v>73</v>
      </c>
      <c r="M578">
        <v>12</v>
      </c>
      <c r="N578">
        <v>0</v>
      </c>
      <c r="O578">
        <v>92</v>
      </c>
      <c r="P578" t="s">
        <v>78</v>
      </c>
      <c r="Q578" t="s">
        <v>44</v>
      </c>
      <c r="R578">
        <v>91</v>
      </c>
      <c r="S578">
        <v>79</v>
      </c>
      <c r="T578">
        <v>66</v>
      </c>
      <c r="U578">
        <v>32</v>
      </c>
      <c r="V578">
        <v>0</v>
      </c>
      <c r="W578">
        <v>9</v>
      </c>
      <c r="X578">
        <v>16</v>
      </c>
      <c r="Y578" t="s">
        <v>1062</v>
      </c>
    </row>
    <row r="579" spans="1:25" x14ac:dyDescent="0.35">
      <c r="A579" t="s">
        <v>1363</v>
      </c>
      <c r="B579" t="s">
        <v>162</v>
      </c>
      <c r="C579">
        <v>1</v>
      </c>
      <c r="D579">
        <v>2022</v>
      </c>
      <c r="E579">
        <v>1</v>
      </c>
      <c r="F579">
        <v>7</v>
      </c>
      <c r="G579">
        <v>768</v>
      </c>
      <c r="H579">
        <v>0</v>
      </c>
      <c r="I579">
        <v>31959571</v>
      </c>
      <c r="J579">
        <v>1</v>
      </c>
      <c r="K579">
        <v>1</v>
      </c>
      <c r="L579">
        <v>3</v>
      </c>
      <c r="M579">
        <v>0</v>
      </c>
      <c r="N579">
        <v>0</v>
      </c>
      <c r="O579">
        <v>108</v>
      </c>
      <c r="P579" t="s">
        <v>40</v>
      </c>
      <c r="Q579" t="s">
        <v>44</v>
      </c>
      <c r="R579">
        <v>46</v>
      </c>
      <c r="S579">
        <v>23</v>
      </c>
      <c r="T579">
        <v>48</v>
      </c>
      <c r="U579">
        <v>75</v>
      </c>
      <c r="V579">
        <v>30</v>
      </c>
      <c r="W579">
        <v>14</v>
      </c>
      <c r="X579">
        <v>4</v>
      </c>
      <c r="Y579" t="s">
        <v>1206</v>
      </c>
    </row>
    <row r="580" spans="1:25" x14ac:dyDescent="0.35">
      <c r="A580" t="s">
        <v>1364</v>
      </c>
      <c r="B580" t="s">
        <v>1310</v>
      </c>
      <c r="C580">
        <v>1</v>
      </c>
      <c r="D580">
        <v>2021</v>
      </c>
      <c r="E580">
        <v>11</v>
      </c>
      <c r="F580">
        <v>19</v>
      </c>
      <c r="G580">
        <v>925</v>
      </c>
      <c r="H580">
        <v>0</v>
      </c>
      <c r="I580">
        <v>167076418</v>
      </c>
      <c r="J580">
        <v>24</v>
      </c>
      <c r="K580">
        <v>47</v>
      </c>
      <c r="L580">
        <v>74</v>
      </c>
      <c r="M580">
        <v>0</v>
      </c>
      <c r="N580">
        <v>0</v>
      </c>
      <c r="O580">
        <v>94</v>
      </c>
      <c r="Q580" t="s">
        <v>28</v>
      </c>
      <c r="R580">
        <v>42</v>
      </c>
      <c r="S580">
        <v>47</v>
      </c>
      <c r="T580">
        <v>36</v>
      </c>
      <c r="U580">
        <v>76</v>
      </c>
      <c r="V580">
        <v>0</v>
      </c>
      <c r="W580">
        <v>9</v>
      </c>
      <c r="X580">
        <v>5</v>
      </c>
      <c r="Y580" t="s">
        <v>1244</v>
      </c>
    </row>
    <row r="581" spans="1:25" x14ac:dyDescent="0.35">
      <c r="A581" t="s">
        <v>1365</v>
      </c>
      <c r="B581" t="s">
        <v>1366</v>
      </c>
      <c r="C581">
        <v>1</v>
      </c>
      <c r="D581">
        <v>2015</v>
      </c>
      <c r="E581">
        <v>5</v>
      </c>
      <c r="F581">
        <v>10</v>
      </c>
      <c r="G581">
        <v>3006</v>
      </c>
      <c r="H581">
        <v>3</v>
      </c>
      <c r="I581">
        <v>824420218</v>
      </c>
      <c r="J581">
        <v>23</v>
      </c>
      <c r="K581">
        <v>21</v>
      </c>
      <c r="L581">
        <v>121</v>
      </c>
      <c r="M581">
        <v>0</v>
      </c>
      <c r="N581">
        <v>13</v>
      </c>
      <c r="O581">
        <v>180</v>
      </c>
      <c r="P581" t="s">
        <v>40</v>
      </c>
      <c r="Q581" t="s">
        <v>28</v>
      </c>
      <c r="R581">
        <v>35</v>
      </c>
      <c r="S581">
        <v>41</v>
      </c>
      <c r="T581">
        <v>94</v>
      </c>
      <c r="U581">
        <v>0</v>
      </c>
      <c r="V581">
        <v>63</v>
      </c>
      <c r="W581">
        <v>5</v>
      </c>
      <c r="X581">
        <v>5</v>
      </c>
      <c r="Y581" t="s">
        <v>1367</v>
      </c>
    </row>
    <row r="582" spans="1:25" x14ac:dyDescent="0.35">
      <c r="A582" t="s">
        <v>1368</v>
      </c>
      <c r="B582" t="s">
        <v>1369</v>
      </c>
      <c r="C582">
        <v>1</v>
      </c>
      <c r="D582">
        <v>2021</v>
      </c>
      <c r="E582">
        <v>9</v>
      </c>
      <c r="F582">
        <v>1</v>
      </c>
      <c r="G582">
        <v>3098</v>
      </c>
      <c r="H582">
        <v>0</v>
      </c>
      <c r="I582">
        <v>363467642</v>
      </c>
      <c r="J582">
        <v>111</v>
      </c>
      <c r="K582">
        <v>5</v>
      </c>
      <c r="L582">
        <v>182</v>
      </c>
      <c r="M582">
        <v>1</v>
      </c>
      <c r="N582">
        <v>0</v>
      </c>
      <c r="O582">
        <v>122</v>
      </c>
      <c r="P582" t="s">
        <v>171</v>
      </c>
      <c r="Q582" t="s">
        <v>28</v>
      </c>
      <c r="R582">
        <v>77</v>
      </c>
      <c r="S582">
        <v>51</v>
      </c>
      <c r="T582">
        <v>79</v>
      </c>
      <c r="U582">
        <v>5</v>
      </c>
      <c r="V582">
        <v>0</v>
      </c>
      <c r="W582">
        <v>16</v>
      </c>
      <c r="X582">
        <v>5</v>
      </c>
      <c r="Y582" t="s">
        <v>1370</v>
      </c>
    </row>
    <row r="583" spans="1:25" x14ac:dyDescent="0.35">
      <c r="A583" t="s">
        <v>1371</v>
      </c>
      <c r="B583" t="s">
        <v>230</v>
      </c>
      <c r="C583">
        <v>1</v>
      </c>
      <c r="D583">
        <v>2015</v>
      </c>
      <c r="E583">
        <v>10</v>
      </c>
      <c r="F583">
        <v>30</v>
      </c>
      <c r="G583">
        <v>9771</v>
      </c>
      <c r="H583">
        <v>4</v>
      </c>
      <c r="I583">
        <v>1127468248</v>
      </c>
      <c r="J583">
        <v>42</v>
      </c>
      <c r="K583">
        <v>70</v>
      </c>
      <c r="L583">
        <v>384</v>
      </c>
      <c r="M583">
        <v>0</v>
      </c>
      <c r="N583">
        <v>3</v>
      </c>
      <c r="O583">
        <v>85</v>
      </c>
      <c r="P583" t="s">
        <v>171</v>
      </c>
      <c r="Q583" t="s">
        <v>28</v>
      </c>
      <c r="R583">
        <v>59</v>
      </c>
      <c r="S583">
        <v>33</v>
      </c>
      <c r="T583">
        <v>52</v>
      </c>
      <c r="U583">
        <v>7</v>
      </c>
      <c r="V583">
        <v>15</v>
      </c>
      <c r="W583">
        <v>12</v>
      </c>
      <c r="X583">
        <v>3</v>
      </c>
      <c r="Y583" t="s">
        <v>1372</v>
      </c>
    </row>
    <row r="584" spans="1:25" x14ac:dyDescent="0.35">
      <c r="A584" t="s">
        <v>1388</v>
      </c>
      <c r="B584" t="s">
        <v>1389</v>
      </c>
      <c r="C584">
        <v>1</v>
      </c>
      <c r="D584">
        <v>2021</v>
      </c>
      <c r="E584">
        <v>8</v>
      </c>
      <c r="F584">
        <v>29</v>
      </c>
      <c r="G584">
        <v>4651</v>
      </c>
      <c r="H584">
        <v>0</v>
      </c>
      <c r="I584">
        <v>376333030</v>
      </c>
      <c r="J584">
        <v>24</v>
      </c>
      <c r="K584">
        <v>6</v>
      </c>
      <c r="L584">
        <v>105</v>
      </c>
      <c r="M584">
        <v>0</v>
      </c>
      <c r="N584">
        <v>0</v>
      </c>
      <c r="O584">
        <v>118</v>
      </c>
      <c r="P584" t="s">
        <v>32</v>
      </c>
      <c r="Q584" t="s">
        <v>28</v>
      </c>
      <c r="R584">
        <v>80</v>
      </c>
      <c r="S584">
        <v>21</v>
      </c>
      <c r="T584">
        <v>55</v>
      </c>
      <c r="U584">
        <v>1</v>
      </c>
      <c r="V584">
        <v>0</v>
      </c>
      <c r="W584">
        <v>26</v>
      </c>
      <c r="X584">
        <v>17</v>
      </c>
      <c r="Y584" t="s">
        <v>1390</v>
      </c>
    </row>
    <row r="585" spans="1:25" x14ac:dyDescent="0.35">
      <c r="A585" t="s">
        <v>1375</v>
      </c>
      <c r="B585" t="s">
        <v>679</v>
      </c>
      <c r="C585">
        <v>1</v>
      </c>
      <c r="D585">
        <v>2021</v>
      </c>
      <c r="E585">
        <v>12</v>
      </c>
      <c r="F585">
        <v>1</v>
      </c>
      <c r="G585">
        <v>521</v>
      </c>
      <c r="H585">
        <v>1</v>
      </c>
      <c r="I585">
        <v>247737946</v>
      </c>
      <c r="J585">
        <v>17</v>
      </c>
      <c r="K585">
        <v>89</v>
      </c>
      <c r="L585">
        <v>11</v>
      </c>
      <c r="M585">
        <v>0</v>
      </c>
      <c r="N585">
        <v>0</v>
      </c>
      <c r="O585">
        <v>120</v>
      </c>
      <c r="P585" t="s">
        <v>40</v>
      </c>
      <c r="Q585" t="s">
        <v>28</v>
      </c>
      <c r="R585">
        <v>83</v>
      </c>
      <c r="S585">
        <v>59</v>
      </c>
      <c r="T585">
        <v>73</v>
      </c>
      <c r="U585">
        <v>6</v>
      </c>
      <c r="V585">
        <v>0</v>
      </c>
      <c r="W585">
        <v>5</v>
      </c>
      <c r="X585">
        <v>11</v>
      </c>
      <c r="Y585" t="s">
        <v>1376</v>
      </c>
    </row>
    <row r="586" spans="1:25" x14ac:dyDescent="0.35">
      <c r="A586" t="s">
        <v>1387</v>
      </c>
      <c r="B586" t="s">
        <v>35</v>
      </c>
      <c r="C586">
        <v>1</v>
      </c>
      <c r="D586">
        <v>2021</v>
      </c>
      <c r="E586">
        <v>5</v>
      </c>
      <c r="F586">
        <v>21</v>
      </c>
      <c r="G586">
        <v>3069</v>
      </c>
      <c r="H586">
        <v>4</v>
      </c>
      <c r="I586">
        <v>850608354</v>
      </c>
      <c r="J586">
        <v>25</v>
      </c>
      <c r="K586">
        <v>46</v>
      </c>
      <c r="L586">
        <v>105</v>
      </c>
      <c r="M586">
        <v>0</v>
      </c>
      <c r="N586">
        <v>45</v>
      </c>
      <c r="O586">
        <v>169</v>
      </c>
      <c r="P586" t="s">
        <v>63</v>
      </c>
      <c r="Q586" t="s">
        <v>28</v>
      </c>
      <c r="R586">
        <v>39</v>
      </c>
      <c r="S586">
        <v>36</v>
      </c>
      <c r="T586">
        <v>45</v>
      </c>
      <c r="U586">
        <v>81</v>
      </c>
      <c r="V586">
        <v>0</v>
      </c>
      <c r="W586">
        <v>8</v>
      </c>
      <c r="X586">
        <v>13</v>
      </c>
      <c r="Y586" t="s">
        <v>1227</v>
      </c>
    </row>
    <row r="587" spans="1:25" x14ac:dyDescent="0.35">
      <c r="A587" t="s">
        <v>1385</v>
      </c>
      <c r="B587" t="s">
        <v>71</v>
      </c>
      <c r="C587">
        <v>1</v>
      </c>
      <c r="D587">
        <v>2022</v>
      </c>
      <c r="E587">
        <v>1</v>
      </c>
      <c r="F587">
        <v>7</v>
      </c>
      <c r="G587">
        <v>788</v>
      </c>
      <c r="H587">
        <v>0</v>
      </c>
      <c r="I587">
        <v>124407432</v>
      </c>
      <c r="J587">
        <v>13</v>
      </c>
      <c r="K587">
        <v>0</v>
      </c>
      <c r="L587">
        <v>32</v>
      </c>
      <c r="M587">
        <v>1</v>
      </c>
      <c r="N587">
        <v>0</v>
      </c>
      <c r="O587">
        <v>110</v>
      </c>
      <c r="P587" t="s">
        <v>171</v>
      </c>
      <c r="Q587" t="s">
        <v>28</v>
      </c>
      <c r="R587">
        <v>63</v>
      </c>
      <c r="S587">
        <v>31</v>
      </c>
      <c r="T587">
        <v>35</v>
      </c>
      <c r="U587">
        <v>93</v>
      </c>
      <c r="V587">
        <v>0</v>
      </c>
      <c r="W587">
        <v>29</v>
      </c>
      <c r="X587">
        <v>3</v>
      </c>
      <c r="Y587" t="s">
        <v>1386</v>
      </c>
    </row>
    <row r="588" spans="1:25" x14ac:dyDescent="0.35">
      <c r="A588" t="s">
        <v>1382</v>
      </c>
      <c r="B588" t="s">
        <v>1383</v>
      </c>
      <c r="C588">
        <v>1</v>
      </c>
      <c r="D588">
        <v>2021</v>
      </c>
      <c r="E588">
        <v>11</v>
      </c>
      <c r="F588">
        <v>17</v>
      </c>
      <c r="G588">
        <v>731</v>
      </c>
      <c r="H588">
        <v>0</v>
      </c>
      <c r="I588">
        <v>198883004</v>
      </c>
      <c r="J588">
        <v>14</v>
      </c>
      <c r="K588">
        <v>14</v>
      </c>
      <c r="L588">
        <v>24</v>
      </c>
      <c r="M588">
        <v>0</v>
      </c>
      <c r="N588">
        <v>4</v>
      </c>
      <c r="O588">
        <v>106</v>
      </c>
      <c r="Q588" t="s">
        <v>28</v>
      </c>
      <c r="R588">
        <v>86</v>
      </c>
      <c r="S588">
        <v>86</v>
      </c>
      <c r="T588">
        <v>79</v>
      </c>
      <c r="U588">
        <v>11</v>
      </c>
      <c r="V588">
        <v>0</v>
      </c>
      <c r="W588">
        <v>8</v>
      </c>
      <c r="X588">
        <v>9</v>
      </c>
      <c r="Y588" t="s">
        <v>1384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F7DA4-8166-4108-9C5A-F62E6A816D1A}">
  <dimension ref="A1:Y2"/>
  <sheetViews>
    <sheetView workbookViewId="0">
      <selection sqref="A1:Y2"/>
    </sheetView>
  </sheetViews>
  <sheetFormatPr defaultRowHeight="14.5" x14ac:dyDescent="0.35"/>
  <cols>
    <col min="1" max="1" width="12.81640625" customWidth="1"/>
    <col min="2" max="2" width="15.08984375" customWidth="1"/>
    <col min="3" max="3" width="13.08984375" customWidth="1"/>
    <col min="4" max="4" width="14.54296875" customWidth="1"/>
    <col min="5" max="5" width="16.54296875" customWidth="1"/>
    <col min="6" max="6" width="13.90625" customWidth="1"/>
    <col min="7" max="7" width="18.81640625" customWidth="1"/>
    <col min="8" max="8" width="17.26953125" customWidth="1"/>
    <col min="9" max="9" width="9.54296875" customWidth="1"/>
    <col min="10" max="10" width="17.7265625" customWidth="1"/>
    <col min="11" max="11" width="16.1796875" customWidth="1"/>
    <col min="12" max="12" width="18.7265625" customWidth="1"/>
    <col min="13" max="13" width="17.1796875" customWidth="1"/>
    <col min="14" max="14" width="17.90625" customWidth="1"/>
    <col min="18" max="18" width="15.36328125" customWidth="1"/>
    <col min="19" max="19" width="11.54296875" customWidth="1"/>
    <col min="20" max="20" width="10.90625" customWidth="1"/>
    <col min="21" max="21" width="15.81640625" customWidth="1"/>
    <col min="22" max="22" width="19.81640625" customWidth="1"/>
    <col min="23" max="23" width="11.81640625" customWidth="1"/>
    <col min="24" max="24" width="15.26953125" customWidth="1"/>
    <col min="25" max="25" width="10.6328125"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t="s">
        <v>388</v>
      </c>
      <c r="B2" t="s">
        <v>316</v>
      </c>
      <c r="C2">
        <v>1</v>
      </c>
      <c r="D2">
        <v>2017</v>
      </c>
      <c r="E2">
        <v>1</v>
      </c>
      <c r="F2">
        <v>31</v>
      </c>
      <c r="G2">
        <v>18986</v>
      </c>
      <c r="H2">
        <v>23</v>
      </c>
      <c r="I2">
        <v>2594040133</v>
      </c>
      <c r="J2">
        <v>250</v>
      </c>
      <c r="K2">
        <v>121</v>
      </c>
      <c r="L2">
        <v>2969</v>
      </c>
      <c r="M2">
        <v>10</v>
      </c>
      <c r="N2">
        <v>31</v>
      </c>
      <c r="O2">
        <v>125</v>
      </c>
      <c r="P2" t="s">
        <v>171</v>
      </c>
      <c r="Q2" t="s">
        <v>44</v>
      </c>
      <c r="R2">
        <v>77</v>
      </c>
      <c r="S2">
        <v>74</v>
      </c>
      <c r="T2">
        <v>78</v>
      </c>
      <c r="U2">
        <v>4</v>
      </c>
      <c r="V2">
        <v>0</v>
      </c>
      <c r="W2">
        <v>23</v>
      </c>
      <c r="X2">
        <v>11</v>
      </c>
      <c r="Y2" t="s">
        <v>389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Sheet13</vt:lpstr>
      <vt:lpstr>Sheet14</vt:lpstr>
      <vt:lpstr>Sheet1</vt:lpstr>
      <vt:lpstr>Raw Data</vt:lpstr>
      <vt:lpstr>Used Data</vt:lpstr>
      <vt:lpstr>Sheet3</vt:lpstr>
      <vt:lpstr>Sheet4</vt:lpstr>
      <vt:lpstr>Sheet5</vt:lpstr>
      <vt:lpstr>Sheet6</vt:lpstr>
      <vt:lpstr>Sheet8</vt:lpstr>
      <vt:lpstr>Sheet15</vt:lpstr>
      <vt:lpstr>Pivot Tables and chart</vt:lpstr>
      <vt:lpstr>Dashboard</vt:lpstr>
      <vt:lpstr>Key Findings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Anjolajesu.Adeyina</cp:lastModifiedBy>
  <dcterms:created xsi:type="dcterms:W3CDTF">2024-10-31T16:26:52Z</dcterms:created>
  <dcterms:modified xsi:type="dcterms:W3CDTF">2024-11-13T14:18:44Z</dcterms:modified>
</cp:coreProperties>
</file>