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txas\OneDrive\Escritorio\"/>
    </mc:Choice>
  </mc:AlternateContent>
  <bookViews>
    <workbookView xWindow="-110" yWindow="-110" windowWidth="19420" windowHeight="10420"/>
  </bookViews>
  <sheets>
    <sheet name="point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2" l="1"/>
  <c r="BU57" i="2"/>
  <c r="BU62" i="2"/>
  <c r="BU60" i="2"/>
  <c r="BU61" i="2"/>
  <c r="BU63" i="2"/>
  <c r="BU64" i="2"/>
  <c r="BU65" i="2"/>
  <c r="BU66" i="2"/>
  <c r="BU67" i="2"/>
  <c r="BU68" i="2"/>
  <c r="BU69" i="2"/>
  <c r="BU70" i="2"/>
  <c r="BU8" i="2"/>
  <c r="BU9" i="2"/>
  <c r="BU10" i="2"/>
  <c r="BU11" i="2"/>
  <c r="BU12" i="2"/>
  <c r="BU13" i="2"/>
  <c r="BU14" i="2"/>
  <c r="BU15" i="2"/>
  <c r="BU16" i="2"/>
  <c r="BU17" i="2"/>
  <c r="BU18" i="2"/>
  <c r="BU19" i="2"/>
  <c r="BU20" i="2"/>
  <c r="BU21" i="2"/>
  <c r="BU22" i="2"/>
  <c r="BU23" i="2"/>
  <c r="BU24" i="2"/>
  <c r="BU25" i="2"/>
  <c r="BU26" i="2"/>
  <c r="BU27" i="2"/>
  <c r="BU28" i="2"/>
  <c r="BU29" i="2"/>
  <c r="BU30" i="2"/>
  <c r="BU31" i="2"/>
  <c r="BU32" i="2"/>
  <c r="BU33" i="2"/>
  <c r="BU34" i="2"/>
  <c r="BU35" i="2"/>
  <c r="BU36" i="2"/>
  <c r="BU37" i="2"/>
  <c r="BU38" i="2"/>
  <c r="BU39" i="2"/>
  <c r="BU40" i="2"/>
  <c r="BU41" i="2"/>
  <c r="BU42" i="2"/>
  <c r="BU43" i="2"/>
  <c r="BU44" i="2"/>
  <c r="BU45" i="2"/>
  <c r="BU46" i="2"/>
  <c r="BU47" i="2"/>
  <c r="BU48" i="2"/>
  <c r="BU49" i="2"/>
  <c r="BU50" i="2"/>
  <c r="BU51" i="2"/>
  <c r="BU52" i="2"/>
  <c r="BU53" i="2"/>
  <c r="BU54" i="2"/>
  <c r="BU55" i="2"/>
  <c r="BU56" i="2"/>
  <c r="BU58" i="2"/>
  <c r="BU59" i="2"/>
  <c r="BU7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" i="2"/>
  <c r="BO11" i="2"/>
  <c r="BO12" i="2" s="1"/>
  <c r="BO13" i="2" s="1"/>
  <c r="BO14" i="2" s="1"/>
  <c r="BO15" i="2" s="1"/>
  <c r="BO16" i="2" s="1"/>
  <c r="BO17" i="2" s="1"/>
  <c r="BO18" i="2" s="1"/>
  <c r="BO19" i="2" s="1"/>
  <c r="BO20" i="2" s="1"/>
  <c r="BO21" i="2" s="1"/>
  <c r="BO22" i="2" s="1"/>
  <c r="BO23" i="2" s="1"/>
  <c r="BO24" i="2" s="1"/>
  <c r="BO25" i="2" s="1"/>
  <c r="BO26" i="2" s="1"/>
  <c r="BO27" i="2" s="1"/>
  <c r="BO28" i="2" s="1"/>
  <c r="BO29" i="2" s="1"/>
  <c r="BO30" i="2" s="1"/>
  <c r="BO31" i="2" s="1"/>
  <c r="BO32" i="2" s="1"/>
  <c r="BO33" i="2" s="1"/>
  <c r="BO34" i="2" s="1"/>
  <c r="BO35" i="2" s="1"/>
  <c r="BO36" i="2" s="1"/>
  <c r="BO37" i="2" s="1"/>
  <c r="BO38" i="2" s="1"/>
  <c r="BO39" i="2" s="1"/>
  <c r="BO40" i="2" s="1"/>
  <c r="BO41" i="2" s="1"/>
  <c r="BO42" i="2" s="1"/>
  <c r="BO43" i="2" s="1"/>
  <c r="BO44" i="2" s="1"/>
  <c r="BO45" i="2" s="1"/>
  <c r="BO46" i="2" s="1"/>
  <c r="BO47" i="2" s="1"/>
  <c r="BO48" i="2" s="1"/>
  <c r="BO49" i="2" s="1"/>
  <c r="BO50" i="2" s="1"/>
  <c r="BO51" i="2" s="1"/>
  <c r="BO52" i="2" s="1"/>
  <c r="BO53" i="2" s="1"/>
  <c r="BO54" i="2" s="1"/>
  <c r="BO55" i="2" s="1"/>
  <c r="BO56" i="2" s="1"/>
  <c r="BO57" i="2" s="1"/>
  <c r="BO58" i="2" s="1"/>
  <c r="BO59" i="2" s="1"/>
  <c r="BO60" i="2" s="1"/>
  <c r="BO61" i="2" s="1"/>
  <c r="BO62" i="2" s="1"/>
  <c r="BO63" i="2" s="1"/>
  <c r="BO64" i="2" s="1"/>
  <c r="BO65" i="2" s="1"/>
  <c r="BO66" i="2" s="1"/>
  <c r="BO67" i="2" s="1"/>
  <c r="BO68" i="2" s="1"/>
  <c r="BO69" i="2" s="1"/>
  <c r="BO70" i="2" s="1"/>
  <c r="BO10" i="2"/>
  <c r="BF11" i="2"/>
  <c r="BF12" i="2" s="1"/>
  <c r="BF13" i="2" s="1"/>
  <c r="BF14" i="2" s="1"/>
  <c r="BF15" i="2" s="1"/>
  <c r="BF16" i="2" s="1"/>
  <c r="BF17" i="2" s="1"/>
  <c r="BF18" i="2" s="1"/>
  <c r="BF19" i="2" s="1"/>
  <c r="BF20" i="2" s="1"/>
  <c r="BF21" i="2" s="1"/>
  <c r="BF22" i="2" s="1"/>
  <c r="BF23" i="2" s="1"/>
  <c r="BF24" i="2" s="1"/>
  <c r="BF25" i="2" s="1"/>
  <c r="BF26" i="2" s="1"/>
  <c r="BF27" i="2" s="1"/>
  <c r="BF28" i="2" s="1"/>
  <c r="BF29" i="2" s="1"/>
  <c r="BF30" i="2" s="1"/>
  <c r="BF31" i="2" s="1"/>
  <c r="BF32" i="2" s="1"/>
  <c r="BF33" i="2" s="1"/>
  <c r="BF34" i="2" s="1"/>
  <c r="BF35" i="2" s="1"/>
  <c r="BF36" i="2" s="1"/>
  <c r="BF37" i="2" s="1"/>
  <c r="BF38" i="2" s="1"/>
  <c r="BF39" i="2" s="1"/>
  <c r="BF40" i="2" s="1"/>
  <c r="BF41" i="2" s="1"/>
  <c r="BF42" i="2" s="1"/>
  <c r="BF43" i="2" s="1"/>
  <c r="BF44" i="2" s="1"/>
  <c r="BF45" i="2" s="1"/>
  <c r="BF46" i="2" s="1"/>
  <c r="BF47" i="2" s="1"/>
  <c r="BF48" i="2" s="1"/>
  <c r="BF49" i="2" s="1"/>
  <c r="BF50" i="2" s="1"/>
  <c r="BF51" i="2" s="1"/>
  <c r="BF52" i="2" s="1"/>
  <c r="BF53" i="2" s="1"/>
  <c r="BF54" i="2" s="1"/>
  <c r="BF55" i="2" s="1"/>
  <c r="BF56" i="2" s="1"/>
  <c r="BF57" i="2" s="1"/>
  <c r="BF58" i="2" s="1"/>
  <c r="BF59" i="2" s="1"/>
  <c r="BF60" i="2" s="1"/>
  <c r="BF61" i="2" s="1"/>
  <c r="BF62" i="2" s="1"/>
  <c r="BF63" i="2" s="1"/>
  <c r="BF64" i="2" s="1"/>
  <c r="BF65" i="2" s="1"/>
  <c r="BF66" i="2" s="1"/>
  <c r="BF67" i="2" s="1"/>
  <c r="BF68" i="2" s="1"/>
  <c r="BF69" i="2" s="1"/>
  <c r="BF70" i="2" s="1"/>
  <c r="BF10" i="2"/>
  <c r="AX10" i="2"/>
  <c r="AX11" i="2" s="1"/>
  <c r="AX12" i="2" s="1"/>
  <c r="AX13" i="2" s="1"/>
  <c r="AX14" i="2" s="1"/>
  <c r="AX15" i="2" s="1"/>
  <c r="AX16" i="2" s="1"/>
  <c r="AX17" i="2" s="1"/>
  <c r="AX18" i="2" s="1"/>
  <c r="AX19" i="2" s="1"/>
  <c r="AX20" i="2" s="1"/>
  <c r="AX21" i="2" s="1"/>
  <c r="AX22" i="2" s="1"/>
  <c r="AX23" i="2" s="1"/>
  <c r="AX24" i="2" s="1"/>
  <c r="AX25" i="2" s="1"/>
  <c r="AX26" i="2" s="1"/>
  <c r="AX27" i="2" s="1"/>
  <c r="AX28" i="2" s="1"/>
  <c r="AX29" i="2" s="1"/>
  <c r="AX30" i="2" s="1"/>
  <c r="AX31" i="2" s="1"/>
  <c r="AX32" i="2" s="1"/>
  <c r="AX33" i="2" s="1"/>
  <c r="AX34" i="2" s="1"/>
  <c r="AX35" i="2" s="1"/>
  <c r="AX36" i="2" s="1"/>
  <c r="AX37" i="2" s="1"/>
  <c r="AX38" i="2" s="1"/>
  <c r="AX39" i="2" s="1"/>
  <c r="AX40" i="2" s="1"/>
  <c r="AX41" i="2" s="1"/>
  <c r="AX42" i="2" s="1"/>
  <c r="AX43" i="2" s="1"/>
  <c r="AX44" i="2" s="1"/>
  <c r="AX45" i="2" s="1"/>
  <c r="AX46" i="2" s="1"/>
  <c r="AX47" i="2" s="1"/>
  <c r="AX48" i="2" s="1"/>
  <c r="AX49" i="2" s="1"/>
  <c r="AX50" i="2" s="1"/>
  <c r="AX51" i="2" s="1"/>
  <c r="AX52" i="2" s="1"/>
  <c r="AX53" i="2" s="1"/>
  <c r="AX54" i="2" s="1"/>
  <c r="AX55" i="2" s="1"/>
  <c r="AX56" i="2" s="1"/>
  <c r="AX57" i="2" s="1"/>
  <c r="AX58" i="2" s="1"/>
  <c r="AX59" i="2" s="1"/>
  <c r="AX60" i="2" s="1"/>
  <c r="AX61" i="2" s="1"/>
  <c r="AX62" i="2" s="1"/>
  <c r="AX63" i="2" s="1"/>
  <c r="AX64" i="2" s="1"/>
  <c r="AX65" i="2" s="1"/>
  <c r="AX66" i="2" s="1"/>
  <c r="AX67" i="2" s="1"/>
  <c r="AX68" i="2" s="1"/>
  <c r="AX69" i="2" s="1"/>
  <c r="AX70" i="2" s="1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" i="2"/>
  <c r="U8" i="2"/>
  <c r="U7" i="2"/>
  <c r="I7" i="2" l="1"/>
  <c r="I8" i="2"/>
  <c r="AO10" i="2" l="1"/>
  <c r="AO11" i="2" s="1"/>
  <c r="AO12" i="2" s="1"/>
  <c r="AO13" i="2" s="1"/>
  <c r="AO14" i="2" s="1"/>
  <c r="AO15" i="2" s="1"/>
  <c r="AO16" i="2" s="1"/>
  <c r="AO17" i="2" s="1"/>
  <c r="AO18" i="2" s="1"/>
  <c r="AO19" i="2" s="1"/>
  <c r="AO20" i="2" s="1"/>
  <c r="AO21" i="2" s="1"/>
  <c r="AO22" i="2" s="1"/>
  <c r="AO23" i="2" s="1"/>
  <c r="AO24" i="2" s="1"/>
  <c r="AO25" i="2" s="1"/>
  <c r="AO26" i="2" s="1"/>
  <c r="AO27" i="2" s="1"/>
  <c r="AO28" i="2" s="1"/>
  <c r="AO29" i="2" s="1"/>
  <c r="AO30" i="2" s="1"/>
  <c r="AO31" i="2" s="1"/>
  <c r="AO32" i="2" s="1"/>
  <c r="AO33" i="2" s="1"/>
  <c r="AO34" i="2" s="1"/>
  <c r="AO35" i="2" s="1"/>
  <c r="AO36" i="2" s="1"/>
  <c r="AO37" i="2" s="1"/>
  <c r="AO38" i="2" s="1"/>
  <c r="AO39" i="2" s="1"/>
  <c r="AO40" i="2" s="1"/>
  <c r="AO41" i="2" s="1"/>
  <c r="AO42" i="2" s="1"/>
  <c r="AO43" i="2" s="1"/>
  <c r="AO44" i="2" s="1"/>
  <c r="AO45" i="2" s="1"/>
  <c r="AO46" i="2" s="1"/>
  <c r="AO47" i="2" s="1"/>
  <c r="AO48" i="2" s="1"/>
  <c r="AO49" i="2" s="1"/>
  <c r="AO50" i="2" s="1"/>
  <c r="AO51" i="2" s="1"/>
  <c r="AO52" i="2" s="1"/>
  <c r="AO53" i="2" s="1"/>
  <c r="AO54" i="2" s="1"/>
  <c r="AO55" i="2" s="1"/>
  <c r="AO56" i="2" s="1"/>
  <c r="AO57" i="2" s="1"/>
  <c r="AO58" i="2" s="1"/>
  <c r="AO59" i="2" s="1"/>
  <c r="AO60" i="2" s="1"/>
  <c r="AO61" i="2" s="1"/>
  <c r="AO62" i="2" s="1"/>
  <c r="AO63" i="2" s="1"/>
  <c r="AO64" i="2" s="1"/>
  <c r="AO65" i="2" s="1"/>
  <c r="AO66" i="2" s="1"/>
  <c r="AO67" i="2" s="1"/>
  <c r="AO68" i="2" s="1"/>
  <c r="AO69" i="2" s="1"/>
  <c r="AO70" i="2" s="1"/>
  <c r="AE10" i="2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I10" i="2"/>
  <c r="I11" i="2"/>
  <c r="I12" i="2"/>
  <c r="I13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9" i="2"/>
  <c r="U10" i="2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L10" i="2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C10" i="2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</calcChain>
</file>

<file path=xl/sharedStrings.xml><?xml version="1.0" encoding="utf-8"?>
<sst xmlns="http://schemas.openxmlformats.org/spreadsheetml/2006/main" count="64" uniqueCount="23">
  <si>
    <t>each energy</t>
  </si>
  <si>
    <t>P = 1,2 bar</t>
  </si>
  <si>
    <t>Energy (keV)</t>
  </si>
  <si>
    <t>Total simulated</t>
  </si>
  <si>
    <t>peak counts</t>
  </si>
  <si>
    <t>P = 2,0 bar</t>
  </si>
  <si>
    <t>10000 events</t>
  </si>
  <si>
    <t>1%isobutane</t>
  </si>
  <si>
    <t>P = 1,6 bar</t>
  </si>
  <si>
    <t>run</t>
  </si>
  <si>
    <t>Peak counts</t>
  </si>
  <si>
    <t>Efficiency (%)</t>
  </si>
  <si>
    <t>efficiency (%)</t>
  </si>
  <si>
    <t>Energy</t>
  </si>
  <si>
    <t>(generated events)</t>
  </si>
  <si>
    <t>P=1,2 bar</t>
  </si>
  <si>
    <t>From TRestGeant4Event</t>
  </si>
  <si>
    <t>P=1,6 bar</t>
  </si>
  <si>
    <t>L = l</t>
  </si>
  <si>
    <t>P=3 bar</t>
  </si>
  <si>
    <t>L = 2l</t>
  </si>
  <si>
    <t>P=2,0 bar</t>
  </si>
  <si>
    <t>P=3,0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</si>
</sst>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rgb="FFFF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Alignment="1"/>
    <xf numFmtId="0" fontId="0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/>
    <xf numFmtId="0" fontId="0" fillId="0" borderId="0" xfId="0" applyFill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70"/>
  <sheetViews>
    <sheetView tabSelected="1" topLeftCell="A41" zoomScaleNormal="100" workbookViewId="0">
      <selection activeCell="C53" sqref="C53"/>
    </sheetView>
  </sheetViews>
  <sheetFormatPr baseColWidth="10" defaultRowHeight="14"/>
  <cols>
    <col min="3" max="3" width="11.6640625" customWidth="1"/>
    <col min="4" max="4" width="3.75" customWidth="1"/>
    <col min="5" max="5" width="12.83203125" customWidth="1"/>
    <col min="6" max="6" width="4.08203125" customWidth="1"/>
    <col min="8" max="8" width="3.75" customWidth="1"/>
    <col min="9" max="9" width="12.58203125" customWidth="1"/>
    <col min="12" max="12" width="11.83203125" customWidth="1"/>
    <col min="13" max="13" width="3.08203125" customWidth="1"/>
    <col min="14" max="14" width="12.6640625" customWidth="1"/>
    <col min="15" max="15" width="3.08203125" customWidth="1"/>
    <col min="17" max="17" width="3.08203125" customWidth="1"/>
    <col min="18" max="18" width="11.75" customWidth="1"/>
    <col min="21" max="21" width="12.75" customWidth="1"/>
    <col min="22" max="22" width="3" customWidth="1"/>
    <col min="23" max="23" width="13" customWidth="1"/>
    <col min="24" max="24" width="3" customWidth="1"/>
    <col min="26" max="26" width="3.83203125" customWidth="1"/>
    <col min="27" max="27" width="11.83203125" customWidth="1"/>
    <col min="28" max="28" width="8.4140625" customWidth="1"/>
    <col min="29" max="29" width="13.1640625" customWidth="1"/>
    <col min="30" max="30" width="11" customWidth="1"/>
    <col min="31" max="31" width="12.58203125" customWidth="1"/>
    <col min="32" max="32" width="4.25" customWidth="1"/>
    <col min="33" max="33" width="13.33203125" customWidth="1"/>
    <col min="34" max="34" width="10.9140625" customWidth="1"/>
    <col min="35" max="35" width="11.6640625" customWidth="1"/>
    <col min="39" max="39" width="12.25" customWidth="1"/>
    <col min="42" max="42" width="15.33203125" customWidth="1"/>
    <col min="46" max="46" width="12.75" customWidth="1"/>
    <col min="50" max="50" width="15.6640625" bestFit="1" customWidth="1"/>
    <col min="54" max="54" width="12.83203125" customWidth="1"/>
    <col min="58" max="58" width="14.4140625" customWidth="1"/>
    <col min="62" max="62" width="12.25" customWidth="1"/>
    <col min="65" max="65" width="4.1640625" customWidth="1"/>
    <col min="66" max="66" width="8.58203125" customWidth="1"/>
    <col min="67" max="67" width="8.9140625" customWidth="1"/>
    <col min="69" max="69" width="12.83203125" customWidth="1"/>
    <col min="70" max="70" width="12.1640625" customWidth="1"/>
    <col min="74" max="74" width="12.83203125" customWidth="1"/>
    <col min="78" max="78" width="12.4140625" customWidth="1"/>
  </cols>
  <sheetData>
    <row r="1" spans="1:73">
      <c r="B1" s="1"/>
    </row>
    <row r="3" spans="1:73">
      <c r="B3" t="s">
        <v>18</v>
      </c>
      <c r="C3" t="s">
        <v>1</v>
      </c>
      <c r="E3" t="s">
        <v>6</v>
      </c>
      <c r="L3" t="s">
        <v>8</v>
      </c>
      <c r="N3" t="s">
        <v>6</v>
      </c>
      <c r="U3" t="s">
        <v>5</v>
      </c>
      <c r="W3" t="s">
        <v>6</v>
      </c>
      <c r="AE3" t="s">
        <v>19</v>
      </c>
      <c r="AN3" t="s">
        <v>20</v>
      </c>
      <c r="AO3" t="s">
        <v>15</v>
      </c>
      <c r="AX3" t="s">
        <v>17</v>
      </c>
      <c r="BF3" t="s">
        <v>21</v>
      </c>
      <c r="BO3" t="s">
        <v>22</v>
      </c>
    </row>
    <row r="4" spans="1:73">
      <c r="C4" t="s">
        <v>7</v>
      </c>
      <c r="E4" t="s">
        <v>0</v>
      </c>
      <c r="L4" t="s">
        <v>7</v>
      </c>
      <c r="N4" t="s">
        <v>0</v>
      </c>
      <c r="U4" t="s">
        <v>7</v>
      </c>
      <c r="W4" t="s">
        <v>0</v>
      </c>
      <c r="AI4" t="s">
        <v>16</v>
      </c>
      <c r="AS4" t="s">
        <v>16</v>
      </c>
      <c r="BB4" t="s">
        <v>16</v>
      </c>
      <c r="BJ4" t="s">
        <v>16</v>
      </c>
      <c r="BS4" t="s">
        <v>16</v>
      </c>
    </row>
    <row r="5" spans="1:73">
      <c r="AG5" t="s">
        <v>14</v>
      </c>
      <c r="AQ5" t="s">
        <v>14</v>
      </c>
      <c r="AZ5" t="s">
        <v>14</v>
      </c>
      <c r="BH5" t="s">
        <v>14</v>
      </c>
      <c r="BQ5" t="s">
        <v>14</v>
      </c>
    </row>
    <row r="6" spans="1:73">
      <c r="B6" s="2" t="s">
        <v>9</v>
      </c>
      <c r="C6" s="2" t="s">
        <v>2</v>
      </c>
      <c r="D6" s="2"/>
      <c r="E6" s="2" t="s">
        <v>3</v>
      </c>
      <c r="F6" s="2"/>
      <c r="G6" s="2" t="s">
        <v>4</v>
      </c>
      <c r="H6" s="2"/>
      <c r="I6" s="2" t="s">
        <v>12</v>
      </c>
      <c r="K6" s="2" t="s">
        <v>9</v>
      </c>
      <c r="L6" s="2" t="s">
        <v>2</v>
      </c>
      <c r="M6" s="2"/>
      <c r="N6" s="2" t="s">
        <v>3</v>
      </c>
      <c r="O6" s="2"/>
      <c r="P6" s="2" t="s">
        <v>4</v>
      </c>
      <c r="Q6" s="2"/>
      <c r="R6" s="2" t="s">
        <v>12</v>
      </c>
      <c r="T6" s="2" t="s">
        <v>9</v>
      </c>
      <c r="U6" s="2" t="s">
        <v>2</v>
      </c>
      <c r="V6" s="2"/>
      <c r="W6" s="2" t="s">
        <v>3</v>
      </c>
      <c r="X6" s="2"/>
      <c r="Y6" s="2" t="s">
        <v>4</v>
      </c>
      <c r="Z6" s="2"/>
      <c r="AA6" s="2" t="s">
        <v>12</v>
      </c>
      <c r="AE6" t="s">
        <v>13</v>
      </c>
      <c r="AG6" t="s">
        <v>3</v>
      </c>
      <c r="AI6" t="s">
        <v>10</v>
      </c>
      <c r="AK6" t="s">
        <v>11</v>
      </c>
      <c r="AO6" t="s">
        <v>13</v>
      </c>
      <c r="AQ6" t="s">
        <v>3</v>
      </c>
      <c r="AS6" t="s">
        <v>10</v>
      </c>
      <c r="AU6" t="s">
        <v>11</v>
      </c>
      <c r="AX6" t="s">
        <v>13</v>
      </c>
      <c r="AZ6" t="s">
        <v>3</v>
      </c>
      <c r="BB6" t="s">
        <v>10</v>
      </c>
      <c r="BD6" t="s">
        <v>11</v>
      </c>
      <c r="BF6" t="s">
        <v>13</v>
      </c>
      <c r="BH6" t="s">
        <v>3</v>
      </c>
      <c r="BJ6" t="s">
        <v>10</v>
      </c>
      <c r="BL6" t="s">
        <v>11</v>
      </c>
      <c r="BO6" t="s">
        <v>13</v>
      </c>
      <c r="BQ6" t="s">
        <v>3</v>
      </c>
      <c r="BS6" t="s">
        <v>10</v>
      </c>
      <c r="BU6" t="s">
        <v>11</v>
      </c>
    </row>
    <row r="7" spans="1:73">
      <c r="A7">
        <v>-1</v>
      </c>
      <c r="B7" s="2"/>
      <c r="C7" s="4">
        <v>0.25</v>
      </c>
      <c r="D7" s="2"/>
      <c r="E7" s="2">
        <v>220156</v>
      </c>
      <c r="F7" s="2"/>
      <c r="G7" s="2">
        <v>9914</v>
      </c>
      <c r="H7" s="2"/>
      <c r="I7">
        <f t="shared" ref="I7:I8" si="0">(G7*100)/E7</f>
        <v>4.5031704791148091</v>
      </c>
      <c r="K7" s="2"/>
      <c r="L7" s="4">
        <v>0.25</v>
      </c>
      <c r="M7" s="2"/>
      <c r="N7" s="2">
        <v>220991</v>
      </c>
      <c r="O7" s="2"/>
      <c r="P7" s="2">
        <v>9904</v>
      </c>
      <c r="Q7" s="2"/>
      <c r="R7" s="2">
        <f>(P7*100)/N7</f>
        <v>4.4816304736391981</v>
      </c>
      <c r="T7" s="4"/>
      <c r="U7" s="4">
        <f>L7</f>
        <v>0.25</v>
      </c>
      <c r="V7" s="4"/>
      <c r="W7" s="4">
        <v>220848</v>
      </c>
      <c r="X7" s="4"/>
      <c r="Y7" s="4">
        <v>9908</v>
      </c>
      <c r="Z7" s="4"/>
      <c r="AA7" s="4">
        <f>(Y7*100)/W7</f>
        <v>4.4863435485039487</v>
      </c>
      <c r="AB7" s="4"/>
      <c r="AC7" s="4"/>
      <c r="AD7" s="4"/>
      <c r="AE7" s="4">
        <v>0.25</v>
      </c>
      <c r="AF7" s="4"/>
      <c r="AG7" s="4">
        <v>220290</v>
      </c>
      <c r="AH7" s="4"/>
      <c r="AI7" s="4">
        <v>9912</v>
      </c>
      <c r="AJ7" s="4"/>
      <c r="AK7" s="4">
        <f>(AI7*100)/AG7</f>
        <v>4.4995233555767395</v>
      </c>
      <c r="AL7" s="4"/>
      <c r="AM7" s="4"/>
      <c r="AN7" s="4"/>
      <c r="AO7" s="4">
        <v>0.25</v>
      </c>
      <c r="AP7" s="4"/>
      <c r="AQ7" s="4">
        <v>220061</v>
      </c>
      <c r="AR7" s="4"/>
      <c r="AS7" s="4">
        <v>9914</v>
      </c>
      <c r="AT7" s="4"/>
      <c r="AU7" s="4">
        <f>(AS7*100)/AQ7</f>
        <v>4.505114490982046</v>
      </c>
      <c r="AV7" s="4"/>
      <c r="AW7" s="4"/>
      <c r="AX7" s="4">
        <v>0.25</v>
      </c>
      <c r="AY7" s="4"/>
      <c r="AZ7" s="4">
        <v>221021</v>
      </c>
      <c r="BA7" s="4"/>
      <c r="BB7" s="4">
        <v>9904</v>
      </c>
      <c r="BC7" s="4"/>
      <c r="BD7" s="4">
        <f>(BB7*100)/AZ7</f>
        <v>4.4810221653146085</v>
      </c>
      <c r="BF7" s="4">
        <v>0.25</v>
      </c>
      <c r="BG7" s="4"/>
      <c r="BH7" s="4">
        <v>220837</v>
      </c>
      <c r="BI7" s="4"/>
      <c r="BJ7" s="4">
        <v>9908</v>
      </c>
      <c r="BK7" s="4"/>
      <c r="BL7" s="4">
        <f>(BJ7*100)/BH7</f>
        <v>4.4865670154910635</v>
      </c>
      <c r="BO7" s="4">
        <v>0.25</v>
      </c>
      <c r="BP7" s="4"/>
      <c r="BQ7" s="4">
        <v>220529</v>
      </c>
      <c r="BR7" s="4"/>
      <c r="BS7" s="4">
        <v>9911</v>
      </c>
      <c r="BT7" s="4"/>
      <c r="BU7" s="4">
        <f>(BS7*100)/BQ7</f>
        <v>4.4941935074298618</v>
      </c>
    </row>
    <row r="8" spans="1:73">
      <c r="A8">
        <v>0</v>
      </c>
      <c r="B8" s="2"/>
      <c r="C8" s="4">
        <v>0.5</v>
      </c>
      <c r="D8" s="2"/>
      <c r="E8" s="2">
        <v>1868320</v>
      </c>
      <c r="F8" s="2"/>
      <c r="G8" s="2">
        <v>9856</v>
      </c>
      <c r="H8" s="2"/>
      <c r="I8">
        <f t="shared" si="0"/>
        <v>0.52753275670120747</v>
      </c>
      <c r="K8" s="2"/>
      <c r="L8" s="4">
        <v>0.5</v>
      </c>
      <c r="M8" s="2"/>
      <c r="N8" s="2">
        <v>1854874</v>
      </c>
      <c r="O8" s="2"/>
      <c r="P8" s="2">
        <v>9854</v>
      </c>
      <c r="Q8" s="2"/>
      <c r="R8" s="2">
        <f t="shared" ref="R8:R70" si="1">(P8*100)/N8</f>
        <v>0.53124902284467845</v>
      </c>
      <c r="T8" s="4"/>
      <c r="U8" s="4">
        <f>L8</f>
        <v>0.5</v>
      </c>
      <c r="V8" s="4"/>
      <c r="W8" s="4">
        <v>1863426</v>
      </c>
      <c r="X8" s="4"/>
      <c r="Y8" s="4">
        <v>9851</v>
      </c>
      <c r="Z8" s="4"/>
      <c r="AA8" s="4">
        <f t="shared" ref="AA8:AA70" si="2">(Y8*100)/W8</f>
        <v>0.52864991687354368</v>
      </c>
      <c r="AB8" s="4"/>
      <c r="AC8" s="4"/>
      <c r="AD8" s="4"/>
      <c r="AE8" s="4">
        <v>0.5</v>
      </c>
      <c r="AF8" s="4"/>
      <c r="AG8" s="9">
        <v>1864456</v>
      </c>
      <c r="AH8" s="4"/>
      <c r="AI8" s="4">
        <v>9854</v>
      </c>
      <c r="AJ8" s="4"/>
      <c r="AK8" s="4">
        <f t="shared" ref="AK8:AK70" si="3">(AI8*100)/AG8</f>
        <v>0.52851877437708372</v>
      </c>
      <c r="AL8" s="4"/>
      <c r="AM8" s="4"/>
      <c r="AN8" s="4"/>
      <c r="AO8" s="4">
        <v>0.5</v>
      </c>
      <c r="AP8" s="4"/>
      <c r="AQ8" s="4">
        <v>1867159</v>
      </c>
      <c r="AR8" s="4"/>
      <c r="AS8" s="4">
        <v>9855</v>
      </c>
      <c r="AT8" s="4"/>
      <c r="AU8" s="4">
        <f t="shared" ref="AU8:AU70" si="4">(AS8*100)/AQ8</f>
        <v>0.52780721941730724</v>
      </c>
      <c r="AV8" s="4"/>
      <c r="AW8" s="4"/>
      <c r="AX8" s="4">
        <v>0.5</v>
      </c>
      <c r="AY8" s="4"/>
      <c r="AZ8" s="4">
        <v>1853398</v>
      </c>
      <c r="BA8" s="4"/>
      <c r="BB8" s="4">
        <v>9853</v>
      </c>
      <c r="BC8" s="4"/>
      <c r="BD8" s="4">
        <f t="shared" ref="BD8:BD70" si="5">(BB8*100)/AZ8</f>
        <v>0.53161814138139785</v>
      </c>
      <c r="BF8" s="4">
        <v>0.5</v>
      </c>
      <c r="BG8" s="4"/>
      <c r="BH8" s="4">
        <v>1861044</v>
      </c>
      <c r="BI8" s="4"/>
      <c r="BJ8" s="4">
        <v>9852</v>
      </c>
      <c r="BK8" s="4"/>
      <c r="BL8" s="4">
        <f t="shared" ref="BL8:BL70" si="6">(BJ8*100)/BH8</f>
        <v>0.52938028332484344</v>
      </c>
      <c r="BO8" s="4">
        <v>0.5</v>
      </c>
      <c r="BP8" s="4"/>
      <c r="BQ8" s="4">
        <v>1863463</v>
      </c>
      <c r="BR8" s="4"/>
      <c r="BS8" s="4">
        <v>9853</v>
      </c>
      <c r="BT8" s="4"/>
      <c r="BU8" s="4">
        <f t="shared" ref="BU8:BU70" si="7">(BS8*100)/BQ8</f>
        <v>0.52874674731937255</v>
      </c>
    </row>
    <row r="9" spans="1:73">
      <c r="A9">
        <v>1</v>
      </c>
      <c r="C9">
        <v>0.75</v>
      </c>
      <c r="E9" s="2">
        <v>320297</v>
      </c>
      <c r="G9" s="2">
        <v>9922</v>
      </c>
      <c r="I9">
        <f>(G9*100)/E9</f>
        <v>3.0977499008732519</v>
      </c>
      <c r="L9">
        <v>0.75</v>
      </c>
      <c r="N9" s="2">
        <v>318792</v>
      </c>
      <c r="O9" s="2"/>
      <c r="P9" s="2">
        <v>9931</v>
      </c>
      <c r="Q9" s="2"/>
      <c r="R9" s="2">
        <f t="shared" si="1"/>
        <v>3.1151973700720217</v>
      </c>
      <c r="T9" s="4"/>
      <c r="U9" s="4">
        <v>0.75</v>
      </c>
      <c r="V9" s="4"/>
      <c r="W9" s="4">
        <v>318384</v>
      </c>
      <c r="X9" s="4"/>
      <c r="Y9" s="4">
        <v>9925</v>
      </c>
      <c r="Z9" s="4"/>
      <c r="AA9" s="4">
        <f t="shared" si="2"/>
        <v>3.1173048896929494</v>
      </c>
      <c r="AB9" s="4"/>
      <c r="AC9" s="4"/>
      <c r="AD9" s="4"/>
      <c r="AE9" s="4">
        <v>0.75</v>
      </c>
      <c r="AF9" s="4"/>
      <c r="AG9" s="4">
        <v>317687</v>
      </c>
      <c r="AH9" s="4"/>
      <c r="AI9" s="4">
        <v>9928</v>
      </c>
      <c r="AJ9" s="4"/>
      <c r="AK9" s="4">
        <f t="shared" si="3"/>
        <v>3.1250885305347715</v>
      </c>
      <c r="AL9" s="4"/>
      <c r="AM9" s="4"/>
      <c r="AN9" s="4"/>
      <c r="AO9" s="4">
        <v>0.75</v>
      </c>
      <c r="AP9" s="4"/>
      <c r="AQ9" s="4">
        <v>320498</v>
      </c>
      <c r="AR9" s="4"/>
      <c r="AS9" s="4">
        <v>9921</v>
      </c>
      <c r="AT9" s="4"/>
      <c r="AU9" s="4">
        <f t="shared" si="4"/>
        <v>3.0954951356950744</v>
      </c>
      <c r="AV9" s="4"/>
      <c r="AW9" s="4"/>
      <c r="AX9" s="4">
        <v>0.75</v>
      </c>
      <c r="AY9" s="4"/>
      <c r="AZ9" s="4">
        <v>319460</v>
      </c>
      <c r="BA9" s="4"/>
      <c r="BB9" s="4">
        <v>9929</v>
      </c>
      <c r="BC9" s="4"/>
      <c r="BD9" s="4">
        <f t="shared" si="5"/>
        <v>3.1080573467726791</v>
      </c>
      <c r="BF9" s="4">
        <v>0.75</v>
      </c>
      <c r="BG9" s="4"/>
      <c r="BH9" s="4">
        <v>318579</v>
      </c>
      <c r="BI9" s="4"/>
      <c r="BJ9" s="4">
        <v>9925</v>
      </c>
      <c r="BK9" s="4"/>
      <c r="BL9" s="4">
        <f t="shared" si="6"/>
        <v>3.1153968089547646</v>
      </c>
      <c r="BO9" s="4">
        <v>0.75</v>
      </c>
      <c r="BP9" s="4"/>
      <c r="BQ9" s="4">
        <v>318823</v>
      </c>
      <c r="BR9" s="4"/>
      <c r="BS9" s="4">
        <v>9928</v>
      </c>
      <c r="BT9" s="4"/>
      <c r="BU9" s="4">
        <f t="shared" si="7"/>
        <v>3.1139535102549063</v>
      </c>
    </row>
    <row r="10" spans="1:73">
      <c r="A10">
        <f>A9+1</f>
        <v>2</v>
      </c>
      <c r="C10">
        <f>C9+0.25</f>
        <v>1</v>
      </c>
      <c r="E10" s="2">
        <v>50823</v>
      </c>
      <c r="G10" s="2">
        <v>9941</v>
      </c>
      <c r="I10">
        <f t="shared" ref="I10:I70" si="8">(G10*100)/E10</f>
        <v>19.560041713397478</v>
      </c>
      <c r="L10">
        <f>L9+0.25</f>
        <v>1</v>
      </c>
      <c r="N10" s="2">
        <v>50839</v>
      </c>
      <c r="O10" s="2"/>
      <c r="P10" s="2">
        <v>9940</v>
      </c>
      <c r="Q10" s="2"/>
      <c r="R10" s="2">
        <f t="shared" si="1"/>
        <v>19.55191880249415</v>
      </c>
      <c r="T10" s="4"/>
      <c r="U10" s="4">
        <f>U9+0.25</f>
        <v>1</v>
      </c>
      <c r="V10" s="4"/>
      <c r="W10" s="4">
        <v>50910</v>
      </c>
      <c r="X10" s="4"/>
      <c r="Y10" s="4">
        <v>9944</v>
      </c>
      <c r="Z10" s="4"/>
      <c r="AA10" s="4">
        <f t="shared" si="2"/>
        <v>19.532508348065214</v>
      </c>
      <c r="AB10" s="4"/>
      <c r="AC10" s="6"/>
      <c r="AD10" s="4"/>
      <c r="AE10" s="4">
        <f>AE9+0.25</f>
        <v>1</v>
      </c>
      <c r="AF10" s="4"/>
      <c r="AG10" s="4">
        <v>50715</v>
      </c>
      <c r="AH10" s="4"/>
      <c r="AI10" s="4">
        <v>9939</v>
      </c>
      <c r="AJ10" s="4"/>
      <c r="AK10" s="4">
        <f t="shared" si="3"/>
        <v>19.597752144335995</v>
      </c>
      <c r="AL10" s="7"/>
      <c r="AM10" s="4"/>
      <c r="AN10" s="4"/>
      <c r="AO10" s="4">
        <f>AO9+0.25</f>
        <v>1</v>
      </c>
      <c r="AP10" s="4"/>
      <c r="AQ10" s="4">
        <v>50765</v>
      </c>
      <c r="AR10" s="4"/>
      <c r="AS10" s="4">
        <v>9938</v>
      </c>
      <c r="AT10" s="4"/>
      <c r="AU10" s="4">
        <f t="shared" si="4"/>
        <v>19.57647985817</v>
      </c>
      <c r="AV10" s="4"/>
      <c r="AW10" s="4"/>
      <c r="AX10" s="4">
        <f>AX9+0.25</f>
        <v>1</v>
      </c>
      <c r="AY10" s="4"/>
      <c r="AZ10" s="4">
        <v>50800</v>
      </c>
      <c r="BA10" s="4"/>
      <c r="BB10" s="4">
        <v>9941</v>
      </c>
      <c r="BC10" s="4"/>
      <c r="BD10" s="4">
        <f t="shared" si="5"/>
        <v>19.568897637795274</v>
      </c>
      <c r="BF10" s="4">
        <f>BF9+0.25</f>
        <v>1</v>
      </c>
      <c r="BG10" s="4"/>
      <c r="BH10" s="4">
        <v>51045</v>
      </c>
      <c r="BI10" s="4"/>
      <c r="BJ10" s="4">
        <v>9943</v>
      </c>
      <c r="BK10" s="4"/>
      <c r="BL10" s="4">
        <f t="shared" si="6"/>
        <v>19.478891174453913</v>
      </c>
      <c r="BO10" s="4">
        <f>BO9+0.25</f>
        <v>1</v>
      </c>
      <c r="BP10" s="4"/>
      <c r="BQ10" s="4">
        <v>50773</v>
      </c>
      <c r="BR10" s="4"/>
      <c r="BS10" s="4">
        <v>9936</v>
      </c>
      <c r="BT10" s="4"/>
      <c r="BU10" s="4">
        <f t="shared" si="7"/>
        <v>19.569456207039174</v>
      </c>
    </row>
    <row r="11" spans="1:73">
      <c r="A11">
        <f t="shared" ref="A11:A70" si="9">A10+1</f>
        <v>3</v>
      </c>
      <c r="C11">
        <f t="shared" ref="C11:C70" si="10">C10+0.25</f>
        <v>1.25</v>
      </c>
      <c r="E11" s="2">
        <v>24200</v>
      </c>
      <c r="G11" s="2">
        <v>9970</v>
      </c>
      <c r="I11">
        <f t="shared" si="8"/>
        <v>41.198347107438018</v>
      </c>
      <c r="L11">
        <f t="shared" ref="L11:L70" si="11">L10+0.25</f>
        <v>1.25</v>
      </c>
      <c r="N11" s="2">
        <v>24216</v>
      </c>
      <c r="O11" s="2"/>
      <c r="P11" s="2">
        <v>9959</v>
      </c>
      <c r="Q11" s="2"/>
      <c r="R11" s="2">
        <f t="shared" si="1"/>
        <v>41.125702015196566</v>
      </c>
      <c r="T11" s="4"/>
      <c r="U11" s="4">
        <f t="shared" ref="U11:U69" si="12">U10+0.25</f>
        <v>1.25</v>
      </c>
      <c r="V11" s="4"/>
      <c r="W11" s="4">
        <v>24179</v>
      </c>
      <c r="X11" s="4"/>
      <c r="Y11" s="4">
        <v>9965</v>
      </c>
      <c r="Z11" s="4"/>
      <c r="AA11" s="4">
        <f t="shared" si="2"/>
        <v>41.213449687745566</v>
      </c>
      <c r="AB11" s="4"/>
      <c r="AC11" s="4"/>
      <c r="AD11" s="4"/>
      <c r="AE11" s="4">
        <f t="shared" ref="AE11:AE70" si="13">AE10+0.25</f>
        <v>1.25</v>
      </c>
      <c r="AF11" s="4"/>
      <c r="AG11" s="4">
        <v>24370</v>
      </c>
      <c r="AH11" s="4"/>
      <c r="AI11" s="4">
        <v>9956</v>
      </c>
      <c r="AJ11" s="4"/>
      <c r="AK11" s="4">
        <f t="shared" si="3"/>
        <v>40.853508411981942</v>
      </c>
      <c r="AL11" s="4"/>
      <c r="AM11" s="4"/>
      <c r="AN11" s="4"/>
      <c r="AO11" s="4">
        <f t="shared" ref="AO11:AO70" si="14">AO10+0.25</f>
        <v>1.25</v>
      </c>
      <c r="AP11" s="4"/>
      <c r="AQ11" s="4">
        <v>24231</v>
      </c>
      <c r="AR11" s="4"/>
      <c r="AS11" s="4">
        <v>9970</v>
      </c>
      <c r="AT11" s="4"/>
      <c r="AU11" s="4">
        <f t="shared" si="4"/>
        <v>41.145639882794768</v>
      </c>
      <c r="AV11" s="4"/>
      <c r="AW11" s="4"/>
      <c r="AX11" s="4">
        <f t="shared" ref="AX11:AX70" si="15">AX10+0.25</f>
        <v>1.25</v>
      </c>
      <c r="AY11" s="4"/>
      <c r="AZ11" s="4">
        <v>24172</v>
      </c>
      <c r="BA11" s="4"/>
      <c r="BB11" s="4">
        <v>9961</v>
      </c>
      <c r="BC11" s="4"/>
      <c r="BD11" s="4">
        <f t="shared" si="5"/>
        <v>41.20883667052788</v>
      </c>
      <c r="BF11" s="4">
        <f t="shared" ref="BF11:BF70" si="16">BF10+0.25</f>
        <v>1.25</v>
      </c>
      <c r="BG11" s="4"/>
      <c r="BH11" s="4">
        <v>24175</v>
      </c>
      <c r="BI11" s="4"/>
      <c r="BJ11" s="4">
        <v>9966</v>
      </c>
      <c r="BK11" s="4"/>
      <c r="BL11" s="4">
        <f t="shared" si="6"/>
        <v>41.224405377456051</v>
      </c>
      <c r="BO11" s="4">
        <f t="shared" ref="BO11:BO70" si="17">BO10+0.25</f>
        <v>1.25</v>
      </c>
      <c r="BP11" s="4"/>
      <c r="BQ11" s="4">
        <v>24348</v>
      </c>
      <c r="BR11" s="4"/>
      <c r="BS11" s="4">
        <v>9957</v>
      </c>
      <c r="BT11" s="4"/>
      <c r="BU11" s="4">
        <f t="shared" si="7"/>
        <v>40.89452932479054</v>
      </c>
    </row>
    <row r="12" spans="1:73">
      <c r="A12">
        <f t="shared" si="9"/>
        <v>4</v>
      </c>
      <c r="C12">
        <f t="shared" si="10"/>
        <v>1.5</v>
      </c>
      <c r="E12" s="2">
        <v>17224</v>
      </c>
      <c r="G12" s="2">
        <v>9972</v>
      </c>
      <c r="I12">
        <f t="shared" si="8"/>
        <v>57.895959126799816</v>
      </c>
      <c r="L12">
        <f t="shared" si="11"/>
        <v>1.5</v>
      </c>
      <c r="N12" s="2">
        <v>17004</v>
      </c>
      <c r="O12" s="2"/>
      <c r="P12" s="2">
        <v>9963</v>
      </c>
      <c r="Q12" s="2"/>
      <c r="R12" s="2">
        <f t="shared" si="1"/>
        <v>58.592095977417081</v>
      </c>
      <c r="T12" s="4"/>
      <c r="U12" s="4">
        <f t="shared" si="12"/>
        <v>1.5</v>
      </c>
      <c r="V12" s="4"/>
      <c r="W12" s="4">
        <v>17367</v>
      </c>
      <c r="X12" s="4"/>
      <c r="Y12" s="4">
        <v>9973</v>
      </c>
      <c r="Z12" s="4"/>
      <c r="AA12" s="4">
        <f t="shared" si="2"/>
        <v>57.425001439511718</v>
      </c>
      <c r="AB12" s="4"/>
      <c r="AC12" s="4"/>
      <c r="AD12" s="4"/>
      <c r="AE12" s="4">
        <f t="shared" si="13"/>
        <v>1.5</v>
      </c>
      <c r="AF12" s="4"/>
      <c r="AG12" s="4">
        <v>17105</v>
      </c>
      <c r="AH12" s="4"/>
      <c r="AI12" s="4">
        <v>9967</v>
      </c>
      <c r="AJ12" s="4"/>
      <c r="AK12" s="4">
        <f t="shared" si="3"/>
        <v>58.269511838643673</v>
      </c>
      <c r="AL12" s="6"/>
      <c r="AM12" s="4"/>
      <c r="AN12" s="4"/>
      <c r="AO12" s="4">
        <f t="shared" si="14"/>
        <v>1.5</v>
      </c>
      <c r="AP12" s="4"/>
      <c r="AQ12" s="4">
        <v>17222</v>
      </c>
      <c r="AR12" s="4"/>
      <c r="AS12" s="4">
        <v>9970</v>
      </c>
      <c r="AT12" s="4"/>
      <c r="AU12" s="4">
        <f t="shared" si="4"/>
        <v>57.891069562187901</v>
      </c>
      <c r="AV12" s="4"/>
      <c r="AW12" s="4"/>
      <c r="AX12" s="4">
        <f t="shared" si="15"/>
        <v>1.5</v>
      </c>
      <c r="AY12" s="4"/>
      <c r="AZ12" s="4">
        <v>16976</v>
      </c>
      <c r="BA12" s="4"/>
      <c r="BB12" s="4">
        <v>9964</v>
      </c>
      <c r="BC12" s="4"/>
      <c r="BD12" s="4">
        <f t="shared" si="5"/>
        <v>58.694627709707824</v>
      </c>
      <c r="BF12" s="4">
        <f t="shared" si="16"/>
        <v>1.5</v>
      </c>
      <c r="BG12" s="4"/>
      <c r="BH12" s="4">
        <v>17349</v>
      </c>
      <c r="BI12" s="4"/>
      <c r="BJ12" s="4">
        <v>9973</v>
      </c>
      <c r="BK12" s="4"/>
      <c r="BL12" s="4">
        <f t="shared" si="6"/>
        <v>57.484581243875731</v>
      </c>
      <c r="BO12" s="4">
        <f t="shared" si="17"/>
        <v>1.5</v>
      </c>
      <c r="BP12" s="4"/>
      <c r="BQ12" s="4">
        <v>17090</v>
      </c>
      <c r="BR12" s="4"/>
      <c r="BS12" s="4">
        <v>9968</v>
      </c>
      <c r="BT12" s="4"/>
      <c r="BU12" s="4">
        <f t="shared" si="7"/>
        <v>58.326506729081331</v>
      </c>
    </row>
    <row r="13" spans="1:73">
      <c r="A13">
        <f t="shared" si="9"/>
        <v>5</v>
      </c>
      <c r="C13">
        <f t="shared" si="10"/>
        <v>1.75</v>
      </c>
      <c r="E13" s="2">
        <v>14712</v>
      </c>
      <c r="G13" s="2">
        <v>9908</v>
      </c>
      <c r="I13">
        <f t="shared" si="8"/>
        <v>67.34638390429582</v>
      </c>
      <c r="L13">
        <f t="shared" si="11"/>
        <v>1.75</v>
      </c>
      <c r="N13" s="2">
        <v>14400</v>
      </c>
      <c r="O13" s="2"/>
      <c r="P13" s="2">
        <v>9905</v>
      </c>
      <c r="Q13" s="2"/>
      <c r="R13" s="2">
        <f t="shared" si="1"/>
        <v>68.784722222222229</v>
      </c>
      <c r="T13" s="4"/>
      <c r="U13" s="4">
        <f t="shared" si="12"/>
        <v>1.75</v>
      </c>
      <c r="V13" s="4"/>
      <c r="W13" s="4">
        <v>14431</v>
      </c>
      <c r="X13" s="4"/>
      <c r="Y13" s="4">
        <v>9894</v>
      </c>
      <c r="Z13" s="4"/>
      <c r="AA13" s="4">
        <f t="shared" si="2"/>
        <v>68.560737301642291</v>
      </c>
      <c r="AB13" s="4"/>
      <c r="AC13" s="4"/>
      <c r="AD13" s="4"/>
      <c r="AE13" s="4">
        <f t="shared" si="13"/>
        <v>1.75</v>
      </c>
      <c r="AF13" s="4"/>
      <c r="AG13" s="4">
        <v>14360</v>
      </c>
      <c r="AH13" s="4"/>
      <c r="AI13" s="4">
        <v>9900</v>
      </c>
      <c r="AJ13" s="4"/>
      <c r="AK13" s="4">
        <f t="shared" si="3"/>
        <v>68.941504178272979</v>
      </c>
      <c r="AL13" s="4"/>
      <c r="AM13" s="4"/>
      <c r="AN13" s="4"/>
      <c r="AO13" s="4">
        <f t="shared" si="14"/>
        <v>1.75</v>
      </c>
      <c r="AP13" s="4"/>
      <c r="AQ13" s="4">
        <v>14460</v>
      </c>
      <c r="AR13" s="4"/>
      <c r="AS13" s="4">
        <v>9907</v>
      </c>
      <c r="AT13" s="4"/>
      <c r="AU13" s="4">
        <f t="shared" si="4"/>
        <v>68.513139695712312</v>
      </c>
      <c r="AV13" s="4"/>
      <c r="AW13" s="4"/>
      <c r="AX13" s="4">
        <f t="shared" si="15"/>
        <v>1.75</v>
      </c>
      <c r="AY13" s="4"/>
      <c r="AZ13" s="4">
        <v>14383</v>
      </c>
      <c r="BA13" s="4"/>
      <c r="BB13" s="4">
        <v>9901</v>
      </c>
      <c r="BC13" s="4"/>
      <c r="BD13" s="4">
        <f t="shared" si="5"/>
        <v>68.838211777793234</v>
      </c>
      <c r="BF13" s="4">
        <f t="shared" si="16"/>
        <v>1.75</v>
      </c>
      <c r="BG13" s="4"/>
      <c r="BH13" s="4">
        <v>14430</v>
      </c>
      <c r="BI13" s="4"/>
      <c r="BJ13" s="4">
        <v>9892</v>
      </c>
      <c r="BK13" s="4"/>
      <c r="BL13" s="4">
        <f t="shared" si="6"/>
        <v>68.551628551628554</v>
      </c>
      <c r="BO13" s="4">
        <f t="shared" si="17"/>
        <v>1.75</v>
      </c>
      <c r="BP13" s="4"/>
      <c r="BQ13" s="4">
        <v>14362</v>
      </c>
      <c r="BR13" s="4"/>
      <c r="BS13" s="4">
        <v>9897</v>
      </c>
      <c r="BT13" s="4"/>
      <c r="BU13" s="4">
        <f t="shared" si="7"/>
        <v>68.911015178944439</v>
      </c>
    </row>
    <row r="14" spans="1:73" s="3" customFormat="1">
      <c r="A14" s="3">
        <f t="shared" si="9"/>
        <v>6</v>
      </c>
      <c r="C14" s="3">
        <f t="shared" si="10"/>
        <v>2</v>
      </c>
      <c r="E14" s="2">
        <v>13371</v>
      </c>
      <c r="G14" s="2">
        <v>9931</v>
      </c>
      <c r="I14" s="3">
        <f t="shared" si="8"/>
        <v>74.272679679904272</v>
      </c>
      <c r="L14" s="3">
        <f t="shared" si="11"/>
        <v>2</v>
      </c>
      <c r="N14" s="2">
        <v>13159</v>
      </c>
      <c r="O14" s="2"/>
      <c r="P14" s="2">
        <v>9924</v>
      </c>
      <c r="Q14" s="2"/>
      <c r="R14" s="2">
        <f t="shared" si="1"/>
        <v>75.416065050535749</v>
      </c>
      <c r="T14" s="8"/>
      <c r="U14" s="8">
        <f t="shared" si="12"/>
        <v>2</v>
      </c>
      <c r="V14" s="8"/>
      <c r="W14" s="4">
        <v>12971</v>
      </c>
      <c r="X14" s="4"/>
      <c r="Y14" s="4">
        <v>9921</v>
      </c>
      <c r="Z14" s="4"/>
      <c r="AA14" s="4">
        <f t="shared" si="2"/>
        <v>76.486007246935472</v>
      </c>
      <c r="AB14" s="8"/>
      <c r="AC14" s="8"/>
      <c r="AD14" s="8"/>
      <c r="AE14" s="8">
        <f t="shared" si="13"/>
        <v>2</v>
      </c>
      <c r="AF14" s="8"/>
      <c r="AG14" s="4">
        <v>12839</v>
      </c>
      <c r="AH14" s="4"/>
      <c r="AI14" s="4">
        <v>9921</v>
      </c>
      <c r="AJ14" s="4"/>
      <c r="AK14" s="4">
        <f t="shared" si="3"/>
        <v>77.272373237791101</v>
      </c>
      <c r="AL14" s="8"/>
      <c r="AM14" s="8"/>
      <c r="AN14" s="8"/>
      <c r="AO14" s="8">
        <f t="shared" si="14"/>
        <v>2</v>
      </c>
      <c r="AP14" s="8"/>
      <c r="AQ14" s="4">
        <v>12859</v>
      </c>
      <c r="AR14" s="4"/>
      <c r="AS14" s="4">
        <v>9937</v>
      </c>
      <c r="AT14" s="4"/>
      <c r="AU14" s="4">
        <f t="shared" si="4"/>
        <v>77.276615599968892</v>
      </c>
      <c r="AV14" s="8"/>
      <c r="AW14" s="8"/>
      <c r="AX14" s="8">
        <f t="shared" si="15"/>
        <v>2</v>
      </c>
      <c r="AY14" s="8"/>
      <c r="AZ14" s="4">
        <v>12921</v>
      </c>
      <c r="BA14" s="4"/>
      <c r="BB14" s="4">
        <v>9929</v>
      </c>
      <c r="BC14" s="4"/>
      <c r="BD14" s="4">
        <f t="shared" si="5"/>
        <v>76.843897531150844</v>
      </c>
      <c r="BF14" s="8">
        <f t="shared" si="16"/>
        <v>2</v>
      </c>
      <c r="BG14" s="8"/>
      <c r="BH14" s="4">
        <v>12900</v>
      </c>
      <c r="BI14" s="4"/>
      <c r="BJ14" s="4">
        <v>9921</v>
      </c>
      <c r="BK14" s="4"/>
      <c r="BL14" s="4">
        <f t="shared" si="6"/>
        <v>76.906976744186053</v>
      </c>
      <c r="BO14" s="8">
        <f t="shared" si="17"/>
        <v>2</v>
      </c>
      <c r="BP14" s="8"/>
      <c r="BQ14" s="4">
        <v>12836</v>
      </c>
      <c r="BR14" s="4"/>
      <c r="BS14" s="4">
        <v>9916</v>
      </c>
      <c r="BT14" s="4"/>
      <c r="BU14" s="4">
        <f t="shared" si="7"/>
        <v>77.251480211904024</v>
      </c>
    </row>
    <row r="15" spans="1:73">
      <c r="A15">
        <f t="shared" si="9"/>
        <v>7</v>
      </c>
      <c r="C15">
        <f t="shared" si="10"/>
        <v>2.25</v>
      </c>
      <c r="E15" s="2">
        <v>13441</v>
      </c>
      <c r="G15" s="2">
        <v>9909</v>
      </c>
      <c r="I15">
        <f t="shared" si="8"/>
        <v>73.722193289189789</v>
      </c>
      <c r="L15">
        <f t="shared" si="11"/>
        <v>2.25</v>
      </c>
      <c r="N15" s="2">
        <v>12591</v>
      </c>
      <c r="O15" s="2"/>
      <c r="P15" s="2">
        <v>9899</v>
      </c>
      <c r="Q15" s="2"/>
      <c r="R15" s="2">
        <f t="shared" si="1"/>
        <v>78.619648955603211</v>
      </c>
      <c r="T15" s="4"/>
      <c r="U15" s="4">
        <f t="shared" si="12"/>
        <v>2.25</v>
      </c>
      <c r="V15" s="4"/>
      <c r="W15" s="4">
        <v>12334</v>
      </c>
      <c r="X15" s="4"/>
      <c r="Y15" s="4">
        <v>9924</v>
      </c>
      <c r="Z15" s="4"/>
      <c r="AA15" s="4">
        <f t="shared" si="2"/>
        <v>80.460515647802822</v>
      </c>
      <c r="AB15" s="4"/>
      <c r="AC15" s="4"/>
      <c r="AD15" s="4"/>
      <c r="AE15" s="4">
        <f t="shared" si="13"/>
        <v>2.25</v>
      </c>
      <c r="AF15" s="4"/>
      <c r="AG15" s="4">
        <v>12052</v>
      </c>
      <c r="AH15" s="4"/>
      <c r="AI15" s="4">
        <v>9932</v>
      </c>
      <c r="AJ15" s="4"/>
      <c r="AK15" s="4">
        <f t="shared" si="3"/>
        <v>82.409558579488888</v>
      </c>
      <c r="AL15" s="4"/>
      <c r="AM15" s="4"/>
      <c r="AN15" s="4"/>
      <c r="AO15" s="4">
        <f t="shared" si="14"/>
        <v>2.25</v>
      </c>
      <c r="AP15" s="4"/>
      <c r="AQ15" s="4">
        <v>12057</v>
      </c>
      <c r="AR15" s="4"/>
      <c r="AS15" s="4">
        <v>9930</v>
      </c>
      <c r="AT15" s="4"/>
      <c r="AU15" s="4">
        <f t="shared" si="4"/>
        <v>82.358795720328445</v>
      </c>
      <c r="AV15" s="4"/>
      <c r="AW15" s="4"/>
      <c r="AX15" s="4">
        <f t="shared" si="15"/>
        <v>2.25</v>
      </c>
      <c r="AY15" s="4"/>
      <c r="AZ15" s="4">
        <v>12005</v>
      </c>
      <c r="BA15" s="4"/>
      <c r="BB15" s="4">
        <v>9908</v>
      </c>
      <c r="BC15" s="4"/>
      <c r="BD15" s="4">
        <f t="shared" si="5"/>
        <v>82.532278217409413</v>
      </c>
      <c r="BF15" s="4">
        <f t="shared" si="16"/>
        <v>2.25</v>
      </c>
      <c r="BG15" s="4"/>
      <c r="BH15" s="4">
        <v>11969</v>
      </c>
      <c r="BI15" s="4"/>
      <c r="BJ15" s="4">
        <v>9928</v>
      </c>
      <c r="BK15" s="4"/>
      <c r="BL15" s="4">
        <f t="shared" si="6"/>
        <v>82.947614671234021</v>
      </c>
      <c r="BO15" s="4">
        <f t="shared" si="17"/>
        <v>2.25</v>
      </c>
      <c r="BP15" s="4"/>
      <c r="BQ15" s="4">
        <v>11991</v>
      </c>
      <c r="BR15" s="4"/>
      <c r="BS15" s="4">
        <v>9936</v>
      </c>
      <c r="BT15" s="4"/>
      <c r="BU15" s="4">
        <f t="shared" si="7"/>
        <v>82.862146609957463</v>
      </c>
    </row>
    <row r="16" spans="1:73">
      <c r="A16">
        <f t="shared" si="9"/>
        <v>8</v>
      </c>
      <c r="C16">
        <f t="shared" si="10"/>
        <v>2.5</v>
      </c>
      <c r="E16" s="2">
        <v>14047</v>
      </c>
      <c r="G16" s="2">
        <v>9934</v>
      </c>
      <c r="I16">
        <f t="shared" si="8"/>
        <v>70.719726632021079</v>
      </c>
      <c r="L16">
        <f t="shared" si="11"/>
        <v>2.5</v>
      </c>
      <c r="N16" s="2">
        <v>12831</v>
      </c>
      <c r="O16" s="2"/>
      <c r="P16" s="2">
        <v>9929</v>
      </c>
      <c r="Q16" s="2"/>
      <c r="R16" s="2">
        <f t="shared" si="1"/>
        <v>77.382900787156103</v>
      </c>
      <c r="T16" s="4"/>
      <c r="U16" s="4">
        <f t="shared" si="12"/>
        <v>2.5</v>
      </c>
      <c r="V16" s="4"/>
      <c r="W16" s="4">
        <v>12256</v>
      </c>
      <c r="X16" s="4"/>
      <c r="Y16" s="4">
        <v>9936</v>
      </c>
      <c r="Z16" s="4"/>
      <c r="AA16" s="4">
        <f t="shared" si="2"/>
        <v>81.070496083550907</v>
      </c>
      <c r="AB16" s="4"/>
      <c r="AC16" s="4"/>
      <c r="AD16" s="4"/>
      <c r="AE16" s="4">
        <f t="shared" si="13"/>
        <v>2.5</v>
      </c>
      <c r="AF16" s="4"/>
      <c r="AG16" s="4">
        <v>11619</v>
      </c>
      <c r="AH16" s="4"/>
      <c r="AI16" s="4">
        <v>9937</v>
      </c>
      <c r="AJ16" s="4"/>
      <c r="AK16" s="4">
        <f t="shared" si="3"/>
        <v>85.523711162750672</v>
      </c>
      <c r="AL16" s="4"/>
      <c r="AM16" s="4"/>
      <c r="AN16" s="4"/>
      <c r="AO16" s="4">
        <f t="shared" si="14"/>
        <v>2.5</v>
      </c>
      <c r="AP16" s="4"/>
      <c r="AQ16" s="4">
        <v>11790</v>
      </c>
      <c r="AR16" s="4"/>
      <c r="AS16" s="4">
        <v>9934</v>
      </c>
      <c r="AT16" s="4"/>
      <c r="AU16" s="4">
        <f t="shared" si="4"/>
        <v>84.257845631891428</v>
      </c>
      <c r="AV16" s="4"/>
      <c r="AW16" s="4"/>
      <c r="AX16" s="4">
        <f t="shared" si="15"/>
        <v>2.5</v>
      </c>
      <c r="AY16" s="4"/>
      <c r="AZ16" s="4">
        <v>11565</v>
      </c>
      <c r="BA16" s="4"/>
      <c r="BB16" s="4">
        <v>9947</v>
      </c>
      <c r="BC16" s="4"/>
      <c r="BD16" s="4">
        <f t="shared" si="5"/>
        <v>86.009511456982281</v>
      </c>
      <c r="BF16" s="4">
        <f t="shared" si="16"/>
        <v>2.5</v>
      </c>
      <c r="BG16" s="4"/>
      <c r="BH16" s="4">
        <v>11475</v>
      </c>
      <c r="BI16" s="4"/>
      <c r="BJ16" s="4">
        <v>9945</v>
      </c>
      <c r="BK16" s="4"/>
      <c r="BL16" s="4">
        <f t="shared" si="6"/>
        <v>86.666666666666671</v>
      </c>
      <c r="BO16" s="4">
        <f t="shared" si="17"/>
        <v>2.5</v>
      </c>
      <c r="BP16" s="4"/>
      <c r="BQ16" s="4">
        <v>11421</v>
      </c>
      <c r="BR16" s="4"/>
      <c r="BS16" s="4">
        <v>9940</v>
      </c>
      <c r="BT16" s="4"/>
      <c r="BU16" s="4">
        <f t="shared" si="7"/>
        <v>87.032659136678049</v>
      </c>
    </row>
    <row r="17" spans="1:73">
      <c r="A17">
        <f t="shared" si="9"/>
        <v>9</v>
      </c>
      <c r="C17">
        <f t="shared" si="10"/>
        <v>2.75</v>
      </c>
      <c r="E17" s="2">
        <v>15423</v>
      </c>
      <c r="G17" s="2">
        <v>9919</v>
      </c>
      <c r="I17">
        <f t="shared" si="8"/>
        <v>64.313038967775398</v>
      </c>
      <c r="L17">
        <f t="shared" si="11"/>
        <v>2.75</v>
      </c>
      <c r="N17" s="2">
        <v>13573</v>
      </c>
      <c r="O17" s="2"/>
      <c r="P17" s="2">
        <v>9927</v>
      </c>
      <c r="Q17" s="2"/>
      <c r="R17" s="2">
        <f t="shared" si="1"/>
        <v>73.137847196640394</v>
      </c>
      <c r="T17" s="4"/>
      <c r="U17" s="4">
        <f t="shared" si="12"/>
        <v>2.75</v>
      </c>
      <c r="V17" s="4"/>
      <c r="W17" s="4">
        <v>12456</v>
      </c>
      <c r="X17" s="4"/>
      <c r="Y17" s="4">
        <v>9946</v>
      </c>
      <c r="Z17" s="4"/>
      <c r="AA17" s="4">
        <f t="shared" si="2"/>
        <v>79.849068721901091</v>
      </c>
      <c r="AB17" s="4"/>
      <c r="AC17" s="4"/>
      <c r="AD17" s="4"/>
      <c r="AE17" s="4">
        <f t="shared" si="13"/>
        <v>2.75</v>
      </c>
      <c r="AF17" s="4"/>
      <c r="AG17" s="4">
        <v>11485</v>
      </c>
      <c r="AH17" s="4"/>
      <c r="AI17" s="4">
        <v>9942</v>
      </c>
      <c r="AJ17" s="4"/>
      <c r="AK17" s="4">
        <f t="shared" si="3"/>
        <v>86.565084893339133</v>
      </c>
      <c r="AL17" s="4"/>
      <c r="AM17" s="4"/>
      <c r="AN17" s="4"/>
      <c r="AO17" s="4">
        <f t="shared" si="14"/>
        <v>2.75</v>
      </c>
      <c r="AP17" s="4"/>
      <c r="AQ17" s="4">
        <v>11951</v>
      </c>
      <c r="AR17" s="4"/>
      <c r="AS17" s="4">
        <v>9943</v>
      </c>
      <c r="AT17" s="4"/>
      <c r="AU17" s="4">
        <f t="shared" si="4"/>
        <v>83.198058739854403</v>
      </c>
      <c r="AV17" s="4"/>
      <c r="AW17" s="4"/>
      <c r="AX17" s="4">
        <f t="shared" si="15"/>
        <v>2.75</v>
      </c>
      <c r="AY17" s="4"/>
      <c r="AZ17" s="4">
        <v>11497</v>
      </c>
      <c r="BA17" s="4"/>
      <c r="BB17" s="4">
        <v>9941</v>
      </c>
      <c r="BC17" s="4"/>
      <c r="BD17" s="4">
        <f t="shared" si="5"/>
        <v>86.466034617726365</v>
      </c>
      <c r="BF17" s="4">
        <f t="shared" si="16"/>
        <v>2.75</v>
      </c>
      <c r="BG17" s="4"/>
      <c r="BH17" s="4">
        <v>11256</v>
      </c>
      <c r="BI17" s="4"/>
      <c r="BJ17" s="4">
        <v>9949</v>
      </c>
      <c r="BK17" s="4"/>
      <c r="BL17" s="4">
        <f t="shared" si="6"/>
        <v>88.388415067519546</v>
      </c>
      <c r="BO17" s="4">
        <f t="shared" si="17"/>
        <v>2.75</v>
      </c>
      <c r="BP17" s="4"/>
      <c r="BQ17" s="4">
        <v>11030</v>
      </c>
      <c r="BR17" s="4"/>
      <c r="BS17" s="4">
        <v>9944</v>
      </c>
      <c r="BT17" s="4"/>
      <c r="BU17" s="4">
        <f t="shared" si="7"/>
        <v>90.154125113327282</v>
      </c>
    </row>
    <row r="18" spans="1:73">
      <c r="A18">
        <f t="shared" si="9"/>
        <v>10</v>
      </c>
      <c r="C18">
        <f t="shared" si="10"/>
        <v>3</v>
      </c>
      <c r="E18" s="2">
        <v>17056</v>
      </c>
      <c r="G18" s="2">
        <v>9895</v>
      </c>
      <c r="I18">
        <f t="shared" si="8"/>
        <v>58.014774859287051</v>
      </c>
      <c r="L18">
        <f t="shared" si="11"/>
        <v>3</v>
      </c>
      <c r="N18" s="2">
        <v>14704</v>
      </c>
      <c r="O18" s="2"/>
      <c r="P18" s="2">
        <v>9924</v>
      </c>
      <c r="Q18" s="2"/>
      <c r="R18" s="2">
        <f t="shared" si="1"/>
        <v>67.491838955386285</v>
      </c>
      <c r="U18">
        <f t="shared" si="12"/>
        <v>3</v>
      </c>
      <c r="W18" s="4">
        <v>13350</v>
      </c>
      <c r="X18" s="4"/>
      <c r="Y18" s="4">
        <v>9925</v>
      </c>
      <c r="Z18" s="4"/>
      <c r="AA18" s="4">
        <f t="shared" si="2"/>
        <v>74.344569288389508</v>
      </c>
      <c r="AE18">
        <f t="shared" si="13"/>
        <v>3</v>
      </c>
      <c r="AG18" s="4">
        <v>11920</v>
      </c>
      <c r="AH18" s="4"/>
      <c r="AI18" s="4">
        <v>9955</v>
      </c>
      <c r="AJ18" s="4"/>
      <c r="AK18" s="4">
        <f t="shared" si="3"/>
        <v>83.515100671140942</v>
      </c>
      <c r="AO18">
        <f t="shared" si="14"/>
        <v>3</v>
      </c>
      <c r="AQ18" s="4">
        <v>12486</v>
      </c>
      <c r="AR18" s="4"/>
      <c r="AS18" s="4">
        <v>9940</v>
      </c>
      <c r="AT18" s="4"/>
      <c r="AU18" s="4">
        <f t="shared" si="4"/>
        <v>79.609162261733147</v>
      </c>
      <c r="AX18">
        <f t="shared" si="15"/>
        <v>3</v>
      </c>
      <c r="AZ18" s="4">
        <v>11581</v>
      </c>
      <c r="BA18" s="4"/>
      <c r="BB18" s="4">
        <v>9945</v>
      </c>
      <c r="BC18" s="4"/>
      <c r="BD18" s="4">
        <f t="shared" si="5"/>
        <v>85.873413349451681</v>
      </c>
      <c r="BF18">
        <f t="shared" si="16"/>
        <v>3</v>
      </c>
      <c r="BH18" s="4">
        <v>11197</v>
      </c>
      <c r="BI18" s="4"/>
      <c r="BJ18" s="4">
        <v>9947</v>
      </c>
      <c r="BK18" s="4"/>
      <c r="BL18" s="4">
        <f t="shared" si="6"/>
        <v>88.836295436277581</v>
      </c>
      <c r="BO18">
        <f t="shared" si="17"/>
        <v>3</v>
      </c>
      <c r="BQ18" s="4">
        <v>10933</v>
      </c>
      <c r="BR18" s="4"/>
      <c r="BS18" s="4">
        <v>9965</v>
      </c>
      <c r="BT18" s="4"/>
      <c r="BU18" s="4">
        <f t="shared" si="7"/>
        <v>91.146071526570935</v>
      </c>
    </row>
    <row r="19" spans="1:73">
      <c r="A19">
        <f t="shared" si="9"/>
        <v>11</v>
      </c>
      <c r="C19">
        <f t="shared" si="10"/>
        <v>3.25</v>
      </c>
      <c r="E19" s="2">
        <v>10629</v>
      </c>
      <c r="G19" s="2">
        <v>9344</v>
      </c>
      <c r="I19">
        <f t="shared" si="8"/>
        <v>87.910433719070468</v>
      </c>
      <c r="L19">
        <f t="shared" si="11"/>
        <v>3.25</v>
      </c>
      <c r="N19" s="2">
        <v>10620</v>
      </c>
      <c r="O19" s="2"/>
      <c r="P19" s="2">
        <v>9422</v>
      </c>
      <c r="Q19" s="2"/>
      <c r="R19" s="2">
        <f t="shared" si="1"/>
        <v>88.719397363465163</v>
      </c>
      <c r="U19">
        <f t="shared" si="12"/>
        <v>3.25</v>
      </c>
      <c r="W19" s="4">
        <v>10590</v>
      </c>
      <c r="X19" s="4"/>
      <c r="Y19" s="4">
        <v>9452</v>
      </c>
      <c r="Z19" s="4"/>
      <c r="AA19" s="4">
        <f t="shared" si="2"/>
        <v>89.254013220018891</v>
      </c>
      <c r="AE19">
        <f t="shared" si="13"/>
        <v>3.25</v>
      </c>
      <c r="AG19" s="4">
        <v>10606</v>
      </c>
      <c r="AH19" s="4"/>
      <c r="AI19" s="4">
        <v>9506</v>
      </c>
      <c r="AJ19" s="4"/>
      <c r="AK19" s="4">
        <f t="shared" si="3"/>
        <v>89.62851216292664</v>
      </c>
      <c r="AO19">
        <f t="shared" si="14"/>
        <v>3.25</v>
      </c>
      <c r="AQ19" s="4">
        <v>10606</v>
      </c>
      <c r="AR19" s="4"/>
      <c r="AS19" s="4">
        <v>9412</v>
      </c>
      <c r="AT19" s="4"/>
      <c r="AU19" s="4">
        <f t="shared" si="4"/>
        <v>88.742221384122189</v>
      </c>
      <c r="AX19">
        <f t="shared" si="15"/>
        <v>3.25</v>
      </c>
      <c r="AZ19" s="4">
        <v>10601</v>
      </c>
      <c r="BA19" s="4"/>
      <c r="BB19" s="4">
        <v>9469</v>
      </c>
      <c r="BC19" s="4"/>
      <c r="BD19" s="4">
        <f t="shared" si="5"/>
        <v>89.321762097915297</v>
      </c>
      <c r="BF19">
        <f t="shared" si="16"/>
        <v>3.25</v>
      </c>
      <c r="BH19" s="4">
        <v>10589</v>
      </c>
      <c r="BI19" s="4"/>
      <c r="BJ19" s="4">
        <v>9472</v>
      </c>
      <c r="BK19" s="4"/>
      <c r="BL19" s="4">
        <f t="shared" si="6"/>
        <v>89.451317404854095</v>
      </c>
      <c r="BO19">
        <f t="shared" si="17"/>
        <v>3.25</v>
      </c>
      <c r="BQ19" s="4">
        <v>10624</v>
      </c>
      <c r="BR19" s="4"/>
      <c r="BS19" s="4">
        <v>9504</v>
      </c>
      <c r="BT19" s="4"/>
      <c r="BU19" s="4">
        <f t="shared" si="7"/>
        <v>89.4578313253012</v>
      </c>
    </row>
    <row r="20" spans="1:73">
      <c r="A20">
        <f t="shared" si="9"/>
        <v>12</v>
      </c>
      <c r="C20">
        <f t="shared" si="10"/>
        <v>3.5</v>
      </c>
      <c r="E20" s="2">
        <v>10540</v>
      </c>
      <c r="G20" s="2">
        <v>9402</v>
      </c>
      <c r="I20">
        <f t="shared" si="8"/>
        <v>89.20303605313093</v>
      </c>
      <c r="L20">
        <f t="shared" si="11"/>
        <v>3.5</v>
      </c>
      <c r="N20" s="2">
        <v>10509</v>
      </c>
      <c r="O20" s="2"/>
      <c r="P20" s="2">
        <v>9452</v>
      </c>
      <c r="Q20" s="2"/>
      <c r="R20" s="2">
        <f t="shared" si="1"/>
        <v>89.941954515177471</v>
      </c>
      <c r="U20">
        <f t="shared" si="12"/>
        <v>3.5</v>
      </c>
      <c r="W20" s="4">
        <v>10461</v>
      </c>
      <c r="X20" s="4"/>
      <c r="Y20" s="4">
        <v>9536</v>
      </c>
      <c r="Z20" s="4"/>
      <c r="AA20" s="4">
        <f t="shared" si="2"/>
        <v>91.157633113469075</v>
      </c>
      <c r="AE20">
        <f t="shared" si="13"/>
        <v>3.5</v>
      </c>
      <c r="AG20" s="4">
        <v>10506</v>
      </c>
      <c r="AH20" s="4"/>
      <c r="AI20" s="4">
        <v>9534</v>
      </c>
      <c r="AJ20" s="4"/>
      <c r="AK20" s="4">
        <f t="shared" si="3"/>
        <v>90.748143917761283</v>
      </c>
      <c r="AO20">
        <f t="shared" si="14"/>
        <v>3.5</v>
      </c>
      <c r="AQ20" s="4">
        <v>10526</v>
      </c>
      <c r="AR20" s="4"/>
      <c r="AS20" s="4">
        <v>9446</v>
      </c>
      <c r="AT20" s="4"/>
      <c r="AU20" s="4">
        <f t="shared" si="4"/>
        <v>89.739692190765723</v>
      </c>
      <c r="AX20">
        <f t="shared" si="15"/>
        <v>3.5</v>
      </c>
      <c r="AZ20" s="4">
        <v>10525</v>
      </c>
      <c r="BA20" s="4"/>
      <c r="BB20" s="4">
        <v>9527</v>
      </c>
      <c r="BC20" s="4"/>
      <c r="BD20" s="4">
        <f t="shared" si="5"/>
        <v>90.517814726840854</v>
      </c>
      <c r="BF20">
        <f t="shared" si="16"/>
        <v>3.5</v>
      </c>
      <c r="BH20" s="4">
        <v>10481</v>
      </c>
      <c r="BI20" s="4"/>
      <c r="BJ20" s="4">
        <v>9538</v>
      </c>
      <c r="BK20" s="4"/>
      <c r="BL20" s="4">
        <f t="shared" si="6"/>
        <v>91.002766911554247</v>
      </c>
      <c r="BO20">
        <f t="shared" si="17"/>
        <v>3.5</v>
      </c>
      <c r="BQ20" s="4">
        <v>10495</v>
      </c>
      <c r="BR20" s="4"/>
      <c r="BS20" s="4">
        <v>9568</v>
      </c>
      <c r="BT20" s="4"/>
      <c r="BU20" s="4">
        <f t="shared" si="7"/>
        <v>91.167222486898524</v>
      </c>
    </row>
    <row r="21" spans="1:73">
      <c r="A21">
        <f t="shared" si="9"/>
        <v>13</v>
      </c>
      <c r="C21">
        <f t="shared" si="10"/>
        <v>3.75</v>
      </c>
      <c r="E21" s="2">
        <v>10468</v>
      </c>
      <c r="G21" s="2">
        <v>9426</v>
      </c>
      <c r="I21">
        <f t="shared" si="8"/>
        <v>90.04585403133359</v>
      </c>
      <c r="L21">
        <f t="shared" si="11"/>
        <v>3.75</v>
      </c>
      <c r="N21" s="2">
        <v>10376</v>
      </c>
      <c r="O21" s="2"/>
      <c r="P21" s="2">
        <v>9504</v>
      </c>
      <c r="Q21" s="2"/>
      <c r="R21" s="2">
        <f t="shared" si="1"/>
        <v>91.595990747879725</v>
      </c>
      <c r="U21">
        <f t="shared" si="12"/>
        <v>3.75</v>
      </c>
      <c r="W21" s="4">
        <v>10423</v>
      </c>
      <c r="X21" s="4"/>
      <c r="Y21" s="4">
        <v>9542</v>
      </c>
      <c r="Z21" s="4"/>
      <c r="AA21" s="4">
        <f t="shared" si="2"/>
        <v>91.547539096229499</v>
      </c>
      <c r="AE21">
        <f t="shared" si="13"/>
        <v>3.75</v>
      </c>
      <c r="AG21" s="4">
        <v>10413</v>
      </c>
      <c r="AH21" s="4"/>
      <c r="AI21" s="4">
        <v>9575</v>
      </c>
      <c r="AJ21" s="4"/>
      <c r="AK21" s="4">
        <f t="shared" si="3"/>
        <v>91.952367233266116</v>
      </c>
      <c r="AO21">
        <f t="shared" si="14"/>
        <v>3.75</v>
      </c>
      <c r="AQ21" s="4">
        <v>10386</v>
      </c>
      <c r="AR21" s="4"/>
      <c r="AS21" s="4">
        <v>9512</v>
      </c>
      <c r="AT21" s="4"/>
      <c r="AU21" s="4">
        <f t="shared" si="4"/>
        <v>91.58482572694011</v>
      </c>
      <c r="AX21">
        <f t="shared" si="15"/>
        <v>3.75</v>
      </c>
      <c r="AZ21" s="4">
        <v>10381</v>
      </c>
      <c r="BA21" s="4"/>
      <c r="BB21" s="4">
        <v>9513</v>
      </c>
      <c r="BC21" s="4"/>
      <c r="BD21" s="4">
        <f t="shared" si="5"/>
        <v>91.638570465273091</v>
      </c>
      <c r="BF21">
        <f t="shared" si="16"/>
        <v>3.75</v>
      </c>
      <c r="BH21" s="4">
        <v>10416</v>
      </c>
      <c r="BI21" s="4"/>
      <c r="BJ21" s="4">
        <v>9569</v>
      </c>
      <c r="BK21" s="4"/>
      <c r="BL21" s="4">
        <f t="shared" si="6"/>
        <v>91.868279569892479</v>
      </c>
      <c r="BO21">
        <f t="shared" si="17"/>
        <v>3.75</v>
      </c>
      <c r="BQ21" s="4">
        <v>10430</v>
      </c>
      <c r="BR21" s="4"/>
      <c r="BS21" s="4">
        <v>9572</v>
      </c>
      <c r="BT21" s="4"/>
      <c r="BU21" s="4">
        <f t="shared" si="7"/>
        <v>91.77372962607862</v>
      </c>
    </row>
    <row r="22" spans="1:73">
      <c r="A22">
        <f t="shared" si="9"/>
        <v>14</v>
      </c>
      <c r="C22">
        <f t="shared" si="10"/>
        <v>4</v>
      </c>
      <c r="E22" s="2">
        <v>10425</v>
      </c>
      <c r="G22" s="2">
        <v>9489</v>
      </c>
      <c r="I22">
        <f t="shared" si="8"/>
        <v>91.021582733812949</v>
      </c>
      <c r="L22">
        <f t="shared" si="11"/>
        <v>4</v>
      </c>
      <c r="N22" s="2">
        <v>10368</v>
      </c>
      <c r="O22" s="2"/>
      <c r="P22" s="2">
        <v>9508</v>
      </c>
      <c r="Q22" s="2"/>
      <c r="R22" s="2">
        <f t="shared" si="1"/>
        <v>91.705246913580254</v>
      </c>
      <c r="U22">
        <f t="shared" si="12"/>
        <v>4</v>
      </c>
      <c r="W22" s="4">
        <v>10323</v>
      </c>
      <c r="X22" s="4"/>
      <c r="Y22" s="4">
        <v>9568</v>
      </c>
      <c r="Z22" s="4"/>
      <c r="AA22" s="4">
        <f t="shared" si="2"/>
        <v>92.686234621718498</v>
      </c>
      <c r="AE22">
        <f t="shared" si="13"/>
        <v>4</v>
      </c>
      <c r="AG22" s="4">
        <v>10336</v>
      </c>
      <c r="AH22" s="4"/>
      <c r="AI22" s="4">
        <v>9629</v>
      </c>
      <c r="AJ22" s="4"/>
      <c r="AK22" s="4">
        <f t="shared" si="3"/>
        <v>93.159829721362229</v>
      </c>
      <c r="AO22">
        <f t="shared" si="14"/>
        <v>4</v>
      </c>
      <c r="AQ22" s="4">
        <v>10302</v>
      </c>
      <c r="AR22" s="4"/>
      <c r="AS22" s="4">
        <v>9528</v>
      </c>
      <c r="AT22" s="4"/>
      <c r="AU22" s="4">
        <f t="shared" si="4"/>
        <v>92.486895748398368</v>
      </c>
      <c r="AX22">
        <f t="shared" si="15"/>
        <v>4</v>
      </c>
      <c r="AZ22" s="4">
        <v>10330</v>
      </c>
      <c r="BA22" s="4"/>
      <c r="BB22" s="4">
        <v>9562</v>
      </c>
      <c r="BC22" s="4"/>
      <c r="BD22" s="4">
        <f t="shared" si="5"/>
        <v>92.565343659244917</v>
      </c>
      <c r="BF22">
        <f t="shared" si="16"/>
        <v>4</v>
      </c>
      <c r="BH22" s="4">
        <v>10322</v>
      </c>
      <c r="BI22" s="4"/>
      <c r="BJ22" s="4">
        <v>9586</v>
      </c>
      <c r="BK22" s="4"/>
      <c r="BL22" s="4">
        <f t="shared" si="6"/>
        <v>92.869598914938962</v>
      </c>
      <c r="BO22">
        <f t="shared" si="17"/>
        <v>4</v>
      </c>
      <c r="BQ22" s="4">
        <v>10322</v>
      </c>
      <c r="BR22" s="4"/>
      <c r="BS22" s="4">
        <v>9634</v>
      </c>
      <c r="BT22" s="4"/>
      <c r="BU22" s="4">
        <f t="shared" si="7"/>
        <v>93.33462507266033</v>
      </c>
    </row>
    <row r="23" spans="1:73">
      <c r="A23">
        <f t="shared" si="9"/>
        <v>15</v>
      </c>
      <c r="C23">
        <f t="shared" si="10"/>
        <v>4.25</v>
      </c>
      <c r="E23" s="2">
        <v>10504</v>
      </c>
      <c r="G23" s="2">
        <v>9493</v>
      </c>
      <c r="I23">
        <f t="shared" si="8"/>
        <v>90.375095201827875</v>
      </c>
      <c r="L23">
        <f t="shared" si="11"/>
        <v>4.25</v>
      </c>
      <c r="N23" s="2">
        <v>10313</v>
      </c>
      <c r="O23" s="2"/>
      <c r="P23" s="2">
        <v>9544</v>
      </c>
      <c r="Q23" s="2"/>
      <c r="R23" s="2">
        <f t="shared" si="1"/>
        <v>92.543391835547368</v>
      </c>
      <c r="U23">
        <f t="shared" si="12"/>
        <v>4.25</v>
      </c>
      <c r="W23" s="4">
        <v>10281</v>
      </c>
      <c r="X23" s="4"/>
      <c r="Y23" s="4">
        <v>9585</v>
      </c>
      <c r="Z23" s="4"/>
      <c r="AA23" s="4">
        <f t="shared" si="2"/>
        <v>93.230230522322728</v>
      </c>
      <c r="AE23">
        <f t="shared" si="13"/>
        <v>4.25</v>
      </c>
      <c r="AG23" s="4">
        <v>10253</v>
      </c>
      <c r="AH23" s="4"/>
      <c r="AI23" s="4">
        <v>9654</v>
      </c>
      <c r="AJ23" s="4"/>
      <c r="AK23" s="4">
        <f t="shared" si="3"/>
        <v>94.157807470984096</v>
      </c>
      <c r="AO23">
        <f t="shared" si="14"/>
        <v>4.25</v>
      </c>
      <c r="AQ23" s="4">
        <v>10279</v>
      </c>
      <c r="AR23" s="4"/>
      <c r="AS23" s="4">
        <v>9577</v>
      </c>
      <c r="AT23" s="4"/>
      <c r="AU23" s="4">
        <f t="shared" si="4"/>
        <v>93.170541881505983</v>
      </c>
      <c r="AX23">
        <f t="shared" si="15"/>
        <v>4.25</v>
      </c>
      <c r="AZ23" s="4">
        <v>10268</v>
      </c>
      <c r="BA23" s="4"/>
      <c r="BB23" s="4">
        <v>9596</v>
      </c>
      <c r="BC23" s="4"/>
      <c r="BD23" s="4">
        <f t="shared" si="5"/>
        <v>93.455395403194387</v>
      </c>
      <c r="BF23">
        <f t="shared" si="16"/>
        <v>4.25</v>
      </c>
      <c r="BH23" s="4">
        <v>10280</v>
      </c>
      <c r="BI23" s="4"/>
      <c r="BJ23" s="4">
        <v>9648</v>
      </c>
      <c r="BK23" s="4"/>
      <c r="BL23" s="4">
        <f t="shared" si="6"/>
        <v>93.852140077821005</v>
      </c>
      <c r="BO23">
        <f t="shared" si="17"/>
        <v>4.25</v>
      </c>
      <c r="BQ23" s="4">
        <v>10269</v>
      </c>
      <c r="BR23" s="4"/>
      <c r="BS23" s="4">
        <v>9656</v>
      </c>
      <c r="BT23" s="4"/>
      <c r="BU23" s="4">
        <f t="shared" si="7"/>
        <v>94.030577466160295</v>
      </c>
    </row>
    <row r="24" spans="1:73">
      <c r="A24">
        <f t="shared" si="9"/>
        <v>16</v>
      </c>
      <c r="C24">
        <f t="shared" si="10"/>
        <v>4.5</v>
      </c>
      <c r="E24" s="2">
        <v>10589</v>
      </c>
      <c r="G24" s="2">
        <v>9498</v>
      </c>
      <c r="I24">
        <f t="shared" si="8"/>
        <v>89.696855227122484</v>
      </c>
      <c r="L24">
        <f t="shared" si="11"/>
        <v>4.5</v>
      </c>
      <c r="N24" s="2">
        <v>10346</v>
      </c>
      <c r="O24" s="2"/>
      <c r="P24" s="2">
        <v>9564</v>
      </c>
      <c r="Q24" s="2"/>
      <c r="R24" s="2">
        <f t="shared" si="1"/>
        <v>92.44152329402668</v>
      </c>
      <c r="U24">
        <f t="shared" si="12"/>
        <v>4.5</v>
      </c>
      <c r="W24" s="4">
        <v>10280</v>
      </c>
      <c r="X24" s="4"/>
      <c r="Y24" s="4">
        <v>9586</v>
      </c>
      <c r="Z24" s="4"/>
      <c r="AA24" s="4">
        <f t="shared" si="2"/>
        <v>93.249027237354085</v>
      </c>
      <c r="AE24">
        <f t="shared" si="13"/>
        <v>4.5</v>
      </c>
      <c r="AG24" s="4">
        <v>10254</v>
      </c>
      <c r="AH24" s="4"/>
      <c r="AI24" s="4">
        <v>9611</v>
      </c>
      <c r="AJ24" s="4"/>
      <c r="AK24" s="4">
        <f t="shared" si="3"/>
        <v>93.729276379949283</v>
      </c>
      <c r="AO24">
        <f t="shared" si="14"/>
        <v>4.5</v>
      </c>
      <c r="AQ24" s="4">
        <v>10221</v>
      </c>
      <c r="AR24" s="4"/>
      <c r="AS24" s="4">
        <v>9585</v>
      </c>
      <c r="AT24" s="4"/>
      <c r="AU24" s="4">
        <f t="shared" si="4"/>
        <v>93.777516877017902</v>
      </c>
      <c r="AX24">
        <f t="shared" si="15"/>
        <v>4.5</v>
      </c>
      <c r="AZ24" s="4">
        <v>10225</v>
      </c>
      <c r="BA24" s="4"/>
      <c r="BB24" s="4">
        <v>9619</v>
      </c>
      <c r="BC24" s="4"/>
      <c r="BD24" s="4">
        <f t="shared" si="5"/>
        <v>94.073349633251837</v>
      </c>
      <c r="BF24">
        <f t="shared" si="16"/>
        <v>4.5</v>
      </c>
      <c r="BH24" s="4">
        <v>10264</v>
      </c>
      <c r="BI24" s="4"/>
      <c r="BJ24" s="4">
        <v>9614</v>
      </c>
      <c r="BK24" s="4"/>
      <c r="BL24" s="4">
        <f t="shared" si="6"/>
        <v>93.667186282151206</v>
      </c>
      <c r="BO24">
        <f t="shared" si="17"/>
        <v>4.5</v>
      </c>
      <c r="BQ24" s="4">
        <v>10246</v>
      </c>
      <c r="BR24" s="4"/>
      <c r="BS24" s="4">
        <v>9610</v>
      </c>
      <c r="BT24" s="4"/>
      <c r="BU24" s="4">
        <f t="shared" si="7"/>
        <v>93.792699590083942</v>
      </c>
    </row>
    <row r="25" spans="1:73">
      <c r="A25">
        <f t="shared" si="9"/>
        <v>17</v>
      </c>
      <c r="C25">
        <f t="shared" si="10"/>
        <v>4.75</v>
      </c>
      <c r="E25" s="2">
        <v>10852</v>
      </c>
      <c r="G25" s="2">
        <v>9488</v>
      </c>
      <c r="I25">
        <f t="shared" si="8"/>
        <v>87.430888315517876</v>
      </c>
      <c r="L25">
        <f t="shared" si="11"/>
        <v>4.75</v>
      </c>
      <c r="N25" s="2">
        <v>10424</v>
      </c>
      <c r="O25" s="2"/>
      <c r="P25" s="2">
        <v>9531</v>
      </c>
      <c r="Q25" s="2"/>
      <c r="R25" s="2">
        <f t="shared" si="1"/>
        <v>91.433231005372221</v>
      </c>
      <c r="U25">
        <f t="shared" si="12"/>
        <v>4.75</v>
      </c>
      <c r="W25" s="4">
        <v>10326</v>
      </c>
      <c r="X25" s="4"/>
      <c r="Y25" s="4">
        <v>9606</v>
      </c>
      <c r="Z25" s="4"/>
      <c r="AA25" s="4">
        <f t="shared" si="2"/>
        <v>93.027309703660663</v>
      </c>
      <c r="AE25">
        <f t="shared" si="13"/>
        <v>4.75</v>
      </c>
      <c r="AG25" s="4">
        <v>10197</v>
      </c>
      <c r="AH25" s="4"/>
      <c r="AI25" s="4">
        <v>9691</v>
      </c>
      <c r="AJ25" s="4"/>
      <c r="AK25" s="4">
        <f t="shared" si="3"/>
        <v>95.037756202804744</v>
      </c>
      <c r="AO25">
        <f t="shared" si="14"/>
        <v>4.75</v>
      </c>
      <c r="AQ25" s="4">
        <v>10218</v>
      </c>
      <c r="AR25" s="4"/>
      <c r="AS25" s="4">
        <v>9570</v>
      </c>
      <c r="AT25" s="4"/>
      <c r="AU25" s="4">
        <f t="shared" si="4"/>
        <v>93.658250146799759</v>
      </c>
      <c r="AX25">
        <f t="shared" si="15"/>
        <v>4.75</v>
      </c>
      <c r="AZ25" s="4">
        <v>10195</v>
      </c>
      <c r="BA25" s="4"/>
      <c r="BB25" s="4">
        <v>9606</v>
      </c>
      <c r="BC25" s="4"/>
      <c r="BD25" s="4">
        <f t="shared" si="5"/>
        <v>94.222658165767527</v>
      </c>
      <c r="BF25">
        <f t="shared" si="16"/>
        <v>4.75</v>
      </c>
      <c r="BH25" s="4">
        <v>10201</v>
      </c>
      <c r="BI25" s="4"/>
      <c r="BJ25" s="4">
        <v>9642</v>
      </c>
      <c r="BK25" s="4"/>
      <c r="BL25" s="4">
        <f t="shared" si="6"/>
        <v>94.520145083815308</v>
      </c>
      <c r="BO25">
        <f t="shared" si="17"/>
        <v>4.75</v>
      </c>
      <c r="BQ25" s="4">
        <v>10183</v>
      </c>
      <c r="BR25" s="4"/>
      <c r="BS25" s="4">
        <v>9697</v>
      </c>
      <c r="BT25" s="4"/>
      <c r="BU25" s="4">
        <f t="shared" si="7"/>
        <v>95.22733968378671</v>
      </c>
    </row>
    <row r="26" spans="1:73">
      <c r="A26">
        <f t="shared" si="9"/>
        <v>18</v>
      </c>
      <c r="C26">
        <f t="shared" si="10"/>
        <v>5</v>
      </c>
      <c r="E26" s="2">
        <v>11112</v>
      </c>
      <c r="G26" s="2">
        <v>9453</v>
      </c>
      <c r="I26">
        <f t="shared" si="8"/>
        <v>85.070194384449238</v>
      </c>
      <c r="L26">
        <f t="shared" si="11"/>
        <v>5</v>
      </c>
      <c r="N26" s="2">
        <v>10552</v>
      </c>
      <c r="O26" s="2"/>
      <c r="P26" s="2">
        <v>9581</v>
      </c>
      <c r="Q26" s="2"/>
      <c r="R26" s="2">
        <f t="shared" si="1"/>
        <v>90.797952994692949</v>
      </c>
      <c r="U26">
        <f t="shared" si="12"/>
        <v>5</v>
      </c>
      <c r="W26" s="4">
        <v>10341</v>
      </c>
      <c r="X26" s="4"/>
      <c r="Y26" s="4">
        <v>9615</v>
      </c>
      <c r="Z26" s="4"/>
      <c r="AA26" s="4">
        <f t="shared" si="2"/>
        <v>92.979402378880181</v>
      </c>
      <c r="AE26">
        <f t="shared" si="13"/>
        <v>5</v>
      </c>
      <c r="AG26" s="4">
        <v>10213</v>
      </c>
      <c r="AH26" s="4"/>
      <c r="AI26" s="4">
        <v>9640</v>
      </c>
      <c r="AJ26" s="4"/>
      <c r="AK26" s="4">
        <f t="shared" si="3"/>
        <v>94.389503573876425</v>
      </c>
      <c r="AO26">
        <f t="shared" si="14"/>
        <v>5</v>
      </c>
      <c r="AQ26" s="4">
        <v>10234</v>
      </c>
      <c r="AR26" s="4"/>
      <c r="AS26" s="4">
        <v>9600</v>
      </c>
      <c r="AT26" s="4"/>
      <c r="AU26" s="4">
        <f t="shared" si="4"/>
        <v>93.804963846003517</v>
      </c>
      <c r="AX26">
        <f t="shared" si="15"/>
        <v>5</v>
      </c>
      <c r="AZ26" s="4">
        <v>10171</v>
      </c>
      <c r="BA26" s="4"/>
      <c r="BB26" s="4">
        <v>9615</v>
      </c>
      <c r="BC26" s="4"/>
      <c r="BD26" s="4">
        <f t="shared" si="5"/>
        <v>94.533477534165769</v>
      </c>
      <c r="BF26">
        <f t="shared" si="16"/>
        <v>5</v>
      </c>
      <c r="BH26" s="4">
        <v>10183</v>
      </c>
      <c r="BI26" s="4"/>
      <c r="BJ26" s="4">
        <v>9674</v>
      </c>
      <c r="BK26" s="4"/>
      <c r="BL26" s="4">
        <f t="shared" si="6"/>
        <v>95.00147304330747</v>
      </c>
      <c r="BO26">
        <f t="shared" si="17"/>
        <v>5</v>
      </c>
      <c r="BQ26" s="4">
        <v>10182</v>
      </c>
      <c r="BR26" s="4"/>
      <c r="BS26" s="4">
        <v>9674</v>
      </c>
      <c r="BT26" s="4"/>
      <c r="BU26" s="4">
        <f t="shared" si="7"/>
        <v>95.010803378511099</v>
      </c>
    </row>
    <row r="27" spans="1:73">
      <c r="A27">
        <f t="shared" si="9"/>
        <v>19</v>
      </c>
      <c r="C27">
        <f t="shared" si="10"/>
        <v>5.25</v>
      </c>
      <c r="E27" s="2">
        <v>11357</v>
      </c>
      <c r="G27" s="2">
        <v>9507</v>
      </c>
      <c r="I27">
        <f t="shared" si="8"/>
        <v>83.710486924363835</v>
      </c>
      <c r="L27">
        <f t="shared" si="11"/>
        <v>5.25</v>
      </c>
      <c r="N27" s="2">
        <v>10727</v>
      </c>
      <c r="O27" s="2"/>
      <c r="P27" s="2">
        <v>9615</v>
      </c>
      <c r="Q27" s="2"/>
      <c r="R27" s="2">
        <f t="shared" si="1"/>
        <v>89.633634753425937</v>
      </c>
      <c r="U27">
        <f t="shared" si="12"/>
        <v>5.25</v>
      </c>
      <c r="W27" s="4">
        <v>10387</v>
      </c>
      <c r="X27" s="4"/>
      <c r="Y27" s="4">
        <v>9643</v>
      </c>
      <c r="Z27" s="4"/>
      <c r="AA27" s="4">
        <f t="shared" si="2"/>
        <v>92.837200346587082</v>
      </c>
      <c r="AE27">
        <f t="shared" si="13"/>
        <v>5.25</v>
      </c>
      <c r="AG27" s="4">
        <v>10173</v>
      </c>
      <c r="AH27" s="4"/>
      <c r="AI27" s="4">
        <v>9708</v>
      </c>
      <c r="AJ27" s="4"/>
      <c r="AK27" s="4">
        <f t="shared" si="3"/>
        <v>95.429076968445884</v>
      </c>
      <c r="AO27">
        <f t="shared" si="14"/>
        <v>5.25</v>
      </c>
      <c r="AQ27" s="4">
        <v>10253</v>
      </c>
      <c r="AR27" s="4"/>
      <c r="AS27" s="4">
        <v>9613</v>
      </c>
      <c r="AT27" s="4"/>
      <c r="AU27" s="4">
        <f t="shared" si="4"/>
        <v>93.757924509899539</v>
      </c>
      <c r="AX27">
        <f t="shared" si="15"/>
        <v>5.25</v>
      </c>
      <c r="AZ27" s="4">
        <v>10167</v>
      </c>
      <c r="BA27" s="4"/>
      <c r="BB27" s="4">
        <v>9680</v>
      </c>
      <c r="BC27" s="4"/>
      <c r="BD27" s="4">
        <f t="shared" si="5"/>
        <v>95.209993114979838</v>
      </c>
      <c r="BF27">
        <f t="shared" si="16"/>
        <v>5.25</v>
      </c>
      <c r="BH27" s="4">
        <v>10142</v>
      </c>
      <c r="BI27" s="4"/>
      <c r="BJ27" s="4">
        <v>9682</v>
      </c>
      <c r="BK27" s="4"/>
      <c r="BL27" s="4">
        <f t="shared" si="6"/>
        <v>95.464405442713471</v>
      </c>
      <c r="BO27">
        <f t="shared" si="17"/>
        <v>5.25</v>
      </c>
      <c r="BQ27" s="4">
        <v>10130</v>
      </c>
      <c r="BR27" s="4"/>
      <c r="BS27" s="4">
        <v>9723</v>
      </c>
      <c r="BT27" s="4"/>
      <c r="BU27" s="4">
        <f t="shared" si="7"/>
        <v>95.982230997038499</v>
      </c>
    </row>
    <row r="28" spans="1:73">
      <c r="A28">
        <f t="shared" si="9"/>
        <v>20</v>
      </c>
      <c r="C28">
        <f t="shared" si="10"/>
        <v>5.5</v>
      </c>
      <c r="E28" s="5">
        <v>11848</v>
      </c>
      <c r="G28" s="2">
        <v>9524</v>
      </c>
      <c r="I28">
        <f t="shared" si="8"/>
        <v>80.384875084402424</v>
      </c>
      <c r="L28">
        <f t="shared" si="11"/>
        <v>5.5</v>
      </c>
      <c r="N28" s="2">
        <v>11038</v>
      </c>
      <c r="O28" s="2"/>
      <c r="P28" s="2">
        <v>9592</v>
      </c>
      <c r="Q28" s="2"/>
      <c r="R28" s="2">
        <f t="shared" si="1"/>
        <v>86.899800688530533</v>
      </c>
      <c r="U28">
        <f t="shared" si="12"/>
        <v>5.5</v>
      </c>
      <c r="W28" s="4">
        <v>10548</v>
      </c>
      <c r="X28" s="4"/>
      <c r="Y28" s="4">
        <v>9656</v>
      </c>
      <c r="Z28" s="4"/>
      <c r="AA28" s="4">
        <f t="shared" si="2"/>
        <v>91.543420553659459</v>
      </c>
      <c r="AE28">
        <f t="shared" si="13"/>
        <v>5.5</v>
      </c>
      <c r="AG28" s="4">
        <v>10226</v>
      </c>
      <c r="AH28" s="4"/>
      <c r="AI28" s="4">
        <v>9684</v>
      </c>
      <c r="AJ28" s="4"/>
      <c r="AK28" s="4">
        <f t="shared" si="3"/>
        <v>94.699784862116175</v>
      </c>
      <c r="AO28">
        <f t="shared" si="14"/>
        <v>5.5</v>
      </c>
      <c r="AQ28" s="4">
        <v>10311</v>
      </c>
      <c r="AR28" s="4"/>
      <c r="AS28" s="4">
        <v>9615</v>
      </c>
      <c r="AT28" s="4"/>
      <c r="AU28" s="4">
        <f t="shared" si="4"/>
        <v>93.249927262147224</v>
      </c>
      <c r="AX28">
        <f t="shared" si="15"/>
        <v>5.5</v>
      </c>
      <c r="AZ28" s="4">
        <v>10205</v>
      </c>
      <c r="BA28" s="4"/>
      <c r="BB28" s="4">
        <v>9669</v>
      </c>
      <c r="BC28" s="4"/>
      <c r="BD28" s="4">
        <f t="shared" si="5"/>
        <v>94.747672709456154</v>
      </c>
      <c r="BF28">
        <f t="shared" si="16"/>
        <v>5.5</v>
      </c>
      <c r="BH28" s="4">
        <v>10125</v>
      </c>
      <c r="BI28" s="4"/>
      <c r="BJ28" s="4">
        <v>9729</v>
      </c>
      <c r="BK28" s="4"/>
      <c r="BL28" s="4">
        <f t="shared" si="6"/>
        <v>96.088888888888889</v>
      </c>
      <c r="BO28">
        <f t="shared" si="17"/>
        <v>5.5</v>
      </c>
      <c r="BQ28" s="4">
        <v>10140</v>
      </c>
      <c r="BR28" s="4"/>
      <c r="BS28" s="4">
        <v>9721</v>
      </c>
      <c r="BT28" s="4"/>
      <c r="BU28" s="4">
        <f t="shared" si="7"/>
        <v>95.867850098619328</v>
      </c>
    </row>
    <row r="29" spans="1:73">
      <c r="A29">
        <f t="shared" si="9"/>
        <v>21</v>
      </c>
      <c r="C29">
        <f t="shared" si="10"/>
        <v>5.75</v>
      </c>
      <c r="E29" s="2">
        <v>12288</v>
      </c>
      <c r="G29" s="2">
        <v>9520</v>
      </c>
      <c r="I29">
        <f t="shared" si="8"/>
        <v>77.473958333333329</v>
      </c>
      <c r="L29">
        <f t="shared" si="11"/>
        <v>5.75</v>
      </c>
      <c r="N29" s="2">
        <v>11268</v>
      </c>
      <c r="O29" s="2"/>
      <c r="P29" s="2">
        <v>9584</v>
      </c>
      <c r="Q29" s="2"/>
      <c r="R29" s="2">
        <f t="shared" si="1"/>
        <v>85.055023074192405</v>
      </c>
      <c r="U29">
        <f t="shared" si="12"/>
        <v>5.75</v>
      </c>
      <c r="W29" s="4">
        <v>10717</v>
      </c>
      <c r="X29" s="4"/>
      <c r="Y29" s="4">
        <v>9637</v>
      </c>
      <c r="Z29" s="4"/>
      <c r="AA29" s="4">
        <f t="shared" si="2"/>
        <v>89.922552953251838</v>
      </c>
      <c r="AE29">
        <f t="shared" si="13"/>
        <v>5.75</v>
      </c>
      <c r="AG29" s="4">
        <v>10247</v>
      </c>
      <c r="AH29" s="4"/>
      <c r="AI29" s="4">
        <v>9723</v>
      </c>
      <c r="AJ29" s="4"/>
      <c r="AK29" s="4">
        <f t="shared" si="3"/>
        <v>94.886308187762268</v>
      </c>
      <c r="AO29">
        <f t="shared" si="14"/>
        <v>5.75</v>
      </c>
      <c r="AQ29" s="4">
        <v>10402</v>
      </c>
      <c r="AR29" s="4"/>
      <c r="AS29" s="4">
        <v>9638</v>
      </c>
      <c r="AT29" s="4"/>
      <c r="AU29" s="4">
        <f t="shared" si="4"/>
        <v>92.655258604114593</v>
      </c>
      <c r="AX29">
        <f t="shared" si="15"/>
        <v>5.75</v>
      </c>
      <c r="AZ29" s="4">
        <v>10220</v>
      </c>
      <c r="BA29" s="4"/>
      <c r="BB29" s="4">
        <v>9667</v>
      </c>
      <c r="BC29" s="4"/>
      <c r="BD29" s="4">
        <f t="shared" si="5"/>
        <v>94.589041095890408</v>
      </c>
      <c r="BF29">
        <f t="shared" si="16"/>
        <v>5.75</v>
      </c>
      <c r="BH29" s="4">
        <v>10142</v>
      </c>
      <c r="BI29" s="4"/>
      <c r="BJ29" s="4">
        <v>9689</v>
      </c>
      <c r="BK29" s="4"/>
      <c r="BL29" s="4">
        <f t="shared" si="6"/>
        <v>95.533425359889563</v>
      </c>
      <c r="BO29">
        <f t="shared" si="17"/>
        <v>5.75</v>
      </c>
      <c r="BQ29" s="4">
        <v>10124</v>
      </c>
      <c r="BR29" s="4"/>
      <c r="BS29" s="4">
        <v>9752</v>
      </c>
      <c r="BT29" s="4"/>
      <c r="BU29" s="4">
        <f t="shared" si="7"/>
        <v>96.325563018569738</v>
      </c>
    </row>
    <row r="30" spans="1:73">
      <c r="A30">
        <f t="shared" si="9"/>
        <v>22</v>
      </c>
      <c r="C30">
        <f t="shared" si="10"/>
        <v>6</v>
      </c>
      <c r="E30" s="2">
        <v>12839</v>
      </c>
      <c r="G30" s="2">
        <v>9524</v>
      </c>
      <c r="I30">
        <f t="shared" si="8"/>
        <v>74.180232105304157</v>
      </c>
      <c r="L30">
        <f t="shared" si="11"/>
        <v>6</v>
      </c>
      <c r="N30" s="2">
        <v>11673</v>
      </c>
      <c r="O30" s="2"/>
      <c r="P30" s="2">
        <v>9594</v>
      </c>
      <c r="Q30" s="2"/>
      <c r="R30" s="2">
        <f t="shared" si="1"/>
        <v>82.189668465690048</v>
      </c>
      <c r="U30">
        <f t="shared" si="12"/>
        <v>6</v>
      </c>
      <c r="W30" s="4">
        <v>11260</v>
      </c>
      <c r="X30" s="4"/>
      <c r="Y30" s="4">
        <v>9638</v>
      </c>
      <c r="Z30" s="4"/>
      <c r="AA30" s="4">
        <f t="shared" si="2"/>
        <v>85.59502664298401</v>
      </c>
      <c r="AE30">
        <f t="shared" si="13"/>
        <v>6</v>
      </c>
      <c r="AG30" s="4">
        <v>10328</v>
      </c>
      <c r="AH30" s="4"/>
      <c r="AI30" s="4">
        <v>9721</v>
      </c>
      <c r="AJ30" s="4"/>
      <c r="AK30" s="4">
        <f t="shared" si="3"/>
        <v>94.122773044151813</v>
      </c>
      <c r="AO30">
        <f t="shared" si="14"/>
        <v>6</v>
      </c>
      <c r="AQ30" s="4">
        <v>10534</v>
      </c>
      <c r="AR30" s="4"/>
      <c r="AS30" s="4">
        <v>9626</v>
      </c>
      <c r="AT30" s="4"/>
      <c r="AU30" s="4">
        <f t="shared" si="4"/>
        <v>91.380292386557812</v>
      </c>
      <c r="AX30">
        <f t="shared" si="15"/>
        <v>6</v>
      </c>
      <c r="AZ30" s="4">
        <v>10266</v>
      </c>
      <c r="BA30" s="4"/>
      <c r="BB30" s="4">
        <v>9686</v>
      </c>
      <c r="BC30" s="4"/>
      <c r="BD30" s="4">
        <f t="shared" si="5"/>
        <v>94.350282485875709</v>
      </c>
      <c r="BF30">
        <f t="shared" si="16"/>
        <v>6</v>
      </c>
      <c r="BH30" s="4">
        <v>10158</v>
      </c>
      <c r="BI30" s="4"/>
      <c r="BJ30" s="4">
        <v>9739</v>
      </c>
      <c r="BK30" s="4"/>
      <c r="BL30" s="4">
        <f t="shared" si="6"/>
        <v>95.875172278007483</v>
      </c>
      <c r="BO30">
        <f t="shared" si="17"/>
        <v>6</v>
      </c>
      <c r="BQ30" s="4">
        <v>10097</v>
      </c>
      <c r="BR30" s="4"/>
      <c r="BS30" s="4">
        <v>9752</v>
      </c>
      <c r="BT30" s="4"/>
      <c r="BU30" s="4">
        <f t="shared" si="7"/>
        <v>96.583143507972665</v>
      </c>
    </row>
    <row r="31" spans="1:73">
      <c r="A31">
        <f t="shared" si="9"/>
        <v>23</v>
      </c>
      <c r="C31">
        <f t="shared" si="10"/>
        <v>6.25</v>
      </c>
      <c r="E31" s="2">
        <v>13556</v>
      </c>
      <c r="G31" s="2">
        <v>9476</v>
      </c>
      <c r="I31">
        <f t="shared" si="8"/>
        <v>69.902626143405129</v>
      </c>
      <c r="L31">
        <f t="shared" si="11"/>
        <v>6.25</v>
      </c>
      <c r="N31" s="2">
        <v>12050</v>
      </c>
      <c r="O31" s="2"/>
      <c r="P31" s="2">
        <v>9608</v>
      </c>
      <c r="Q31" s="2"/>
      <c r="R31" s="2">
        <f t="shared" si="1"/>
        <v>79.734439834024897</v>
      </c>
      <c r="U31">
        <f t="shared" si="12"/>
        <v>6.25</v>
      </c>
      <c r="W31" s="4">
        <v>11260</v>
      </c>
      <c r="X31" s="4"/>
      <c r="Y31" s="4">
        <v>9643</v>
      </c>
      <c r="Z31" s="4"/>
      <c r="AA31" s="4">
        <f t="shared" si="2"/>
        <v>85.639431616341028</v>
      </c>
      <c r="AE31">
        <f t="shared" si="13"/>
        <v>6.25</v>
      </c>
      <c r="AG31" s="4">
        <v>10462</v>
      </c>
      <c r="AH31" s="4"/>
      <c r="AI31" s="4">
        <v>9737</v>
      </c>
      <c r="AJ31" s="4"/>
      <c r="AK31" s="4">
        <f t="shared" si="3"/>
        <v>93.070158669470459</v>
      </c>
      <c r="AO31">
        <f t="shared" si="14"/>
        <v>6.25</v>
      </c>
      <c r="AQ31" s="4">
        <v>10800</v>
      </c>
      <c r="AR31" s="4"/>
      <c r="AS31" s="4">
        <v>9637</v>
      </c>
      <c r="AT31" s="4"/>
      <c r="AU31" s="4">
        <f t="shared" si="4"/>
        <v>89.231481481481481</v>
      </c>
      <c r="AX31">
        <f t="shared" si="15"/>
        <v>6.25</v>
      </c>
      <c r="AZ31" s="4">
        <v>10360</v>
      </c>
      <c r="BA31" s="4"/>
      <c r="BB31" s="4">
        <v>9677</v>
      </c>
      <c r="BC31" s="4"/>
      <c r="BD31" s="4">
        <f t="shared" si="5"/>
        <v>93.407335907335906</v>
      </c>
      <c r="BF31">
        <f t="shared" si="16"/>
        <v>6.25</v>
      </c>
      <c r="BH31" s="4">
        <v>10174</v>
      </c>
      <c r="BI31" s="4"/>
      <c r="BJ31" s="4">
        <v>9760</v>
      </c>
      <c r="BK31" s="4"/>
      <c r="BL31" s="4">
        <f t="shared" si="6"/>
        <v>95.930804010222133</v>
      </c>
      <c r="BO31">
        <f t="shared" si="17"/>
        <v>6.25</v>
      </c>
      <c r="BQ31" s="4">
        <v>10101</v>
      </c>
      <c r="BR31" s="4"/>
      <c r="BS31" s="4">
        <v>9767</v>
      </c>
      <c r="BT31" s="4"/>
      <c r="BU31" s="4">
        <f t="shared" si="7"/>
        <v>96.693396693396693</v>
      </c>
    </row>
    <row r="32" spans="1:73">
      <c r="A32">
        <f t="shared" si="9"/>
        <v>24</v>
      </c>
      <c r="C32">
        <f t="shared" si="10"/>
        <v>6.5</v>
      </c>
      <c r="E32" s="2">
        <v>14272</v>
      </c>
      <c r="G32" s="2">
        <v>9501</v>
      </c>
      <c r="I32">
        <f t="shared" si="8"/>
        <v>66.570908071748875</v>
      </c>
      <c r="L32">
        <f t="shared" si="11"/>
        <v>6.5</v>
      </c>
      <c r="N32" s="2">
        <v>12479</v>
      </c>
      <c r="O32" s="2"/>
      <c r="P32" s="2">
        <v>9585</v>
      </c>
      <c r="Q32" s="2"/>
      <c r="R32" s="2">
        <f t="shared" si="1"/>
        <v>76.809039185832205</v>
      </c>
      <c r="U32">
        <f t="shared" si="12"/>
        <v>6.5</v>
      </c>
      <c r="W32" s="4">
        <v>11576</v>
      </c>
      <c r="X32" s="4"/>
      <c r="Y32" s="4">
        <v>9631</v>
      </c>
      <c r="Z32" s="4"/>
      <c r="AA32" s="4">
        <f t="shared" si="2"/>
        <v>83.197995853489985</v>
      </c>
      <c r="AE32">
        <f t="shared" si="13"/>
        <v>6.5</v>
      </c>
      <c r="AG32" s="4">
        <v>10575</v>
      </c>
      <c r="AH32" s="4"/>
      <c r="AI32" s="4">
        <v>9744</v>
      </c>
      <c r="AJ32" s="4"/>
      <c r="AK32" s="4">
        <f t="shared" si="3"/>
        <v>92.141843971631204</v>
      </c>
      <c r="AO32">
        <f t="shared" si="14"/>
        <v>6.5</v>
      </c>
      <c r="AQ32" s="4">
        <v>11018</v>
      </c>
      <c r="AR32" s="4"/>
      <c r="AS32" s="4">
        <v>9630</v>
      </c>
      <c r="AT32" s="4"/>
      <c r="AU32" s="4">
        <f t="shared" si="4"/>
        <v>87.40243238337267</v>
      </c>
      <c r="AX32">
        <f t="shared" si="15"/>
        <v>6.5</v>
      </c>
      <c r="AZ32" s="4">
        <v>10470</v>
      </c>
      <c r="BA32" s="4"/>
      <c r="BB32" s="4">
        <v>9721</v>
      </c>
      <c r="BC32" s="4"/>
      <c r="BD32" s="4">
        <f t="shared" si="5"/>
        <v>92.846227316141352</v>
      </c>
      <c r="BF32">
        <f t="shared" si="16"/>
        <v>6.5</v>
      </c>
      <c r="BH32" s="4">
        <v>10233</v>
      </c>
      <c r="BI32" s="4"/>
      <c r="BJ32" s="4">
        <v>9764</v>
      </c>
      <c r="BK32" s="4"/>
      <c r="BL32" s="4">
        <f t="shared" si="6"/>
        <v>95.416788820482751</v>
      </c>
      <c r="BO32">
        <f t="shared" si="17"/>
        <v>6.5</v>
      </c>
      <c r="BQ32" s="4">
        <v>10101</v>
      </c>
      <c r="BR32" s="4"/>
      <c r="BS32" s="4">
        <v>9780</v>
      </c>
      <c r="BT32" s="4"/>
      <c r="BU32" s="4">
        <f t="shared" si="7"/>
        <v>96.822096822096825</v>
      </c>
    </row>
    <row r="33" spans="1:73">
      <c r="A33">
        <f t="shared" si="9"/>
        <v>25</v>
      </c>
      <c r="C33">
        <f t="shared" si="10"/>
        <v>6.75</v>
      </c>
      <c r="E33" s="2">
        <v>15019</v>
      </c>
      <c r="G33" s="2">
        <v>9493</v>
      </c>
      <c r="I33">
        <f t="shared" si="8"/>
        <v>63.206604967041748</v>
      </c>
      <c r="L33">
        <f t="shared" si="11"/>
        <v>6.75</v>
      </c>
      <c r="N33" s="2">
        <v>13023</v>
      </c>
      <c r="O33" s="2"/>
      <c r="P33" s="2">
        <v>9602</v>
      </c>
      <c r="Q33" s="2"/>
      <c r="R33" s="2">
        <f t="shared" si="1"/>
        <v>73.731091146433229</v>
      </c>
      <c r="U33">
        <f t="shared" si="12"/>
        <v>6.75</v>
      </c>
      <c r="W33" s="4">
        <v>11961</v>
      </c>
      <c r="X33" s="4"/>
      <c r="Y33" s="4">
        <v>9669</v>
      </c>
      <c r="Z33" s="4"/>
      <c r="AA33" s="4">
        <f t="shared" si="2"/>
        <v>80.837722598444941</v>
      </c>
      <c r="AE33">
        <f t="shared" si="13"/>
        <v>6.75</v>
      </c>
      <c r="AG33" s="4">
        <v>10713</v>
      </c>
      <c r="AH33" s="4"/>
      <c r="AI33" s="4">
        <v>9731</v>
      </c>
      <c r="AJ33" s="4"/>
      <c r="AK33" s="4">
        <f t="shared" si="3"/>
        <v>90.833566694670026</v>
      </c>
      <c r="AO33">
        <f t="shared" si="14"/>
        <v>6.75</v>
      </c>
      <c r="AQ33" s="4">
        <v>11355</v>
      </c>
      <c r="AR33" s="4"/>
      <c r="AS33" s="4">
        <v>9647</v>
      </c>
      <c r="AT33" s="4"/>
      <c r="AU33" s="4">
        <f t="shared" si="4"/>
        <v>84.958168207837957</v>
      </c>
      <c r="AX33">
        <f t="shared" si="15"/>
        <v>6.75</v>
      </c>
      <c r="AZ33" s="4">
        <v>10553</v>
      </c>
      <c r="BA33" s="4"/>
      <c r="BB33" s="4">
        <v>9683</v>
      </c>
      <c r="BC33" s="4"/>
      <c r="BD33" s="4">
        <f t="shared" si="5"/>
        <v>91.755898796550738</v>
      </c>
      <c r="BF33">
        <f t="shared" si="16"/>
        <v>6.75</v>
      </c>
      <c r="BH33" s="4">
        <v>10351</v>
      </c>
      <c r="BI33" s="4"/>
      <c r="BJ33" s="4">
        <v>9750</v>
      </c>
      <c r="BK33" s="4"/>
      <c r="BL33" s="4">
        <f t="shared" si="6"/>
        <v>94.193797700705247</v>
      </c>
      <c r="BO33">
        <f t="shared" si="17"/>
        <v>6.75</v>
      </c>
      <c r="BQ33" s="4">
        <v>10113</v>
      </c>
      <c r="BR33" s="4"/>
      <c r="BS33" s="4">
        <v>9798</v>
      </c>
      <c r="BT33" s="4"/>
      <c r="BU33" s="4">
        <f t="shared" si="7"/>
        <v>96.885197270839512</v>
      </c>
    </row>
    <row r="34" spans="1:73">
      <c r="A34">
        <f t="shared" si="9"/>
        <v>26</v>
      </c>
      <c r="C34">
        <f t="shared" si="10"/>
        <v>7</v>
      </c>
      <c r="E34" s="2">
        <v>15956</v>
      </c>
      <c r="G34" s="2">
        <v>9476</v>
      </c>
      <c r="I34">
        <f t="shared" si="8"/>
        <v>59.388317874153927</v>
      </c>
      <c r="L34">
        <f t="shared" si="11"/>
        <v>7</v>
      </c>
      <c r="N34" s="2">
        <v>13593</v>
      </c>
      <c r="O34" s="2"/>
      <c r="P34" s="2">
        <v>9580</v>
      </c>
      <c r="Q34" s="2"/>
      <c r="R34" s="2">
        <f t="shared" si="1"/>
        <v>70.477451629515187</v>
      </c>
      <c r="U34">
        <f t="shared" si="12"/>
        <v>7</v>
      </c>
      <c r="W34" s="4">
        <v>12435</v>
      </c>
      <c r="X34" s="4"/>
      <c r="Y34" s="4">
        <v>9663</v>
      </c>
      <c r="Z34" s="4"/>
      <c r="AA34" s="4">
        <f t="shared" si="2"/>
        <v>77.708082026537994</v>
      </c>
      <c r="AE34">
        <f t="shared" si="13"/>
        <v>7</v>
      </c>
      <c r="AG34" s="4">
        <v>10894</v>
      </c>
      <c r="AH34" s="4"/>
      <c r="AI34" s="4">
        <v>9723</v>
      </c>
      <c r="AJ34" s="4"/>
      <c r="AK34" s="4">
        <f t="shared" si="3"/>
        <v>89.250963833302734</v>
      </c>
      <c r="AO34">
        <f t="shared" si="14"/>
        <v>7</v>
      </c>
      <c r="AQ34" s="4">
        <v>11603</v>
      </c>
      <c r="AR34" s="4"/>
      <c r="AS34" s="4">
        <v>9651</v>
      </c>
      <c r="AT34" s="4"/>
      <c r="AU34" s="4">
        <f t="shared" si="4"/>
        <v>83.176764629837109</v>
      </c>
      <c r="AX34">
        <f t="shared" si="15"/>
        <v>7</v>
      </c>
      <c r="AZ34" s="4">
        <v>10780</v>
      </c>
      <c r="BA34" s="4"/>
      <c r="BB34" s="4">
        <v>9735</v>
      </c>
      <c r="BC34" s="4"/>
      <c r="BD34" s="4">
        <f t="shared" si="5"/>
        <v>90.306122448979593</v>
      </c>
      <c r="BF34">
        <f t="shared" si="16"/>
        <v>7</v>
      </c>
      <c r="BH34" s="4">
        <v>10444</v>
      </c>
      <c r="BI34" s="4"/>
      <c r="BJ34" s="4">
        <v>9780</v>
      </c>
      <c r="BK34" s="4"/>
      <c r="BL34" s="4">
        <f t="shared" si="6"/>
        <v>93.642282650325541</v>
      </c>
      <c r="BO34">
        <f t="shared" si="17"/>
        <v>7</v>
      </c>
      <c r="BQ34" s="4">
        <v>10135</v>
      </c>
      <c r="BR34" s="4"/>
      <c r="BS34" s="4">
        <v>9779</v>
      </c>
      <c r="BT34" s="4"/>
      <c r="BU34" s="4">
        <f t="shared" si="7"/>
        <v>96.487419832264436</v>
      </c>
    </row>
    <row r="35" spans="1:73">
      <c r="A35">
        <f t="shared" si="9"/>
        <v>27</v>
      </c>
      <c r="C35">
        <f t="shared" si="10"/>
        <v>7.25</v>
      </c>
      <c r="E35" s="2">
        <v>16705</v>
      </c>
      <c r="G35" s="2">
        <v>9483</v>
      </c>
      <c r="I35">
        <f t="shared" si="8"/>
        <v>56.767434899730617</v>
      </c>
      <c r="L35">
        <f t="shared" si="11"/>
        <v>7.25</v>
      </c>
      <c r="N35" s="2">
        <v>14178</v>
      </c>
      <c r="O35" s="2"/>
      <c r="P35" s="2">
        <v>9540</v>
      </c>
      <c r="Q35" s="2"/>
      <c r="R35" s="2">
        <f t="shared" si="1"/>
        <v>67.287346593313586</v>
      </c>
      <c r="U35">
        <f t="shared" si="12"/>
        <v>7.25</v>
      </c>
      <c r="W35" s="4">
        <v>12870</v>
      </c>
      <c r="X35" s="4"/>
      <c r="Y35" s="4">
        <v>9626</v>
      </c>
      <c r="Z35" s="4"/>
      <c r="AA35" s="4">
        <f t="shared" si="2"/>
        <v>74.794094794094789</v>
      </c>
      <c r="AE35">
        <f t="shared" si="13"/>
        <v>7.25</v>
      </c>
      <c r="AG35" s="4">
        <v>11174</v>
      </c>
      <c r="AH35" s="4"/>
      <c r="AI35" s="4">
        <v>9725</v>
      </c>
      <c r="AJ35" s="4"/>
      <c r="AK35" s="4">
        <f t="shared" si="3"/>
        <v>87.032396635045643</v>
      </c>
      <c r="AO35">
        <f t="shared" si="14"/>
        <v>7.25</v>
      </c>
      <c r="AQ35" s="4">
        <v>11837</v>
      </c>
      <c r="AR35" s="4"/>
      <c r="AS35" s="4">
        <v>9650</v>
      </c>
      <c r="AT35" s="4"/>
      <c r="AU35" s="4">
        <f t="shared" si="4"/>
        <v>81.524034806116418</v>
      </c>
      <c r="AX35">
        <f t="shared" si="15"/>
        <v>7.25</v>
      </c>
      <c r="AZ35" s="4">
        <v>11025</v>
      </c>
      <c r="BA35" s="4"/>
      <c r="BB35" s="4">
        <v>9697</v>
      </c>
      <c r="BC35" s="4"/>
      <c r="BD35" s="4">
        <f t="shared" si="5"/>
        <v>87.954648526077094</v>
      </c>
      <c r="BF35">
        <f t="shared" si="16"/>
        <v>7.25</v>
      </c>
      <c r="BH35" s="4">
        <v>10555</v>
      </c>
      <c r="BI35" s="4"/>
      <c r="BJ35" s="4">
        <v>9764</v>
      </c>
      <c r="BK35" s="4"/>
      <c r="BL35" s="4">
        <f t="shared" si="6"/>
        <v>92.505921364282329</v>
      </c>
      <c r="BO35">
        <f t="shared" si="17"/>
        <v>7.25</v>
      </c>
      <c r="BQ35" s="4">
        <v>10160</v>
      </c>
      <c r="BR35" s="4"/>
      <c r="BS35" s="4">
        <v>9816</v>
      </c>
      <c r="BT35" s="4"/>
      <c r="BU35" s="4">
        <f t="shared" si="7"/>
        <v>96.614173228346459</v>
      </c>
    </row>
    <row r="36" spans="1:73">
      <c r="A36">
        <f t="shared" si="9"/>
        <v>28</v>
      </c>
      <c r="C36">
        <f t="shared" si="10"/>
        <v>7.5</v>
      </c>
      <c r="E36" s="2">
        <v>17983</v>
      </c>
      <c r="G36" s="2">
        <v>9449</v>
      </c>
      <c r="I36">
        <f t="shared" si="8"/>
        <v>52.544069398876715</v>
      </c>
      <c r="L36">
        <f t="shared" si="11"/>
        <v>7.5</v>
      </c>
      <c r="N36" s="2">
        <v>14924</v>
      </c>
      <c r="O36" s="2"/>
      <c r="P36" s="2">
        <v>9548</v>
      </c>
      <c r="Q36" s="2"/>
      <c r="R36" s="2">
        <f t="shared" si="1"/>
        <v>63.977485928705441</v>
      </c>
      <c r="U36">
        <f t="shared" si="12"/>
        <v>7.5</v>
      </c>
      <c r="W36" s="4">
        <v>13382</v>
      </c>
      <c r="X36" s="4"/>
      <c r="Y36" s="4">
        <v>9620</v>
      </c>
      <c r="Z36" s="4"/>
      <c r="AA36" s="4">
        <f t="shared" si="2"/>
        <v>71.887610222687186</v>
      </c>
      <c r="AE36">
        <f t="shared" si="13"/>
        <v>7.5</v>
      </c>
      <c r="AG36" s="4">
        <v>11478</v>
      </c>
      <c r="AH36" s="4"/>
      <c r="AI36" s="4">
        <v>9746</v>
      </c>
      <c r="AJ36" s="4"/>
      <c r="AK36" s="4">
        <f t="shared" si="3"/>
        <v>84.910263112040425</v>
      </c>
      <c r="AO36">
        <f t="shared" si="14"/>
        <v>7.5</v>
      </c>
      <c r="AQ36" s="4">
        <v>12323</v>
      </c>
      <c r="AR36" s="4"/>
      <c r="AS36" s="4">
        <v>9628</v>
      </c>
      <c r="AT36" s="4"/>
      <c r="AU36" s="4">
        <f t="shared" si="4"/>
        <v>78.13032540777408</v>
      </c>
      <c r="AX36">
        <f t="shared" si="15"/>
        <v>7.5</v>
      </c>
      <c r="AZ36" s="4">
        <v>11241</v>
      </c>
      <c r="BA36" s="4"/>
      <c r="BB36" s="4">
        <v>9702</v>
      </c>
      <c r="BC36" s="4"/>
      <c r="BD36" s="4">
        <f t="shared" si="5"/>
        <v>86.309047237790239</v>
      </c>
      <c r="BF36">
        <f t="shared" si="16"/>
        <v>7.5</v>
      </c>
      <c r="BH36" s="4">
        <v>10720</v>
      </c>
      <c r="BI36" s="4"/>
      <c r="BJ36" s="4">
        <v>9747</v>
      </c>
      <c r="BK36" s="4"/>
      <c r="BL36" s="4">
        <f t="shared" si="6"/>
        <v>90.923507462686572</v>
      </c>
      <c r="BO36">
        <f t="shared" si="17"/>
        <v>7.5</v>
      </c>
      <c r="BQ36" s="4">
        <v>10215</v>
      </c>
      <c r="BR36" s="4"/>
      <c r="BS36" s="4">
        <v>9802</v>
      </c>
      <c r="BT36" s="4"/>
      <c r="BU36" s="4">
        <f t="shared" si="7"/>
        <v>95.956926089084675</v>
      </c>
    </row>
    <row r="37" spans="1:73">
      <c r="A37">
        <f t="shared" si="9"/>
        <v>29</v>
      </c>
      <c r="C37">
        <f t="shared" si="10"/>
        <v>7.75</v>
      </c>
      <c r="E37" s="2">
        <v>18864</v>
      </c>
      <c r="G37" s="2">
        <v>9457</v>
      </c>
      <c r="I37">
        <f t="shared" si="8"/>
        <v>50.132527565733675</v>
      </c>
      <c r="L37">
        <f t="shared" si="11"/>
        <v>7.75</v>
      </c>
      <c r="N37" s="2">
        <v>15761</v>
      </c>
      <c r="O37" s="2"/>
      <c r="P37" s="2">
        <v>9545</v>
      </c>
      <c r="Q37" s="2"/>
      <c r="R37" s="2">
        <f t="shared" si="1"/>
        <v>60.560878116870754</v>
      </c>
      <c r="U37">
        <f t="shared" si="12"/>
        <v>7.75</v>
      </c>
      <c r="W37" s="4">
        <v>14023</v>
      </c>
      <c r="X37" s="4"/>
      <c r="Y37" s="4">
        <v>9636</v>
      </c>
      <c r="Z37" s="4"/>
      <c r="AA37" s="4">
        <f t="shared" si="2"/>
        <v>68.715681380589032</v>
      </c>
      <c r="AE37">
        <f t="shared" si="13"/>
        <v>7.75</v>
      </c>
      <c r="AG37" s="4">
        <v>11798</v>
      </c>
      <c r="AH37" s="4"/>
      <c r="AI37" s="4">
        <v>9743</v>
      </c>
      <c r="AJ37" s="4"/>
      <c r="AK37" s="4">
        <f t="shared" si="3"/>
        <v>82.581793524326159</v>
      </c>
      <c r="AO37">
        <f t="shared" si="14"/>
        <v>7.75</v>
      </c>
      <c r="AQ37" s="4">
        <v>12917</v>
      </c>
      <c r="AR37" s="4"/>
      <c r="AS37" s="4">
        <v>9680</v>
      </c>
      <c r="AT37" s="4"/>
      <c r="AU37" s="4">
        <f t="shared" si="4"/>
        <v>74.940001548347141</v>
      </c>
      <c r="AX37">
        <f t="shared" si="15"/>
        <v>7.75</v>
      </c>
      <c r="AZ37" s="4">
        <v>11525</v>
      </c>
      <c r="BA37" s="4"/>
      <c r="BB37" s="4">
        <v>9707</v>
      </c>
      <c r="BC37" s="4"/>
      <c r="BD37" s="4">
        <f t="shared" si="5"/>
        <v>84.225596529284161</v>
      </c>
      <c r="BF37">
        <f t="shared" si="16"/>
        <v>7.75</v>
      </c>
      <c r="BH37" s="4">
        <v>10891</v>
      </c>
      <c r="BI37" s="4"/>
      <c r="BJ37" s="4">
        <v>9790</v>
      </c>
      <c r="BK37" s="4"/>
      <c r="BL37" s="4">
        <f t="shared" si="6"/>
        <v>89.890735469653848</v>
      </c>
      <c r="BO37">
        <f t="shared" si="17"/>
        <v>7.75</v>
      </c>
      <c r="BQ37" s="4">
        <v>10296</v>
      </c>
      <c r="BR37" s="4"/>
      <c r="BS37" s="4">
        <v>9813</v>
      </c>
      <c r="BT37" s="4"/>
      <c r="BU37" s="4">
        <f t="shared" si="7"/>
        <v>95.308857808857809</v>
      </c>
    </row>
    <row r="38" spans="1:73">
      <c r="A38">
        <f t="shared" si="9"/>
        <v>30</v>
      </c>
      <c r="C38">
        <f t="shared" si="10"/>
        <v>8</v>
      </c>
      <c r="E38" s="2">
        <v>19973</v>
      </c>
      <c r="G38" s="2">
        <v>9487</v>
      </c>
      <c r="I38">
        <f t="shared" si="8"/>
        <v>47.499123817153155</v>
      </c>
      <c r="L38">
        <f t="shared" si="11"/>
        <v>8</v>
      </c>
      <c r="N38" s="2">
        <v>16492</v>
      </c>
      <c r="O38" s="2"/>
      <c r="P38" s="2">
        <v>9571</v>
      </c>
      <c r="Q38" s="2"/>
      <c r="R38" s="2">
        <f t="shared" si="1"/>
        <v>58.034198399223868</v>
      </c>
      <c r="U38">
        <f t="shared" si="12"/>
        <v>8</v>
      </c>
      <c r="W38" s="4">
        <v>14539</v>
      </c>
      <c r="X38" s="4"/>
      <c r="Y38" s="4">
        <v>9619</v>
      </c>
      <c r="Z38" s="4"/>
      <c r="AA38" s="4">
        <f t="shared" si="2"/>
        <v>66.159983492674868</v>
      </c>
      <c r="AE38">
        <f t="shared" si="13"/>
        <v>8</v>
      </c>
      <c r="AG38" s="4">
        <v>12200</v>
      </c>
      <c r="AH38" s="4"/>
      <c r="AI38" s="4">
        <v>9732</v>
      </c>
      <c r="AJ38" s="4"/>
      <c r="AK38" s="4">
        <f t="shared" si="3"/>
        <v>79.770491803278688</v>
      </c>
      <c r="AO38">
        <f t="shared" si="14"/>
        <v>8</v>
      </c>
      <c r="AQ38" s="4">
        <v>13305</v>
      </c>
      <c r="AR38" s="4"/>
      <c r="AS38" s="4">
        <v>9643</v>
      </c>
      <c r="AT38" s="4"/>
      <c r="AU38" s="4">
        <f t="shared" si="4"/>
        <v>72.476512589252167</v>
      </c>
      <c r="AX38">
        <f t="shared" si="15"/>
        <v>8</v>
      </c>
      <c r="AZ38" s="4">
        <v>11886</v>
      </c>
      <c r="BA38" s="4"/>
      <c r="BB38" s="4">
        <v>9709</v>
      </c>
      <c r="BC38" s="4"/>
      <c r="BD38" s="4">
        <f t="shared" si="5"/>
        <v>81.684334511189633</v>
      </c>
      <c r="BF38">
        <f t="shared" si="16"/>
        <v>8</v>
      </c>
      <c r="BH38" s="4">
        <v>11139</v>
      </c>
      <c r="BI38" s="4"/>
      <c r="BJ38" s="4">
        <v>9771</v>
      </c>
      <c r="BK38" s="4"/>
      <c r="BL38" s="4">
        <f t="shared" si="6"/>
        <v>87.718825747374098</v>
      </c>
      <c r="BO38">
        <f t="shared" si="17"/>
        <v>8</v>
      </c>
      <c r="BQ38" s="4">
        <v>10356</v>
      </c>
      <c r="BR38" s="4"/>
      <c r="BS38" s="4">
        <v>9830</v>
      </c>
      <c r="BT38" s="4"/>
      <c r="BU38" s="4">
        <f t="shared" si="7"/>
        <v>94.920818848976438</v>
      </c>
    </row>
    <row r="39" spans="1:73">
      <c r="A39">
        <f t="shared" si="9"/>
        <v>31</v>
      </c>
      <c r="C39">
        <f t="shared" si="10"/>
        <v>8.25</v>
      </c>
      <c r="E39" s="2">
        <v>21368</v>
      </c>
      <c r="G39" s="2">
        <v>9447</v>
      </c>
      <c r="I39">
        <f t="shared" si="8"/>
        <v>44.210969674279298</v>
      </c>
      <c r="L39">
        <f t="shared" si="11"/>
        <v>8.25</v>
      </c>
      <c r="N39" s="2">
        <v>17698</v>
      </c>
      <c r="O39" s="2"/>
      <c r="P39" s="2">
        <v>9563</v>
      </c>
      <c r="Q39" s="2"/>
      <c r="R39" s="2">
        <f t="shared" si="1"/>
        <v>54.034354164312354</v>
      </c>
      <c r="U39">
        <f t="shared" si="12"/>
        <v>8.25</v>
      </c>
      <c r="W39" s="4">
        <v>15296</v>
      </c>
      <c r="X39" s="4"/>
      <c r="Y39" s="4">
        <v>9615</v>
      </c>
      <c r="Z39" s="4"/>
      <c r="AA39" s="4">
        <f t="shared" si="2"/>
        <v>62.859571129707113</v>
      </c>
      <c r="AE39">
        <f t="shared" si="13"/>
        <v>8.25</v>
      </c>
      <c r="AG39" s="4">
        <v>12664</v>
      </c>
      <c r="AH39" s="4"/>
      <c r="AI39" s="4">
        <v>9741</v>
      </c>
      <c r="AJ39" s="4"/>
      <c r="AK39" s="4">
        <f t="shared" si="3"/>
        <v>76.918825015792805</v>
      </c>
      <c r="AO39">
        <f t="shared" si="14"/>
        <v>8.25</v>
      </c>
      <c r="AQ39" s="4">
        <v>13827</v>
      </c>
      <c r="AR39" s="4"/>
      <c r="AS39" s="4">
        <v>9648</v>
      </c>
      <c r="AT39" s="4"/>
      <c r="AU39" s="4">
        <f t="shared" si="4"/>
        <v>69.776524191798657</v>
      </c>
      <c r="AX39">
        <f t="shared" si="15"/>
        <v>8.25</v>
      </c>
      <c r="AZ39" s="4">
        <v>12218</v>
      </c>
      <c r="BA39" s="4"/>
      <c r="BB39" s="4">
        <v>9715</v>
      </c>
      <c r="BC39" s="4"/>
      <c r="BD39" s="4">
        <f t="shared" si="5"/>
        <v>79.513832051072185</v>
      </c>
      <c r="BF39">
        <f t="shared" si="16"/>
        <v>8.25</v>
      </c>
      <c r="BH39" s="4">
        <v>11414</v>
      </c>
      <c r="BI39" s="4"/>
      <c r="BJ39" s="4">
        <v>9775</v>
      </c>
      <c r="BK39" s="4"/>
      <c r="BL39" s="4">
        <f t="shared" si="6"/>
        <v>85.64044156299282</v>
      </c>
      <c r="BO39">
        <f t="shared" si="17"/>
        <v>8.25</v>
      </c>
      <c r="BQ39" s="4">
        <v>10471</v>
      </c>
      <c r="BR39" s="4"/>
      <c r="BS39" s="4">
        <v>9825</v>
      </c>
      <c r="BT39" s="4"/>
      <c r="BU39" s="4">
        <f t="shared" si="7"/>
        <v>93.830579696304085</v>
      </c>
    </row>
    <row r="40" spans="1:73">
      <c r="A40">
        <f t="shared" si="9"/>
        <v>32</v>
      </c>
      <c r="C40">
        <f t="shared" si="10"/>
        <v>8.5</v>
      </c>
      <c r="E40" s="2">
        <v>22738</v>
      </c>
      <c r="G40" s="2">
        <v>9441</v>
      </c>
      <c r="I40">
        <f t="shared" si="8"/>
        <v>41.520802181370392</v>
      </c>
      <c r="L40">
        <f t="shared" si="11"/>
        <v>8.5</v>
      </c>
      <c r="N40" s="2">
        <v>18455</v>
      </c>
      <c r="O40" s="2"/>
      <c r="P40" s="2">
        <v>9553</v>
      </c>
      <c r="Q40" s="2"/>
      <c r="R40" s="2">
        <f t="shared" si="1"/>
        <v>51.763749661338387</v>
      </c>
      <c r="U40">
        <f t="shared" si="12"/>
        <v>8.5</v>
      </c>
      <c r="W40" s="4">
        <v>16108</v>
      </c>
      <c r="X40" s="4"/>
      <c r="Y40" s="4">
        <v>9639</v>
      </c>
      <c r="Z40" s="4"/>
      <c r="AA40" s="4">
        <f t="shared" si="2"/>
        <v>59.839831139806307</v>
      </c>
      <c r="AE40">
        <f t="shared" si="13"/>
        <v>8.5</v>
      </c>
      <c r="AG40" s="4">
        <v>13032</v>
      </c>
      <c r="AH40" s="4"/>
      <c r="AI40" s="4">
        <v>9721</v>
      </c>
      <c r="AJ40" s="4"/>
      <c r="AK40" s="4">
        <f t="shared" si="3"/>
        <v>74.593308778391645</v>
      </c>
      <c r="AO40">
        <f t="shared" si="14"/>
        <v>8.5</v>
      </c>
      <c r="AQ40" s="4">
        <v>14548</v>
      </c>
      <c r="AR40" s="4"/>
      <c r="AS40" s="4">
        <v>9631</v>
      </c>
      <c r="AT40" s="4"/>
      <c r="AU40" s="4">
        <f t="shared" si="4"/>
        <v>66.201539730547154</v>
      </c>
      <c r="AX40">
        <f t="shared" si="15"/>
        <v>8.5</v>
      </c>
      <c r="AZ40" s="4">
        <v>12597</v>
      </c>
      <c r="BA40" s="4"/>
      <c r="BB40" s="4">
        <v>9752</v>
      </c>
      <c r="BC40" s="4"/>
      <c r="BD40" s="4">
        <f t="shared" si="5"/>
        <v>77.415257601016108</v>
      </c>
      <c r="BF40">
        <f t="shared" si="16"/>
        <v>8.5</v>
      </c>
      <c r="BH40" s="4">
        <v>11687</v>
      </c>
      <c r="BI40" s="4"/>
      <c r="BJ40" s="4">
        <v>9791</v>
      </c>
      <c r="BK40" s="4"/>
      <c r="BL40" s="4">
        <f t="shared" si="6"/>
        <v>83.776846068281003</v>
      </c>
      <c r="BO40">
        <f t="shared" si="17"/>
        <v>8.5</v>
      </c>
      <c r="BQ40" s="4">
        <v>10582</v>
      </c>
      <c r="BR40" s="4"/>
      <c r="BS40" s="4">
        <v>9834</v>
      </c>
      <c r="BT40" s="4"/>
      <c r="BU40" s="4">
        <f t="shared" si="7"/>
        <v>92.931392931392935</v>
      </c>
    </row>
    <row r="41" spans="1:73">
      <c r="A41">
        <f t="shared" si="9"/>
        <v>33</v>
      </c>
      <c r="C41">
        <f t="shared" si="10"/>
        <v>8.75</v>
      </c>
      <c r="E41" s="2">
        <v>24181</v>
      </c>
      <c r="G41" s="2">
        <v>9466</v>
      </c>
      <c r="I41">
        <f t="shared" si="8"/>
        <v>39.146437285472068</v>
      </c>
      <c r="L41">
        <f t="shared" si="11"/>
        <v>8.75</v>
      </c>
      <c r="N41" s="2">
        <v>19453</v>
      </c>
      <c r="O41" s="2"/>
      <c r="P41" s="2">
        <v>9528</v>
      </c>
      <c r="Q41" s="2"/>
      <c r="R41" s="2">
        <f t="shared" si="1"/>
        <v>48.979591836734691</v>
      </c>
      <c r="U41">
        <f t="shared" si="12"/>
        <v>8.75</v>
      </c>
      <c r="W41" s="4">
        <v>16873</v>
      </c>
      <c r="X41" s="4"/>
      <c r="Y41" s="4">
        <v>9644</v>
      </c>
      <c r="Z41" s="4"/>
      <c r="AA41" s="4">
        <f t="shared" si="2"/>
        <v>57.156403721922601</v>
      </c>
      <c r="AE41">
        <f t="shared" si="13"/>
        <v>8.75</v>
      </c>
      <c r="AG41" s="4">
        <v>13674</v>
      </c>
      <c r="AH41" s="4"/>
      <c r="AI41" s="4">
        <v>9748</v>
      </c>
      <c r="AJ41" s="4"/>
      <c r="AK41" s="4">
        <f t="shared" si="3"/>
        <v>71.288576861196432</v>
      </c>
      <c r="AO41">
        <f t="shared" si="14"/>
        <v>8.75</v>
      </c>
      <c r="AQ41" s="4">
        <v>15291</v>
      </c>
      <c r="AR41" s="4"/>
      <c r="AS41" s="4">
        <v>9651</v>
      </c>
      <c r="AT41" s="4"/>
      <c r="AU41" s="4">
        <f t="shared" si="4"/>
        <v>63.115558171473417</v>
      </c>
      <c r="AX41">
        <f t="shared" si="15"/>
        <v>8.75</v>
      </c>
      <c r="AZ41" s="4">
        <v>13115</v>
      </c>
      <c r="BA41" s="4"/>
      <c r="BB41" s="4">
        <v>9707</v>
      </c>
      <c r="BC41" s="4"/>
      <c r="BD41" s="4">
        <f t="shared" si="5"/>
        <v>74.014487228364473</v>
      </c>
      <c r="BF41">
        <f t="shared" si="16"/>
        <v>8.75</v>
      </c>
      <c r="BH41" s="4">
        <v>11977</v>
      </c>
      <c r="BI41" s="4"/>
      <c r="BJ41" s="4">
        <v>9763</v>
      </c>
      <c r="BK41" s="4"/>
      <c r="BL41" s="4">
        <f t="shared" si="6"/>
        <v>81.514569591717461</v>
      </c>
      <c r="BO41">
        <f t="shared" si="17"/>
        <v>8.75</v>
      </c>
      <c r="BQ41" s="4">
        <v>10815</v>
      </c>
      <c r="BR41" s="4"/>
      <c r="BS41" s="4">
        <v>9851</v>
      </c>
      <c r="BT41" s="4"/>
      <c r="BU41" s="4">
        <f t="shared" si="7"/>
        <v>91.08645399907536</v>
      </c>
    </row>
    <row r="42" spans="1:73">
      <c r="A42">
        <f t="shared" si="9"/>
        <v>34</v>
      </c>
      <c r="C42">
        <f t="shared" si="10"/>
        <v>9</v>
      </c>
      <c r="E42" s="2">
        <v>25290</v>
      </c>
      <c r="G42" s="2">
        <v>9198</v>
      </c>
      <c r="I42">
        <f t="shared" si="8"/>
        <v>36.370106761565836</v>
      </c>
      <c r="L42">
        <f t="shared" si="11"/>
        <v>9</v>
      </c>
      <c r="N42" s="2">
        <v>20257</v>
      </c>
      <c r="O42" s="2"/>
      <c r="P42" s="2">
        <v>9339</v>
      </c>
      <c r="Q42" s="2"/>
      <c r="R42" s="2">
        <f t="shared" si="1"/>
        <v>46.102581823567164</v>
      </c>
      <c r="U42">
        <f t="shared" si="12"/>
        <v>9</v>
      </c>
      <c r="W42" s="4">
        <v>17456</v>
      </c>
      <c r="X42" s="4"/>
      <c r="Y42" s="4">
        <v>9464</v>
      </c>
      <c r="Z42" s="4"/>
      <c r="AA42" s="4">
        <f t="shared" si="2"/>
        <v>54.216315307057748</v>
      </c>
      <c r="AE42">
        <f t="shared" si="13"/>
        <v>9</v>
      </c>
      <c r="AG42" s="4">
        <v>14136</v>
      </c>
      <c r="AH42" s="4"/>
      <c r="AI42" s="4">
        <v>9645</v>
      </c>
      <c r="AJ42" s="4"/>
      <c r="AK42" s="4">
        <f t="shared" si="3"/>
        <v>68.230050933786075</v>
      </c>
      <c r="AO42">
        <f t="shared" si="14"/>
        <v>9</v>
      </c>
      <c r="AQ42" s="4">
        <v>15780</v>
      </c>
      <c r="AR42" s="4"/>
      <c r="AS42" s="4">
        <v>9493</v>
      </c>
      <c r="AT42" s="4"/>
      <c r="AU42" s="4">
        <f t="shared" si="4"/>
        <v>60.158428390367554</v>
      </c>
      <c r="AX42">
        <f t="shared" si="15"/>
        <v>9</v>
      </c>
      <c r="AZ42" s="4">
        <v>13430</v>
      </c>
      <c r="BA42" s="4"/>
      <c r="BB42" s="4">
        <v>9626</v>
      </c>
      <c r="BC42" s="4"/>
      <c r="BD42" s="4">
        <f t="shared" si="5"/>
        <v>71.675353685778106</v>
      </c>
      <c r="BF42">
        <f t="shared" si="16"/>
        <v>9</v>
      </c>
      <c r="BH42" s="4">
        <v>12316</v>
      </c>
      <c r="BI42" s="4"/>
      <c r="BJ42" s="4">
        <v>9716</v>
      </c>
      <c r="BK42" s="4"/>
      <c r="BL42" s="4">
        <f t="shared" si="6"/>
        <v>78.889249756414415</v>
      </c>
      <c r="BO42">
        <f t="shared" si="17"/>
        <v>9</v>
      </c>
      <c r="BQ42" s="4">
        <v>10856</v>
      </c>
      <c r="BR42" s="4"/>
      <c r="BS42" s="4">
        <v>9818</v>
      </c>
      <c r="BT42" s="4"/>
      <c r="BU42" s="4">
        <f t="shared" si="7"/>
        <v>90.438467207074424</v>
      </c>
    </row>
    <row r="43" spans="1:73">
      <c r="A43">
        <f t="shared" si="9"/>
        <v>35</v>
      </c>
      <c r="C43">
        <f t="shared" si="10"/>
        <v>9.25</v>
      </c>
      <c r="E43" s="2">
        <v>26422</v>
      </c>
      <c r="G43" s="2">
        <v>9125</v>
      </c>
      <c r="I43">
        <f t="shared" si="8"/>
        <v>34.535614260843239</v>
      </c>
      <c r="L43">
        <f t="shared" si="11"/>
        <v>9.25</v>
      </c>
      <c r="N43" s="2">
        <v>21452</v>
      </c>
      <c r="O43" s="2"/>
      <c r="P43" s="2">
        <v>9312</v>
      </c>
      <c r="Q43" s="2"/>
      <c r="R43" s="2">
        <f t="shared" si="1"/>
        <v>43.408539996270747</v>
      </c>
      <c r="U43">
        <f t="shared" si="12"/>
        <v>9.25</v>
      </c>
      <c r="W43" s="4">
        <v>18304</v>
      </c>
      <c r="X43" s="4"/>
      <c r="Y43" s="4">
        <v>9392</v>
      </c>
      <c r="Z43" s="4"/>
      <c r="AA43" s="4">
        <f t="shared" si="2"/>
        <v>51.311188811188813</v>
      </c>
      <c r="AE43">
        <f t="shared" si="13"/>
        <v>9.25</v>
      </c>
      <c r="AG43" s="4">
        <v>14587</v>
      </c>
      <c r="AH43" s="4"/>
      <c r="AI43" s="4">
        <v>9628</v>
      </c>
      <c r="AJ43" s="4"/>
      <c r="AK43" s="4">
        <f t="shared" si="3"/>
        <v>66.003976143141159</v>
      </c>
      <c r="AO43">
        <f t="shared" si="14"/>
        <v>9.25</v>
      </c>
      <c r="AQ43" s="4">
        <v>16539</v>
      </c>
      <c r="AR43" s="4"/>
      <c r="AS43" s="4">
        <v>9463</v>
      </c>
      <c r="AT43" s="4"/>
      <c r="AU43" s="4">
        <f t="shared" si="4"/>
        <v>57.216276679363929</v>
      </c>
      <c r="AX43">
        <f t="shared" si="15"/>
        <v>9.25</v>
      </c>
      <c r="AZ43" s="4">
        <v>14079</v>
      </c>
      <c r="BA43" s="4"/>
      <c r="BB43" s="4">
        <v>9621</v>
      </c>
      <c r="BC43" s="4"/>
      <c r="BD43" s="4">
        <f t="shared" si="5"/>
        <v>68.335819305348394</v>
      </c>
      <c r="BF43">
        <f t="shared" si="16"/>
        <v>9.25</v>
      </c>
      <c r="BH43" s="4">
        <v>12729</v>
      </c>
      <c r="BI43" s="4"/>
      <c r="BJ43" s="4">
        <v>9727</v>
      </c>
      <c r="BK43" s="4"/>
      <c r="BL43" s="4">
        <f t="shared" si="6"/>
        <v>76.416057820724333</v>
      </c>
      <c r="BO43">
        <f t="shared" si="17"/>
        <v>9.25</v>
      </c>
      <c r="BQ43" s="4">
        <v>11087</v>
      </c>
      <c r="BR43" s="4"/>
      <c r="BS43" s="4">
        <v>9806</v>
      </c>
      <c r="BT43" s="4"/>
      <c r="BU43" s="4">
        <f t="shared" si="7"/>
        <v>88.445927663028769</v>
      </c>
    </row>
    <row r="44" spans="1:73">
      <c r="A44">
        <f t="shared" si="9"/>
        <v>36</v>
      </c>
      <c r="C44">
        <f t="shared" si="10"/>
        <v>9.5</v>
      </c>
      <c r="E44" s="2">
        <v>28155</v>
      </c>
      <c r="G44" s="2">
        <v>9065</v>
      </c>
      <c r="I44">
        <f t="shared" si="8"/>
        <v>32.19676789202628</v>
      </c>
      <c r="L44">
        <f t="shared" si="11"/>
        <v>9.5</v>
      </c>
      <c r="N44" s="2">
        <v>22474</v>
      </c>
      <c r="O44" s="2"/>
      <c r="P44" s="2">
        <v>9282</v>
      </c>
      <c r="Q44" s="2"/>
      <c r="R44" s="2">
        <f t="shared" si="1"/>
        <v>41.301059001512861</v>
      </c>
      <c r="U44">
        <f t="shared" si="12"/>
        <v>9.5</v>
      </c>
      <c r="W44" s="4">
        <v>19224</v>
      </c>
      <c r="X44" s="4"/>
      <c r="Y44" s="4">
        <v>9392</v>
      </c>
      <c r="Z44" s="4"/>
      <c r="AA44" s="4">
        <f t="shared" si="2"/>
        <v>48.855597170203914</v>
      </c>
      <c r="AE44">
        <f t="shared" si="13"/>
        <v>9.5</v>
      </c>
      <c r="AG44" s="4">
        <v>15231</v>
      </c>
      <c r="AH44" s="4"/>
      <c r="AI44" s="4">
        <v>9573</v>
      </c>
      <c r="AJ44" s="4"/>
      <c r="AK44" s="4">
        <f t="shared" si="3"/>
        <v>62.852077998818203</v>
      </c>
      <c r="AO44">
        <f t="shared" si="14"/>
        <v>9.5</v>
      </c>
      <c r="AQ44" s="4">
        <v>17261</v>
      </c>
      <c r="AR44" s="4"/>
      <c r="AS44" s="4">
        <v>9409</v>
      </c>
      <c r="AT44" s="4"/>
      <c r="AU44" s="4">
        <f t="shared" si="4"/>
        <v>54.51016742946527</v>
      </c>
      <c r="AX44">
        <f t="shared" si="15"/>
        <v>9.5</v>
      </c>
      <c r="AZ44" s="4">
        <v>14450</v>
      </c>
      <c r="BA44" s="4"/>
      <c r="BB44" s="4">
        <v>9605</v>
      </c>
      <c r="BC44" s="4"/>
      <c r="BD44" s="4">
        <f t="shared" si="5"/>
        <v>66.470588235294116</v>
      </c>
      <c r="BF44">
        <f t="shared" si="16"/>
        <v>9.5</v>
      </c>
      <c r="BH44" s="4">
        <v>13116</v>
      </c>
      <c r="BI44" s="4"/>
      <c r="BJ44" s="4">
        <v>9678</v>
      </c>
      <c r="BK44" s="4"/>
      <c r="BL44" s="4">
        <f t="shared" si="6"/>
        <v>73.787740164684351</v>
      </c>
      <c r="BO44">
        <f t="shared" si="17"/>
        <v>9.5</v>
      </c>
      <c r="BQ44" s="4">
        <v>11343</v>
      </c>
      <c r="BR44" s="4"/>
      <c r="BS44" s="4">
        <v>9801</v>
      </c>
      <c r="BT44" s="4"/>
      <c r="BU44" s="4">
        <f t="shared" si="7"/>
        <v>86.40571277439831</v>
      </c>
    </row>
    <row r="45" spans="1:73">
      <c r="A45">
        <f t="shared" si="9"/>
        <v>37</v>
      </c>
      <c r="C45">
        <f t="shared" si="10"/>
        <v>9.75</v>
      </c>
      <c r="E45" s="2">
        <v>29428</v>
      </c>
      <c r="G45" s="2">
        <v>9077</v>
      </c>
      <c r="I45">
        <f t="shared" si="8"/>
        <v>30.844773684925922</v>
      </c>
      <c r="L45">
        <f t="shared" si="11"/>
        <v>9.75</v>
      </c>
      <c r="N45" s="2">
        <v>23792</v>
      </c>
      <c r="O45" s="2"/>
      <c r="P45" s="2">
        <v>9233</v>
      </c>
      <c r="Q45" s="2"/>
      <c r="R45" s="2">
        <f t="shared" si="1"/>
        <v>38.807162071284466</v>
      </c>
      <c r="U45">
        <f t="shared" si="12"/>
        <v>9.75</v>
      </c>
      <c r="W45" s="4">
        <v>20265</v>
      </c>
      <c r="X45" s="4"/>
      <c r="Y45" s="4">
        <v>9354</v>
      </c>
      <c r="Z45" s="4"/>
      <c r="AA45" s="4">
        <f t="shared" si="2"/>
        <v>46.15840118430792</v>
      </c>
      <c r="AE45">
        <f t="shared" si="13"/>
        <v>9.75</v>
      </c>
      <c r="AG45" s="4">
        <v>15688</v>
      </c>
      <c r="AH45" s="4"/>
      <c r="AI45" s="4">
        <v>9574</v>
      </c>
      <c r="AJ45" s="4"/>
      <c r="AK45" s="4">
        <f t="shared" si="3"/>
        <v>61.027536970933198</v>
      </c>
      <c r="AO45">
        <f t="shared" si="14"/>
        <v>9.75</v>
      </c>
      <c r="AQ45" s="4">
        <v>17937</v>
      </c>
      <c r="AR45" s="4"/>
      <c r="AS45" s="4">
        <v>9423</v>
      </c>
      <c r="AT45" s="4"/>
      <c r="AU45" s="4">
        <f t="shared" si="4"/>
        <v>52.53386853988961</v>
      </c>
      <c r="AX45">
        <f t="shared" si="15"/>
        <v>9.75</v>
      </c>
      <c r="AZ45" s="4">
        <v>15172</v>
      </c>
      <c r="BA45" s="4"/>
      <c r="BB45" s="4">
        <v>9565</v>
      </c>
      <c r="BC45" s="4"/>
      <c r="BD45" s="4">
        <f t="shared" si="5"/>
        <v>63.043764829949907</v>
      </c>
      <c r="BF45">
        <f t="shared" si="16"/>
        <v>9.75</v>
      </c>
      <c r="BH45" s="4">
        <v>13564</v>
      </c>
      <c r="BI45" s="4"/>
      <c r="BJ45" s="4">
        <v>9673</v>
      </c>
      <c r="BK45" s="4"/>
      <c r="BL45" s="4">
        <f t="shared" si="6"/>
        <v>71.313771748746689</v>
      </c>
      <c r="BO45">
        <f t="shared" si="17"/>
        <v>9.75</v>
      </c>
      <c r="BQ45" s="4">
        <v>11598</v>
      </c>
      <c r="BR45" s="4"/>
      <c r="BS45" s="4">
        <v>9802</v>
      </c>
      <c r="BT45" s="4"/>
      <c r="BU45" s="4">
        <f t="shared" si="7"/>
        <v>84.514571477841002</v>
      </c>
    </row>
    <row r="46" spans="1:73">
      <c r="A46">
        <f t="shared" si="9"/>
        <v>38</v>
      </c>
      <c r="C46">
        <f t="shared" si="10"/>
        <v>10</v>
      </c>
      <c r="E46" s="2">
        <v>32086</v>
      </c>
      <c r="G46" s="2">
        <v>8986</v>
      </c>
      <c r="I46">
        <f t="shared" si="8"/>
        <v>28.005983918219783</v>
      </c>
      <c r="L46">
        <f t="shared" si="11"/>
        <v>10</v>
      </c>
      <c r="N46" s="2">
        <v>25272</v>
      </c>
      <c r="O46" s="2"/>
      <c r="P46" s="2">
        <v>9183</v>
      </c>
      <c r="Q46" s="2"/>
      <c r="R46" s="2">
        <f t="shared" si="1"/>
        <v>36.336657169990502</v>
      </c>
      <c r="U46">
        <f t="shared" si="12"/>
        <v>10</v>
      </c>
      <c r="W46" s="4">
        <v>21448</v>
      </c>
      <c r="X46" s="4"/>
      <c r="Y46" s="4">
        <v>9352</v>
      </c>
      <c r="Z46" s="4"/>
      <c r="AA46" s="4">
        <f t="shared" si="2"/>
        <v>43.603133159268928</v>
      </c>
      <c r="AE46">
        <f t="shared" si="13"/>
        <v>10</v>
      </c>
      <c r="AG46" s="4">
        <v>16343</v>
      </c>
      <c r="AH46" s="4"/>
      <c r="AI46" s="4">
        <v>9540</v>
      </c>
      <c r="AJ46" s="4"/>
      <c r="AK46" s="4">
        <f t="shared" si="3"/>
        <v>58.37361561524812</v>
      </c>
      <c r="AO46">
        <f t="shared" si="14"/>
        <v>10</v>
      </c>
      <c r="AQ46" s="4">
        <v>18518</v>
      </c>
      <c r="AR46" s="4"/>
      <c r="AS46" s="4">
        <v>9390</v>
      </c>
      <c r="AT46" s="4"/>
      <c r="AU46" s="4">
        <f t="shared" si="4"/>
        <v>50.707419807754619</v>
      </c>
      <c r="AX46">
        <f t="shared" si="15"/>
        <v>10</v>
      </c>
      <c r="AZ46" s="4">
        <v>15739</v>
      </c>
      <c r="BA46" s="4"/>
      <c r="BB46" s="4">
        <v>9566</v>
      </c>
      <c r="BC46" s="4"/>
      <c r="BD46" s="4">
        <f t="shared" si="5"/>
        <v>60.778956731685625</v>
      </c>
      <c r="BF46">
        <f t="shared" si="16"/>
        <v>10</v>
      </c>
      <c r="BH46" s="4">
        <v>14177</v>
      </c>
      <c r="BI46" s="4"/>
      <c r="BJ46" s="4">
        <v>9649</v>
      </c>
      <c r="BK46" s="4"/>
      <c r="BL46" s="4">
        <f t="shared" si="6"/>
        <v>68.060943782182406</v>
      </c>
      <c r="BO46">
        <f t="shared" si="17"/>
        <v>10</v>
      </c>
      <c r="BQ46" s="4">
        <v>11860</v>
      </c>
      <c r="BR46" s="4"/>
      <c r="BS46" s="4">
        <v>9802</v>
      </c>
      <c r="BT46" s="4"/>
      <c r="BU46" s="4">
        <f t="shared" si="7"/>
        <v>82.647554806070829</v>
      </c>
    </row>
    <row r="47" spans="1:73">
      <c r="A47">
        <f t="shared" si="9"/>
        <v>39</v>
      </c>
      <c r="C47">
        <f t="shared" si="10"/>
        <v>10.25</v>
      </c>
      <c r="E47" s="2">
        <v>33331</v>
      </c>
      <c r="G47" s="2">
        <v>8961</v>
      </c>
      <c r="I47">
        <f t="shared" si="8"/>
        <v>26.884881941735923</v>
      </c>
      <c r="L47">
        <f t="shared" si="11"/>
        <v>10.25</v>
      </c>
      <c r="N47" s="2">
        <v>26474</v>
      </c>
      <c r="O47" s="2"/>
      <c r="P47" s="2">
        <v>9127</v>
      </c>
      <c r="Q47" s="2"/>
      <c r="R47" s="2">
        <f t="shared" si="1"/>
        <v>34.475334290247034</v>
      </c>
      <c r="U47">
        <f t="shared" si="12"/>
        <v>10.25</v>
      </c>
      <c r="W47" s="4">
        <v>22264</v>
      </c>
      <c r="X47" s="4"/>
      <c r="Y47" s="4">
        <v>9246</v>
      </c>
      <c r="Z47" s="4"/>
      <c r="AA47" s="4">
        <f t="shared" si="2"/>
        <v>41.528925619834709</v>
      </c>
      <c r="AE47">
        <f t="shared" si="13"/>
        <v>10.25</v>
      </c>
      <c r="AG47" s="4">
        <v>17179</v>
      </c>
      <c r="AH47" s="4"/>
      <c r="AI47" s="4">
        <v>9571</v>
      </c>
      <c r="AJ47" s="4"/>
      <c r="AK47" s="4">
        <f t="shared" si="3"/>
        <v>55.713370976191861</v>
      </c>
      <c r="AO47">
        <f t="shared" si="14"/>
        <v>10.25</v>
      </c>
      <c r="AQ47" s="4">
        <v>20125</v>
      </c>
      <c r="AR47" s="4"/>
      <c r="AS47" s="4">
        <v>9336</v>
      </c>
      <c r="AT47" s="4"/>
      <c r="AU47" s="4">
        <f t="shared" si="4"/>
        <v>46.390062111801242</v>
      </c>
      <c r="AX47">
        <f t="shared" si="15"/>
        <v>10.25</v>
      </c>
      <c r="AZ47" s="4">
        <v>16425</v>
      </c>
      <c r="BA47" s="4"/>
      <c r="BB47" s="4">
        <v>9595</v>
      </c>
      <c r="BC47" s="4"/>
      <c r="BD47" s="4">
        <f t="shared" si="5"/>
        <v>58.417047184170471</v>
      </c>
      <c r="BF47">
        <f t="shared" si="16"/>
        <v>10.25</v>
      </c>
      <c r="BH47" s="4">
        <v>14411</v>
      </c>
      <c r="BI47" s="4"/>
      <c r="BJ47" s="4">
        <v>9615</v>
      </c>
      <c r="BK47" s="4"/>
      <c r="BL47" s="4">
        <f t="shared" si="6"/>
        <v>66.719866768440781</v>
      </c>
      <c r="BO47">
        <f t="shared" si="17"/>
        <v>10.25</v>
      </c>
      <c r="BQ47" s="4">
        <v>12163</v>
      </c>
      <c r="BR47" s="4"/>
      <c r="BS47" s="4">
        <v>9763</v>
      </c>
      <c r="BT47" s="4"/>
      <c r="BU47" s="4">
        <f t="shared" si="7"/>
        <v>80.268025980432455</v>
      </c>
    </row>
    <row r="48" spans="1:73">
      <c r="A48">
        <f t="shared" si="9"/>
        <v>40</v>
      </c>
      <c r="C48">
        <f t="shared" si="10"/>
        <v>10.5</v>
      </c>
      <c r="E48" s="2">
        <v>34769</v>
      </c>
      <c r="G48" s="2">
        <v>8936</v>
      </c>
      <c r="I48">
        <f t="shared" si="8"/>
        <v>25.701055537979233</v>
      </c>
      <c r="L48">
        <f t="shared" si="11"/>
        <v>10.5</v>
      </c>
      <c r="N48" s="2">
        <v>27490</v>
      </c>
      <c r="O48" s="2"/>
      <c r="P48" s="2">
        <v>9084</v>
      </c>
      <c r="Q48" s="2"/>
      <c r="R48" s="2">
        <f t="shared" si="1"/>
        <v>33.044743543106584</v>
      </c>
      <c r="U48">
        <f t="shared" si="12"/>
        <v>10.5</v>
      </c>
      <c r="W48" s="4">
        <v>23495</v>
      </c>
      <c r="X48" s="4"/>
      <c r="Y48" s="4">
        <v>9224</v>
      </c>
      <c r="Z48" s="4"/>
      <c r="AA48" s="4">
        <f t="shared" si="2"/>
        <v>39.259416897212169</v>
      </c>
      <c r="AE48">
        <f t="shared" si="13"/>
        <v>10.5</v>
      </c>
      <c r="AG48" s="4">
        <v>17969</v>
      </c>
      <c r="AH48" s="4"/>
      <c r="AI48" s="4">
        <v>9460</v>
      </c>
      <c r="AJ48" s="4"/>
      <c r="AK48" s="4">
        <f t="shared" si="3"/>
        <v>52.646224052534919</v>
      </c>
      <c r="AO48">
        <f t="shared" si="14"/>
        <v>10.5</v>
      </c>
      <c r="AQ48" s="4">
        <v>20683</v>
      </c>
      <c r="AR48" s="4"/>
      <c r="AS48" s="4">
        <v>9392</v>
      </c>
      <c r="AT48" s="4"/>
      <c r="AU48" s="4">
        <f t="shared" si="4"/>
        <v>45.409273316250058</v>
      </c>
      <c r="AX48">
        <f t="shared" si="15"/>
        <v>10.5</v>
      </c>
      <c r="AZ48" s="4">
        <v>17050</v>
      </c>
      <c r="BA48" s="4"/>
      <c r="BB48" s="4">
        <v>9517</v>
      </c>
      <c r="BC48" s="4"/>
      <c r="BD48" s="4">
        <f t="shared" si="5"/>
        <v>55.81818181818182</v>
      </c>
      <c r="BF48">
        <f t="shared" si="16"/>
        <v>10.5</v>
      </c>
      <c r="BH48" s="4">
        <v>15111</v>
      </c>
      <c r="BI48" s="4"/>
      <c r="BJ48" s="4">
        <v>9581</v>
      </c>
      <c r="BK48" s="4"/>
      <c r="BL48" s="4">
        <f t="shared" si="6"/>
        <v>63.404142677519687</v>
      </c>
      <c r="BO48">
        <f t="shared" si="17"/>
        <v>10.5</v>
      </c>
      <c r="BQ48" s="4">
        <v>12464</v>
      </c>
      <c r="BR48" s="4"/>
      <c r="BS48" s="4">
        <v>9768</v>
      </c>
      <c r="BT48" s="4"/>
      <c r="BU48" s="4">
        <f t="shared" si="7"/>
        <v>78.369704749679073</v>
      </c>
    </row>
    <row r="49" spans="1:73">
      <c r="A49">
        <f t="shared" si="9"/>
        <v>41</v>
      </c>
      <c r="C49">
        <f t="shared" si="10"/>
        <v>10.75</v>
      </c>
      <c r="E49" s="2">
        <v>36733</v>
      </c>
      <c r="G49" s="2">
        <v>8887</v>
      </c>
      <c r="I49">
        <f t="shared" si="8"/>
        <v>24.193504478262053</v>
      </c>
      <c r="L49">
        <f t="shared" si="11"/>
        <v>10.75</v>
      </c>
      <c r="N49" s="2">
        <v>28779</v>
      </c>
      <c r="O49" s="2"/>
      <c r="P49" s="2">
        <v>9059</v>
      </c>
      <c r="Q49" s="2"/>
      <c r="R49" s="2">
        <f t="shared" si="1"/>
        <v>31.477813683588728</v>
      </c>
      <c r="U49">
        <f t="shared" si="12"/>
        <v>10.75</v>
      </c>
      <c r="W49" s="4">
        <v>24588</v>
      </c>
      <c r="X49" s="4"/>
      <c r="Y49" s="4">
        <v>9249</v>
      </c>
      <c r="Z49" s="4"/>
      <c r="AA49" s="4">
        <f t="shared" si="2"/>
        <v>37.615910200097609</v>
      </c>
      <c r="AE49">
        <f t="shared" si="13"/>
        <v>10.75</v>
      </c>
      <c r="AG49" s="4">
        <v>18708</v>
      </c>
      <c r="AH49" s="4"/>
      <c r="AI49" s="4">
        <v>9479</v>
      </c>
      <c r="AJ49" s="4"/>
      <c r="AK49" s="4">
        <f t="shared" si="3"/>
        <v>50.668163352576435</v>
      </c>
      <c r="AO49">
        <f t="shared" si="14"/>
        <v>10.75</v>
      </c>
      <c r="AQ49" s="4">
        <v>21567</v>
      </c>
      <c r="AR49" s="4"/>
      <c r="AS49" s="4">
        <v>9308</v>
      </c>
      <c r="AT49" s="4"/>
      <c r="AU49" s="4">
        <f t="shared" si="4"/>
        <v>43.1585292344786</v>
      </c>
      <c r="AX49">
        <f t="shared" si="15"/>
        <v>10.75</v>
      </c>
      <c r="AZ49" s="4">
        <v>17834</v>
      </c>
      <c r="BA49" s="4"/>
      <c r="BB49" s="4">
        <v>9461</v>
      </c>
      <c r="BC49" s="4"/>
      <c r="BD49" s="4">
        <f t="shared" si="5"/>
        <v>53.050353257822138</v>
      </c>
      <c r="BF49">
        <f t="shared" si="16"/>
        <v>10.75</v>
      </c>
      <c r="BH49" s="4">
        <v>15644</v>
      </c>
      <c r="BI49" s="4"/>
      <c r="BJ49" s="4">
        <v>9596</v>
      </c>
      <c r="BK49" s="4"/>
      <c r="BL49" s="4">
        <f t="shared" si="6"/>
        <v>61.339810790079262</v>
      </c>
      <c r="BO49">
        <f t="shared" si="17"/>
        <v>10.75</v>
      </c>
      <c r="BQ49" s="4">
        <v>12772</v>
      </c>
      <c r="BR49" s="4"/>
      <c r="BS49" s="4">
        <v>9736</v>
      </c>
      <c r="BT49" s="4"/>
      <c r="BU49" s="4">
        <f t="shared" si="7"/>
        <v>76.229251487629185</v>
      </c>
    </row>
    <row r="50" spans="1:73">
      <c r="A50">
        <f t="shared" si="9"/>
        <v>42</v>
      </c>
      <c r="C50">
        <f t="shared" si="10"/>
        <v>11</v>
      </c>
      <c r="E50" s="2">
        <v>38544</v>
      </c>
      <c r="G50" s="2">
        <v>8864</v>
      </c>
      <c r="I50">
        <f t="shared" si="8"/>
        <v>22.997094229970941</v>
      </c>
      <c r="L50">
        <f t="shared" si="11"/>
        <v>11</v>
      </c>
      <c r="N50" s="2">
        <v>30385</v>
      </c>
      <c r="O50" s="2"/>
      <c r="P50" s="2">
        <v>8985</v>
      </c>
      <c r="Q50" s="2"/>
      <c r="R50" s="2">
        <f t="shared" si="1"/>
        <v>29.570511765673853</v>
      </c>
      <c r="U50">
        <f t="shared" si="12"/>
        <v>11</v>
      </c>
      <c r="W50" s="4">
        <v>25606</v>
      </c>
      <c r="X50" s="4"/>
      <c r="Y50" s="4">
        <v>9158</v>
      </c>
      <c r="Z50" s="4"/>
      <c r="AA50" s="4">
        <f t="shared" si="2"/>
        <v>35.765055065219087</v>
      </c>
      <c r="AE50">
        <f t="shared" si="13"/>
        <v>11</v>
      </c>
      <c r="AG50" s="4">
        <v>19346</v>
      </c>
      <c r="AH50" s="4"/>
      <c r="AI50" s="4">
        <v>9480</v>
      </c>
      <c r="AJ50" s="4"/>
      <c r="AK50" s="4">
        <f t="shared" si="3"/>
        <v>49.00237775250698</v>
      </c>
      <c r="AO50">
        <f t="shared" si="14"/>
        <v>11</v>
      </c>
      <c r="AQ50" s="4">
        <v>22718</v>
      </c>
      <c r="AR50" s="4"/>
      <c r="AS50" s="4">
        <v>9282</v>
      </c>
      <c r="AT50" s="4"/>
      <c r="AU50" s="4">
        <f t="shared" si="4"/>
        <v>40.857469847697864</v>
      </c>
      <c r="AX50">
        <f t="shared" si="15"/>
        <v>11</v>
      </c>
      <c r="AZ50" s="4">
        <v>18493</v>
      </c>
      <c r="BA50" s="4"/>
      <c r="BB50" s="4">
        <v>9493</v>
      </c>
      <c r="BC50" s="4"/>
      <c r="BD50" s="4">
        <f t="shared" si="5"/>
        <v>51.33293678689234</v>
      </c>
      <c r="BF50">
        <f t="shared" si="16"/>
        <v>11</v>
      </c>
      <c r="BH50" s="4">
        <v>16249</v>
      </c>
      <c r="BI50" s="4"/>
      <c r="BJ50" s="4">
        <v>9538</v>
      </c>
      <c r="BK50" s="4"/>
      <c r="BL50" s="4">
        <f t="shared" si="6"/>
        <v>58.698996861345314</v>
      </c>
      <c r="BO50">
        <f t="shared" si="17"/>
        <v>11</v>
      </c>
      <c r="BQ50" s="4">
        <v>13173</v>
      </c>
      <c r="BR50" s="4"/>
      <c r="BS50" s="4">
        <v>9728</v>
      </c>
      <c r="BT50" s="4"/>
      <c r="BU50" s="4">
        <f t="shared" si="7"/>
        <v>73.848022470204199</v>
      </c>
    </row>
    <row r="51" spans="1:73">
      <c r="A51">
        <f t="shared" si="9"/>
        <v>43</v>
      </c>
      <c r="C51">
        <f t="shared" si="10"/>
        <v>11.25</v>
      </c>
      <c r="E51" s="2">
        <v>40700</v>
      </c>
      <c r="G51" s="2">
        <v>8744</v>
      </c>
      <c r="I51">
        <f t="shared" si="8"/>
        <v>21.484029484029485</v>
      </c>
      <c r="L51">
        <f t="shared" si="11"/>
        <v>11.25</v>
      </c>
      <c r="N51" s="2">
        <v>32184</v>
      </c>
      <c r="O51" s="2"/>
      <c r="P51" s="2">
        <v>8956</v>
      </c>
      <c r="Q51" s="2"/>
      <c r="R51" s="2">
        <f t="shared" si="1"/>
        <v>27.827491921451653</v>
      </c>
      <c r="U51">
        <f t="shared" si="12"/>
        <v>11.25</v>
      </c>
      <c r="W51" s="4">
        <v>26816</v>
      </c>
      <c r="X51" s="4"/>
      <c r="Y51" s="4">
        <v>9141</v>
      </c>
      <c r="Z51" s="4"/>
      <c r="AA51" s="4">
        <f t="shared" si="2"/>
        <v>34.087857995226727</v>
      </c>
      <c r="AE51">
        <f t="shared" si="13"/>
        <v>11.25</v>
      </c>
      <c r="AG51" s="4">
        <v>20342</v>
      </c>
      <c r="AH51" s="4"/>
      <c r="AI51" s="4">
        <v>9408</v>
      </c>
      <c r="AJ51" s="4"/>
      <c r="AK51" s="4">
        <f t="shared" si="3"/>
        <v>46.249139710942877</v>
      </c>
      <c r="AO51">
        <f t="shared" si="14"/>
        <v>11.25</v>
      </c>
      <c r="AQ51" s="4">
        <v>23745</v>
      </c>
      <c r="AR51" s="4"/>
      <c r="AS51" s="4">
        <v>9270</v>
      </c>
      <c r="AT51" s="4"/>
      <c r="AU51" s="4">
        <f t="shared" si="4"/>
        <v>39.039797852179404</v>
      </c>
      <c r="AX51">
        <f t="shared" si="15"/>
        <v>11.25</v>
      </c>
      <c r="AZ51" s="4">
        <v>19446</v>
      </c>
      <c r="BA51" s="4"/>
      <c r="BB51" s="4">
        <v>9450</v>
      </c>
      <c r="BC51" s="4"/>
      <c r="BD51" s="4">
        <f t="shared" si="5"/>
        <v>48.596112311015119</v>
      </c>
      <c r="BF51">
        <f t="shared" si="16"/>
        <v>11.25</v>
      </c>
      <c r="BH51" s="4">
        <v>16967</v>
      </c>
      <c r="BI51" s="4"/>
      <c r="BJ51" s="4">
        <v>9554</v>
      </c>
      <c r="BK51" s="4"/>
      <c r="BL51" s="4">
        <f t="shared" si="6"/>
        <v>56.309306300465607</v>
      </c>
      <c r="BO51">
        <f t="shared" si="17"/>
        <v>11.25</v>
      </c>
      <c r="BQ51" s="4">
        <v>13663</v>
      </c>
      <c r="BR51" s="4"/>
      <c r="BS51" s="4">
        <v>9716</v>
      </c>
      <c r="BT51" s="4"/>
      <c r="BU51" s="4">
        <f t="shared" si="7"/>
        <v>71.111761692161309</v>
      </c>
    </row>
    <row r="52" spans="1:73">
      <c r="A52">
        <f t="shared" si="9"/>
        <v>44</v>
      </c>
      <c r="C52">
        <f t="shared" si="10"/>
        <v>11.5</v>
      </c>
      <c r="E52" s="2">
        <v>42597</v>
      </c>
      <c r="G52" s="2">
        <v>8726</v>
      </c>
      <c r="I52">
        <f t="shared" si="8"/>
        <v>20.485010681503393</v>
      </c>
      <c r="L52">
        <f t="shared" si="11"/>
        <v>11.5</v>
      </c>
      <c r="N52" s="2">
        <v>33783</v>
      </c>
      <c r="O52" s="2"/>
      <c r="P52" s="2">
        <v>8933</v>
      </c>
      <c r="Q52" s="2"/>
      <c r="R52" s="2">
        <f t="shared" si="1"/>
        <v>26.442293461208301</v>
      </c>
      <c r="U52">
        <f t="shared" si="12"/>
        <v>11.5</v>
      </c>
      <c r="W52" s="4">
        <v>28555</v>
      </c>
      <c r="X52" s="4"/>
      <c r="Y52" s="4">
        <v>9049</v>
      </c>
      <c r="Z52" s="4"/>
      <c r="AA52" s="4">
        <f t="shared" si="2"/>
        <v>31.6897215899142</v>
      </c>
      <c r="AE52">
        <f t="shared" si="13"/>
        <v>11.5</v>
      </c>
      <c r="AG52" s="4">
        <v>21317</v>
      </c>
      <c r="AH52" s="4"/>
      <c r="AI52" s="4">
        <v>9321</v>
      </c>
      <c r="AJ52" s="4"/>
      <c r="AK52" s="4">
        <f t="shared" si="3"/>
        <v>43.725664962236714</v>
      </c>
      <c r="AO52">
        <f t="shared" si="14"/>
        <v>11.5</v>
      </c>
      <c r="AQ52" s="4">
        <v>24876</v>
      </c>
      <c r="AR52" s="4"/>
      <c r="AS52" s="4">
        <v>9219</v>
      </c>
      <c r="AT52" s="4"/>
      <c r="AU52" s="4">
        <f t="shared" si="4"/>
        <v>37.059816690786299</v>
      </c>
      <c r="AX52">
        <f t="shared" si="15"/>
        <v>11.5</v>
      </c>
      <c r="AZ52" s="4">
        <v>20132</v>
      </c>
      <c r="BA52" s="4"/>
      <c r="BB52" s="4">
        <v>9389</v>
      </c>
      <c r="BC52" s="4"/>
      <c r="BD52" s="4">
        <f t="shared" si="5"/>
        <v>46.637194516193127</v>
      </c>
      <c r="BF52">
        <f t="shared" si="16"/>
        <v>11.5</v>
      </c>
      <c r="BH52" s="4">
        <v>17518</v>
      </c>
      <c r="BI52" s="4"/>
      <c r="BJ52" s="4">
        <v>9511</v>
      </c>
      <c r="BK52" s="4"/>
      <c r="BL52" s="4">
        <f t="shared" si="6"/>
        <v>54.29272748030597</v>
      </c>
      <c r="BO52">
        <f t="shared" si="17"/>
        <v>11.5</v>
      </c>
      <c r="BQ52" s="4">
        <v>14005</v>
      </c>
      <c r="BR52" s="4"/>
      <c r="BS52" s="4">
        <v>9747</v>
      </c>
      <c r="BT52" s="4"/>
      <c r="BU52" s="4">
        <f t="shared" si="7"/>
        <v>69.596572652624062</v>
      </c>
    </row>
    <row r="53" spans="1:73">
      <c r="A53">
        <f t="shared" si="9"/>
        <v>45</v>
      </c>
      <c r="C53">
        <f t="shared" si="10"/>
        <v>11.75</v>
      </c>
      <c r="E53" s="2">
        <v>44593</v>
      </c>
      <c r="G53" s="2">
        <v>8650</v>
      </c>
      <c r="I53">
        <f t="shared" si="8"/>
        <v>19.397663310385038</v>
      </c>
      <c r="L53">
        <f t="shared" si="11"/>
        <v>11.75</v>
      </c>
      <c r="N53" s="2">
        <v>35628</v>
      </c>
      <c r="O53" s="2"/>
      <c r="P53" s="2">
        <v>8953</v>
      </c>
      <c r="Q53" s="2"/>
      <c r="R53" s="2">
        <f t="shared" si="1"/>
        <v>25.129111934433592</v>
      </c>
      <c r="U53">
        <f t="shared" si="12"/>
        <v>11.75</v>
      </c>
      <c r="W53" s="4">
        <v>29868</v>
      </c>
      <c r="X53" s="4"/>
      <c r="Y53" s="4">
        <v>9056</v>
      </c>
      <c r="Z53" s="4"/>
      <c r="AA53" s="4">
        <f t="shared" si="2"/>
        <v>30.320074996651936</v>
      </c>
      <c r="AE53">
        <f t="shared" si="13"/>
        <v>11.75</v>
      </c>
      <c r="AG53" s="4">
        <v>21975</v>
      </c>
      <c r="AH53" s="4"/>
      <c r="AI53" s="4">
        <v>9364</v>
      </c>
      <c r="AJ53" s="4"/>
      <c r="AK53" s="4">
        <f t="shared" si="3"/>
        <v>42.612059158134244</v>
      </c>
      <c r="AO53">
        <f t="shared" si="14"/>
        <v>11.75</v>
      </c>
      <c r="AQ53" s="4">
        <v>26211</v>
      </c>
      <c r="AR53" s="4"/>
      <c r="AS53" s="4">
        <v>9188</v>
      </c>
      <c r="AT53" s="4"/>
      <c r="AU53" s="4">
        <f t="shared" si="4"/>
        <v>35.053984968143148</v>
      </c>
      <c r="AX53">
        <f t="shared" si="15"/>
        <v>11.75</v>
      </c>
      <c r="AZ53" s="4">
        <v>21067</v>
      </c>
      <c r="BA53" s="4"/>
      <c r="BB53" s="4">
        <v>9366</v>
      </c>
      <c r="BC53" s="4"/>
      <c r="BD53" s="4">
        <f t="shared" si="5"/>
        <v>44.458157307637535</v>
      </c>
      <c r="BF53">
        <f t="shared" si="16"/>
        <v>11.75</v>
      </c>
      <c r="BH53" s="4">
        <v>18401</v>
      </c>
      <c r="BI53" s="4"/>
      <c r="BJ53" s="4">
        <v>9520</v>
      </c>
      <c r="BK53" s="4"/>
      <c r="BL53" s="4">
        <f t="shared" si="6"/>
        <v>51.736318678332701</v>
      </c>
      <c r="BO53">
        <f t="shared" si="17"/>
        <v>11.75</v>
      </c>
      <c r="BQ53" s="4">
        <v>14516</v>
      </c>
      <c r="BR53" s="4"/>
      <c r="BS53" s="4">
        <v>9700</v>
      </c>
      <c r="BT53" s="4"/>
      <c r="BU53" s="4">
        <f t="shared" si="7"/>
        <v>66.822816202810685</v>
      </c>
    </row>
    <row r="54" spans="1:73">
      <c r="A54">
        <f t="shared" si="9"/>
        <v>46</v>
      </c>
      <c r="C54">
        <f t="shared" si="10"/>
        <v>12</v>
      </c>
      <c r="E54" s="2">
        <v>47436</v>
      </c>
      <c r="G54" s="2">
        <v>8624</v>
      </c>
      <c r="I54">
        <f t="shared" si="8"/>
        <v>18.180285015599967</v>
      </c>
      <c r="L54">
        <f t="shared" si="11"/>
        <v>12</v>
      </c>
      <c r="N54" s="2">
        <v>37314</v>
      </c>
      <c r="O54" s="2"/>
      <c r="P54" s="2">
        <v>8859</v>
      </c>
      <c r="Q54" s="2"/>
      <c r="R54" s="2">
        <f t="shared" si="1"/>
        <v>23.741759125261297</v>
      </c>
      <c r="U54">
        <f t="shared" si="12"/>
        <v>12</v>
      </c>
      <c r="W54" s="4">
        <v>31274</v>
      </c>
      <c r="X54" s="4"/>
      <c r="Y54" s="4">
        <v>8992</v>
      </c>
      <c r="Z54" s="4"/>
      <c r="AA54" s="4">
        <f t="shared" si="2"/>
        <v>28.752318219607343</v>
      </c>
      <c r="AE54">
        <f t="shared" si="13"/>
        <v>12</v>
      </c>
      <c r="AG54" s="4">
        <v>22887</v>
      </c>
      <c r="AH54" s="4"/>
      <c r="AI54" s="4">
        <v>9343</v>
      </c>
      <c r="AJ54" s="4"/>
      <c r="AK54" s="4">
        <f t="shared" si="3"/>
        <v>40.822300869489233</v>
      </c>
      <c r="AO54">
        <f t="shared" si="14"/>
        <v>12</v>
      </c>
      <c r="AQ54" s="4">
        <v>26801</v>
      </c>
      <c r="AR54" s="4"/>
      <c r="AS54" s="4">
        <v>9150</v>
      </c>
      <c r="AT54" s="4"/>
      <c r="AU54" s="4">
        <f t="shared" si="4"/>
        <v>34.140517144882651</v>
      </c>
      <c r="AX54">
        <f t="shared" si="15"/>
        <v>12</v>
      </c>
      <c r="AZ54" s="4">
        <v>21894</v>
      </c>
      <c r="BA54" s="4"/>
      <c r="BB54" s="4">
        <v>9354</v>
      </c>
      <c r="BC54" s="4"/>
      <c r="BD54" s="4">
        <f t="shared" si="5"/>
        <v>42.724033981912854</v>
      </c>
      <c r="BF54">
        <f t="shared" si="16"/>
        <v>12</v>
      </c>
      <c r="BH54" s="4">
        <v>18913</v>
      </c>
      <c r="BI54" s="4"/>
      <c r="BJ54" s="4">
        <v>9466</v>
      </c>
      <c r="BK54" s="4"/>
      <c r="BL54" s="4">
        <f t="shared" si="6"/>
        <v>50.050230000528735</v>
      </c>
      <c r="BO54">
        <f t="shared" si="17"/>
        <v>12</v>
      </c>
      <c r="BQ54" s="4">
        <v>14812</v>
      </c>
      <c r="BR54" s="4"/>
      <c r="BS54" s="4">
        <v>9672</v>
      </c>
      <c r="BT54" s="4"/>
      <c r="BU54" s="4">
        <f t="shared" si="7"/>
        <v>65.298406697272483</v>
      </c>
    </row>
    <row r="55" spans="1:73">
      <c r="A55">
        <f t="shared" si="9"/>
        <v>47</v>
      </c>
      <c r="C55">
        <f t="shared" si="10"/>
        <v>12.25</v>
      </c>
      <c r="E55" s="2">
        <v>50127</v>
      </c>
      <c r="G55" s="2">
        <v>8607</v>
      </c>
      <c r="I55">
        <f t="shared" si="8"/>
        <v>17.170387216470164</v>
      </c>
      <c r="L55">
        <f t="shared" si="11"/>
        <v>12.25</v>
      </c>
      <c r="N55" s="2">
        <v>39024</v>
      </c>
      <c r="O55" s="2"/>
      <c r="P55" s="2">
        <v>8836</v>
      </c>
      <c r="Q55" s="2"/>
      <c r="R55" s="2">
        <f t="shared" si="1"/>
        <v>22.642476424764247</v>
      </c>
      <c r="U55">
        <f t="shared" si="12"/>
        <v>12.25</v>
      </c>
      <c r="W55" s="4">
        <v>32384</v>
      </c>
      <c r="X55" s="4"/>
      <c r="Y55" s="4">
        <v>9057</v>
      </c>
      <c r="Z55" s="4"/>
      <c r="AA55" s="4">
        <f t="shared" si="2"/>
        <v>27.967514822134387</v>
      </c>
      <c r="AE55">
        <f t="shared" si="13"/>
        <v>12.25</v>
      </c>
      <c r="AG55" s="4">
        <v>23923</v>
      </c>
      <c r="AH55" s="4"/>
      <c r="AI55" s="4">
        <v>9253</v>
      </c>
      <c r="AJ55" s="4"/>
      <c r="AK55" s="4">
        <f t="shared" si="3"/>
        <v>38.678259415625128</v>
      </c>
      <c r="AO55">
        <f t="shared" si="14"/>
        <v>12.25</v>
      </c>
      <c r="AQ55" s="4">
        <v>28561</v>
      </c>
      <c r="AR55" s="4"/>
      <c r="AS55" s="4">
        <v>9072</v>
      </c>
      <c r="AT55" s="4"/>
      <c r="AU55" s="4">
        <f t="shared" si="4"/>
        <v>31.763593711704772</v>
      </c>
      <c r="AX55">
        <f t="shared" si="15"/>
        <v>12.25</v>
      </c>
      <c r="AZ55" s="4">
        <v>23022</v>
      </c>
      <c r="BA55" s="4"/>
      <c r="BB55" s="4">
        <v>9329</v>
      </c>
      <c r="BC55" s="4"/>
      <c r="BD55" s="4">
        <f t="shared" si="5"/>
        <v>40.522109286769179</v>
      </c>
      <c r="BF55">
        <f t="shared" si="16"/>
        <v>12.25</v>
      </c>
      <c r="BH55" s="4">
        <v>19793</v>
      </c>
      <c r="BI55" s="4"/>
      <c r="BJ55" s="4">
        <v>9463</v>
      </c>
      <c r="BK55" s="4"/>
      <c r="BL55" s="4">
        <f t="shared" si="6"/>
        <v>47.809831758702572</v>
      </c>
      <c r="BO55">
        <f t="shared" si="17"/>
        <v>12.25</v>
      </c>
      <c r="BQ55" s="4">
        <v>15193</v>
      </c>
      <c r="BR55" s="4"/>
      <c r="BS55" s="4">
        <v>9652</v>
      </c>
      <c r="BT55" s="4"/>
      <c r="BU55" s="4">
        <f t="shared" si="7"/>
        <v>63.52925689462252</v>
      </c>
    </row>
    <row r="56" spans="1:73">
      <c r="A56">
        <f t="shared" si="9"/>
        <v>48</v>
      </c>
      <c r="C56">
        <f t="shared" si="10"/>
        <v>12.5</v>
      </c>
      <c r="E56" s="2">
        <v>52049</v>
      </c>
      <c r="G56" s="2">
        <v>8529</v>
      </c>
      <c r="I56">
        <f t="shared" si="8"/>
        <v>16.386481968913909</v>
      </c>
      <c r="L56">
        <f t="shared" si="11"/>
        <v>12.5</v>
      </c>
      <c r="N56" s="2">
        <v>40936</v>
      </c>
      <c r="O56" s="2"/>
      <c r="P56" s="2">
        <v>8811</v>
      </c>
      <c r="Q56" s="2"/>
      <c r="R56" s="2">
        <f t="shared" si="1"/>
        <v>21.523842094977525</v>
      </c>
      <c r="U56">
        <f t="shared" si="12"/>
        <v>12.5</v>
      </c>
      <c r="W56" s="4">
        <v>34290</v>
      </c>
      <c r="X56" s="4"/>
      <c r="Y56" s="4">
        <v>8995</v>
      </c>
      <c r="Z56" s="4"/>
      <c r="AA56" s="4">
        <f t="shared" si="2"/>
        <v>26.232137649460483</v>
      </c>
      <c r="AE56">
        <f t="shared" si="13"/>
        <v>12.5</v>
      </c>
      <c r="AG56" s="4">
        <v>25085</v>
      </c>
      <c r="AH56" s="4"/>
      <c r="AI56" s="4">
        <v>9288</v>
      </c>
      <c r="AJ56" s="4"/>
      <c r="AK56" s="4">
        <f t="shared" si="3"/>
        <v>37.026111221845724</v>
      </c>
      <c r="AO56">
        <f t="shared" si="14"/>
        <v>12.5</v>
      </c>
      <c r="AQ56" s="4">
        <v>29593</v>
      </c>
      <c r="AR56" s="4"/>
      <c r="AS56" s="4">
        <v>9112</v>
      </c>
      <c r="AT56" s="4"/>
      <c r="AU56" s="4">
        <f t="shared" si="4"/>
        <v>30.791065454668335</v>
      </c>
      <c r="AX56">
        <f t="shared" si="15"/>
        <v>12.5</v>
      </c>
      <c r="AZ56" s="4">
        <v>23682</v>
      </c>
      <c r="BA56" s="4"/>
      <c r="BB56" s="4">
        <v>9298</v>
      </c>
      <c r="BC56" s="4"/>
      <c r="BD56" s="4">
        <f t="shared" si="5"/>
        <v>39.261886664977617</v>
      </c>
      <c r="BF56">
        <f t="shared" si="16"/>
        <v>12.5</v>
      </c>
      <c r="BH56" s="4">
        <v>20422</v>
      </c>
      <c r="BI56" s="4"/>
      <c r="BJ56" s="4">
        <v>9439</v>
      </c>
      <c r="BK56" s="4"/>
      <c r="BL56" s="4">
        <f t="shared" si="6"/>
        <v>46.219763000685532</v>
      </c>
      <c r="BO56">
        <f t="shared" si="17"/>
        <v>12.5</v>
      </c>
      <c r="BQ56" s="4">
        <v>15881</v>
      </c>
      <c r="BR56" s="4"/>
      <c r="BS56" s="4">
        <v>9678</v>
      </c>
      <c r="BT56" s="4"/>
      <c r="BU56" s="4">
        <f t="shared" si="7"/>
        <v>60.94074680435741</v>
      </c>
    </row>
    <row r="57" spans="1:73">
      <c r="A57">
        <f t="shared" si="9"/>
        <v>49</v>
      </c>
      <c r="C57">
        <f t="shared" si="10"/>
        <v>12.75</v>
      </c>
      <c r="E57" s="2">
        <v>54428</v>
      </c>
      <c r="G57" s="2">
        <v>8508</v>
      </c>
      <c r="I57">
        <f t="shared" si="8"/>
        <v>15.631660174909973</v>
      </c>
      <c r="L57">
        <f t="shared" si="11"/>
        <v>12.75</v>
      </c>
      <c r="N57" s="2">
        <v>42726</v>
      </c>
      <c r="O57" s="2"/>
      <c r="P57" s="2">
        <v>8746</v>
      </c>
      <c r="Q57" s="2"/>
      <c r="R57" s="2">
        <f t="shared" si="1"/>
        <v>20.469971445957963</v>
      </c>
      <c r="U57">
        <f t="shared" si="12"/>
        <v>12.75</v>
      </c>
      <c r="W57" s="4">
        <v>35527</v>
      </c>
      <c r="X57" s="4"/>
      <c r="Y57" s="4">
        <v>8970</v>
      </c>
      <c r="Z57" s="4"/>
      <c r="AA57" s="4">
        <f t="shared" si="2"/>
        <v>25.248402623356885</v>
      </c>
      <c r="AE57">
        <f t="shared" si="13"/>
        <v>12.75</v>
      </c>
      <c r="AG57" s="4">
        <v>26047</v>
      </c>
      <c r="AH57" s="4"/>
      <c r="AI57" s="4">
        <v>9241</v>
      </c>
      <c r="AJ57" s="4"/>
      <c r="AK57" s="4">
        <f t="shared" si="3"/>
        <v>35.478174069950477</v>
      </c>
      <c r="AO57">
        <f t="shared" si="14"/>
        <v>12.75</v>
      </c>
      <c r="AQ57" s="4">
        <v>31062</v>
      </c>
      <c r="AR57" s="4"/>
      <c r="AS57" s="4">
        <v>9058</v>
      </c>
      <c r="AT57" s="4"/>
      <c r="AU57" s="4">
        <f t="shared" si="4"/>
        <v>29.161032773163349</v>
      </c>
      <c r="AX57">
        <f t="shared" si="15"/>
        <v>12.75</v>
      </c>
      <c r="AZ57" s="4">
        <v>24842</v>
      </c>
      <c r="BA57" s="4"/>
      <c r="BB57" s="4">
        <v>9217</v>
      </c>
      <c r="BC57" s="4"/>
      <c r="BD57" s="4">
        <f t="shared" si="5"/>
        <v>37.102487722405606</v>
      </c>
      <c r="BF57">
        <f t="shared" si="16"/>
        <v>12.75</v>
      </c>
      <c r="BH57" s="4">
        <v>21444</v>
      </c>
      <c r="BI57" s="4"/>
      <c r="BJ57" s="4">
        <v>9380</v>
      </c>
      <c r="BK57" s="4"/>
      <c r="BL57" s="4">
        <f t="shared" si="6"/>
        <v>43.741839209102778</v>
      </c>
      <c r="BO57">
        <f t="shared" si="17"/>
        <v>12.75</v>
      </c>
      <c r="BQ57" s="4">
        <v>16326</v>
      </c>
      <c r="BR57" s="4"/>
      <c r="BS57" s="4">
        <v>9605</v>
      </c>
      <c r="BT57" s="4"/>
      <c r="BU57" s="4">
        <f>(BS57*100)/BQ57</f>
        <v>58.832537057454367</v>
      </c>
    </row>
    <row r="58" spans="1:73">
      <c r="A58">
        <f t="shared" si="9"/>
        <v>50</v>
      </c>
      <c r="C58">
        <f t="shared" si="10"/>
        <v>13</v>
      </c>
      <c r="E58" s="2">
        <v>56954</v>
      </c>
      <c r="G58" s="2">
        <v>8537</v>
      </c>
      <c r="I58">
        <f t="shared" si="8"/>
        <v>14.989289602135056</v>
      </c>
      <c r="L58">
        <f t="shared" si="11"/>
        <v>13</v>
      </c>
      <c r="N58" s="2">
        <v>45280</v>
      </c>
      <c r="O58" s="2"/>
      <c r="P58" s="2">
        <v>8732</v>
      </c>
      <c r="Q58" s="2"/>
      <c r="R58" s="2">
        <f t="shared" si="1"/>
        <v>19.284452296819786</v>
      </c>
      <c r="U58">
        <f t="shared" si="12"/>
        <v>13</v>
      </c>
      <c r="W58" s="4">
        <v>36994</v>
      </c>
      <c r="X58" s="4"/>
      <c r="Y58" s="4">
        <v>8877</v>
      </c>
      <c r="Z58" s="4"/>
      <c r="AA58" s="4">
        <f t="shared" si="2"/>
        <v>23.995783099962157</v>
      </c>
      <c r="AE58">
        <f t="shared" si="13"/>
        <v>13</v>
      </c>
      <c r="AG58" s="4">
        <v>27043</v>
      </c>
      <c r="AH58" s="4"/>
      <c r="AI58" s="4">
        <v>9193</v>
      </c>
      <c r="AJ58" s="4"/>
      <c r="AK58" s="4">
        <f t="shared" si="3"/>
        <v>33.994009540361645</v>
      </c>
      <c r="AO58">
        <f t="shared" si="14"/>
        <v>13</v>
      </c>
      <c r="AQ58" s="4">
        <v>32240</v>
      </c>
      <c r="AR58" s="4"/>
      <c r="AS58" s="4">
        <v>9087</v>
      </c>
      <c r="AT58" s="4"/>
      <c r="AU58" s="4">
        <f t="shared" si="4"/>
        <v>28.18548387096774</v>
      </c>
      <c r="AX58">
        <f t="shared" si="15"/>
        <v>13</v>
      </c>
      <c r="AZ58" s="4">
        <v>25840</v>
      </c>
      <c r="BA58" s="4"/>
      <c r="BB58" s="4">
        <v>9272</v>
      </c>
      <c r="BC58" s="4"/>
      <c r="BD58" s="4">
        <f t="shared" si="5"/>
        <v>35.882352941176471</v>
      </c>
      <c r="BF58">
        <f t="shared" si="16"/>
        <v>13</v>
      </c>
      <c r="BH58" s="4">
        <v>22076</v>
      </c>
      <c r="BI58" s="4"/>
      <c r="BJ58" s="4">
        <v>9353</v>
      </c>
      <c r="BK58" s="4"/>
      <c r="BL58" s="4">
        <f t="shared" si="6"/>
        <v>42.367276680558071</v>
      </c>
      <c r="BO58">
        <f t="shared" si="17"/>
        <v>13</v>
      </c>
      <c r="BQ58" s="4">
        <v>17097</v>
      </c>
      <c r="BR58" s="4"/>
      <c r="BS58" s="4">
        <v>9594</v>
      </c>
      <c r="BT58" s="4"/>
      <c r="BU58" s="4">
        <f t="shared" si="7"/>
        <v>56.115107913669064</v>
      </c>
    </row>
    <row r="59" spans="1:73">
      <c r="A59">
        <f t="shared" si="9"/>
        <v>51</v>
      </c>
      <c r="C59">
        <f t="shared" si="10"/>
        <v>13.25</v>
      </c>
      <c r="E59" s="2">
        <v>60450</v>
      </c>
      <c r="G59" s="2">
        <v>8453</v>
      </c>
      <c r="I59">
        <f t="shared" si="8"/>
        <v>13.983457402812242</v>
      </c>
      <c r="L59">
        <f t="shared" si="11"/>
        <v>13.25</v>
      </c>
      <c r="N59" s="2">
        <v>47207</v>
      </c>
      <c r="O59" s="2"/>
      <c r="P59" s="2">
        <v>8701</v>
      </c>
      <c r="Q59" s="2"/>
      <c r="R59" s="2">
        <f t="shared" si="1"/>
        <v>18.431588535598536</v>
      </c>
      <c r="U59">
        <f t="shared" si="12"/>
        <v>13.25</v>
      </c>
      <c r="W59" s="4">
        <v>38799</v>
      </c>
      <c r="X59" s="4"/>
      <c r="Y59" s="4">
        <v>8837</v>
      </c>
      <c r="Z59" s="4"/>
      <c r="AA59" s="4">
        <f t="shared" si="2"/>
        <v>22.77636021546947</v>
      </c>
      <c r="AE59">
        <f t="shared" si="13"/>
        <v>13.25</v>
      </c>
      <c r="AG59" s="4">
        <v>27940</v>
      </c>
      <c r="AH59" s="4"/>
      <c r="AI59" s="4">
        <v>9156</v>
      </c>
      <c r="AJ59" s="4"/>
      <c r="AK59" s="4">
        <f t="shared" si="3"/>
        <v>32.770221904080174</v>
      </c>
      <c r="AO59">
        <f t="shared" si="14"/>
        <v>13.25</v>
      </c>
      <c r="AQ59" s="4">
        <v>33662</v>
      </c>
      <c r="AR59" s="4"/>
      <c r="AS59" s="4">
        <v>9022</v>
      </c>
      <c r="AT59" s="4"/>
      <c r="AU59" s="4">
        <f t="shared" si="4"/>
        <v>26.801734893945696</v>
      </c>
      <c r="AX59">
        <f t="shared" si="15"/>
        <v>13.25</v>
      </c>
      <c r="AZ59" s="4">
        <v>26890</v>
      </c>
      <c r="BA59" s="4"/>
      <c r="BB59" s="4">
        <v>9222</v>
      </c>
      <c r="BC59" s="4"/>
      <c r="BD59" s="4">
        <f t="shared" si="5"/>
        <v>34.29527705466716</v>
      </c>
      <c r="BF59">
        <f t="shared" si="16"/>
        <v>13.25</v>
      </c>
      <c r="BH59" s="4">
        <v>22970</v>
      </c>
      <c r="BI59" s="4"/>
      <c r="BJ59" s="4">
        <v>9387</v>
      </c>
      <c r="BK59" s="4"/>
      <c r="BL59" s="4">
        <f t="shared" si="6"/>
        <v>40.866347409664783</v>
      </c>
      <c r="BO59">
        <f t="shared" si="17"/>
        <v>13.25</v>
      </c>
      <c r="BQ59" s="4">
        <v>17373</v>
      </c>
      <c r="BR59" s="4"/>
      <c r="BS59" s="4">
        <v>9595</v>
      </c>
      <c r="BT59" s="4"/>
      <c r="BU59" s="4">
        <f t="shared" si="7"/>
        <v>55.229378921314684</v>
      </c>
    </row>
    <row r="60" spans="1:73">
      <c r="A60">
        <f t="shared" si="9"/>
        <v>52</v>
      </c>
      <c r="C60">
        <f t="shared" si="10"/>
        <v>13.5</v>
      </c>
      <c r="E60" s="2">
        <v>62723</v>
      </c>
      <c r="G60" s="2">
        <v>8378</v>
      </c>
      <c r="I60">
        <f t="shared" si="8"/>
        <v>13.357141718348931</v>
      </c>
      <c r="L60">
        <f t="shared" si="11"/>
        <v>13.5</v>
      </c>
      <c r="N60" s="2">
        <v>49096</v>
      </c>
      <c r="O60" s="2"/>
      <c r="P60" s="2">
        <v>8633</v>
      </c>
      <c r="Q60" s="2"/>
      <c r="R60" s="2">
        <f t="shared" si="1"/>
        <v>17.583917223399055</v>
      </c>
      <c r="U60">
        <f t="shared" si="12"/>
        <v>13.5</v>
      </c>
      <c r="W60" s="4">
        <v>40076</v>
      </c>
      <c r="X60" s="4"/>
      <c r="Y60" s="4">
        <v>8772</v>
      </c>
      <c r="Z60" s="4"/>
      <c r="AA60" s="4">
        <f t="shared" si="2"/>
        <v>21.888412017167383</v>
      </c>
      <c r="AE60">
        <f t="shared" si="13"/>
        <v>13.5</v>
      </c>
      <c r="AG60" s="4">
        <v>29756</v>
      </c>
      <c r="AH60" s="4"/>
      <c r="AI60" s="4">
        <v>9153</v>
      </c>
      <c r="AJ60" s="4"/>
      <c r="AK60" s="4">
        <f t="shared" si="3"/>
        <v>30.760182820271542</v>
      </c>
      <c r="AO60">
        <f t="shared" si="14"/>
        <v>13.5</v>
      </c>
      <c r="AQ60" s="4">
        <v>34975</v>
      </c>
      <c r="AR60" s="4"/>
      <c r="AS60" s="4">
        <v>8961</v>
      </c>
      <c r="AT60" s="4"/>
      <c r="AU60" s="4">
        <f t="shared" si="4"/>
        <v>25.621157969978555</v>
      </c>
      <c r="AX60">
        <f t="shared" si="15"/>
        <v>13.5</v>
      </c>
      <c r="AZ60" s="4">
        <v>28602</v>
      </c>
      <c r="BA60" s="4"/>
      <c r="BB60" s="4">
        <v>9232</v>
      </c>
      <c r="BC60" s="4"/>
      <c r="BD60" s="4">
        <f t="shared" si="5"/>
        <v>32.277463114467523</v>
      </c>
      <c r="BF60">
        <f t="shared" si="16"/>
        <v>13.5</v>
      </c>
      <c r="BH60" s="4">
        <v>23486</v>
      </c>
      <c r="BI60" s="4"/>
      <c r="BJ60" s="4">
        <v>9364</v>
      </c>
      <c r="BK60" s="4"/>
      <c r="BL60" s="4">
        <f t="shared" si="6"/>
        <v>39.870561185387039</v>
      </c>
      <c r="BO60">
        <f t="shared" si="17"/>
        <v>13.5</v>
      </c>
      <c r="BQ60">
        <v>17984</v>
      </c>
      <c r="BS60" s="4">
        <v>9563</v>
      </c>
      <c r="BT60" s="4"/>
      <c r="BU60" s="4">
        <f t="shared" si="7"/>
        <v>53.175044483985765</v>
      </c>
    </row>
    <row r="61" spans="1:73">
      <c r="A61">
        <f t="shared" si="9"/>
        <v>53</v>
      </c>
      <c r="C61">
        <f t="shared" si="10"/>
        <v>13.75</v>
      </c>
      <c r="E61" s="2">
        <v>66340</v>
      </c>
      <c r="G61" s="2">
        <v>8309</v>
      </c>
      <c r="I61">
        <f t="shared" si="8"/>
        <v>12.524871872173652</v>
      </c>
      <c r="L61">
        <f t="shared" si="11"/>
        <v>13.75</v>
      </c>
      <c r="N61" s="2">
        <v>51218</v>
      </c>
      <c r="O61" s="2"/>
      <c r="P61" s="2">
        <v>8586</v>
      </c>
      <c r="Q61" s="2"/>
      <c r="R61" s="2">
        <f t="shared" si="1"/>
        <v>16.763637783591705</v>
      </c>
      <c r="U61">
        <f t="shared" si="12"/>
        <v>13.75</v>
      </c>
      <c r="W61" s="4">
        <v>42254</v>
      </c>
      <c r="X61" s="4"/>
      <c r="Y61" s="4">
        <v>8804</v>
      </c>
      <c r="Z61" s="4"/>
      <c r="AA61" s="4">
        <f t="shared" si="2"/>
        <v>20.835897193165145</v>
      </c>
      <c r="AE61">
        <f t="shared" si="13"/>
        <v>13.75</v>
      </c>
      <c r="AG61" s="4">
        <v>30969</v>
      </c>
      <c r="AH61" s="4"/>
      <c r="AI61" s="4">
        <v>9052</v>
      </c>
      <c r="AJ61" s="4"/>
      <c r="AK61" s="4">
        <f t="shared" si="3"/>
        <v>29.22922922922923</v>
      </c>
      <c r="AO61">
        <f t="shared" si="14"/>
        <v>13.75</v>
      </c>
      <c r="AQ61" s="4">
        <v>36462</v>
      </c>
      <c r="AR61" s="4"/>
      <c r="AS61" s="4">
        <v>8923</v>
      </c>
      <c r="AT61" s="4"/>
      <c r="AU61" s="4">
        <f t="shared" si="4"/>
        <v>24.472053096374307</v>
      </c>
      <c r="AX61">
        <f t="shared" si="15"/>
        <v>13.75</v>
      </c>
      <c r="AZ61" s="4">
        <v>29701</v>
      </c>
      <c r="BA61" s="4"/>
      <c r="BB61" s="4">
        <v>9112</v>
      </c>
      <c r="BC61" s="4"/>
      <c r="BD61" s="4">
        <f t="shared" si="5"/>
        <v>30.679101713747013</v>
      </c>
      <c r="BF61">
        <f t="shared" si="16"/>
        <v>13.75</v>
      </c>
      <c r="BH61" s="4">
        <v>24564</v>
      </c>
      <c r="BI61" s="4"/>
      <c r="BJ61" s="4">
        <v>9311</v>
      </c>
      <c r="BK61" s="4"/>
      <c r="BL61" s="4">
        <f t="shared" si="6"/>
        <v>37.905064321771697</v>
      </c>
      <c r="BO61">
        <f t="shared" si="17"/>
        <v>13.75</v>
      </c>
      <c r="BQ61">
        <v>18534</v>
      </c>
      <c r="BS61" s="4">
        <v>9562</v>
      </c>
      <c r="BT61" s="4"/>
      <c r="BU61" s="4">
        <f t="shared" si="7"/>
        <v>51.591669364411352</v>
      </c>
    </row>
    <row r="62" spans="1:73">
      <c r="A62">
        <f t="shared" si="9"/>
        <v>54</v>
      </c>
      <c r="C62">
        <f t="shared" si="10"/>
        <v>14</v>
      </c>
      <c r="E62" s="2">
        <v>68902</v>
      </c>
      <c r="G62" s="2">
        <v>8239</v>
      </c>
      <c r="I62">
        <f t="shared" si="8"/>
        <v>11.957562915445125</v>
      </c>
      <c r="L62">
        <f t="shared" si="11"/>
        <v>14</v>
      </c>
      <c r="N62" s="2">
        <v>53348</v>
      </c>
      <c r="O62" s="2"/>
      <c r="P62" s="2">
        <v>8557</v>
      </c>
      <c r="Q62" s="2"/>
      <c r="R62" s="2">
        <f t="shared" si="1"/>
        <v>16.039964009897279</v>
      </c>
      <c r="U62">
        <f t="shared" si="12"/>
        <v>14</v>
      </c>
      <c r="W62" s="4">
        <v>44442</v>
      </c>
      <c r="X62" s="4"/>
      <c r="Y62" s="4">
        <v>8721</v>
      </c>
      <c r="Z62" s="4"/>
      <c r="AA62" s="4">
        <f t="shared" si="2"/>
        <v>19.623329283110571</v>
      </c>
      <c r="AE62">
        <f t="shared" si="13"/>
        <v>14</v>
      </c>
      <c r="AG62" s="4">
        <v>31896</v>
      </c>
      <c r="AH62" s="4"/>
      <c r="AI62" s="4">
        <v>9019</v>
      </c>
      <c r="AJ62" s="4"/>
      <c r="AK62" s="4">
        <f t="shared" si="3"/>
        <v>28.276272886882367</v>
      </c>
      <c r="AO62">
        <f t="shared" si="14"/>
        <v>14</v>
      </c>
      <c r="AQ62" s="4">
        <v>38829</v>
      </c>
      <c r="AR62" s="4"/>
      <c r="AS62" s="4">
        <v>8879</v>
      </c>
      <c r="AT62" s="4"/>
      <c r="AU62" s="4">
        <f t="shared" si="4"/>
        <v>22.866929356923947</v>
      </c>
      <c r="AX62">
        <f t="shared" si="15"/>
        <v>14</v>
      </c>
      <c r="AZ62" s="4">
        <v>31144</v>
      </c>
      <c r="BA62" s="4"/>
      <c r="BB62" s="4">
        <v>9139</v>
      </c>
      <c r="BC62" s="4"/>
      <c r="BD62" s="4">
        <f t="shared" si="5"/>
        <v>29.344335987670178</v>
      </c>
      <c r="BF62">
        <f t="shared" si="16"/>
        <v>14</v>
      </c>
      <c r="BH62" s="4">
        <v>25822</v>
      </c>
      <c r="BI62" s="4"/>
      <c r="BJ62" s="4">
        <v>9325</v>
      </c>
      <c r="BK62" s="4"/>
      <c r="BL62" s="4">
        <f t="shared" si="6"/>
        <v>36.112617148168226</v>
      </c>
      <c r="BO62">
        <f t="shared" si="17"/>
        <v>14</v>
      </c>
      <c r="BQ62">
        <v>19608</v>
      </c>
      <c r="BS62" s="4">
        <v>9526</v>
      </c>
      <c r="BT62" s="4"/>
      <c r="BU62" s="4">
        <f>(BS62*100)/BQ62</f>
        <v>48.582211342309265</v>
      </c>
    </row>
    <row r="63" spans="1:73">
      <c r="A63">
        <f t="shared" si="9"/>
        <v>55</v>
      </c>
      <c r="C63">
        <f>C62+0.25</f>
        <v>14.25</v>
      </c>
      <c r="E63" s="2">
        <v>72425</v>
      </c>
      <c r="G63" s="2">
        <v>8210</v>
      </c>
      <c r="I63">
        <f t="shared" si="8"/>
        <v>11.33586468760787</v>
      </c>
      <c r="L63">
        <f t="shared" si="11"/>
        <v>14.25</v>
      </c>
      <c r="N63" s="2">
        <v>56188</v>
      </c>
      <c r="O63" s="2"/>
      <c r="P63" s="2">
        <v>8515</v>
      </c>
      <c r="Q63" s="2"/>
      <c r="R63" s="2">
        <f t="shared" si="1"/>
        <v>15.154481383925393</v>
      </c>
      <c r="U63">
        <f t="shared" si="12"/>
        <v>14.25</v>
      </c>
      <c r="W63" s="4">
        <v>46410</v>
      </c>
      <c r="X63" s="4"/>
      <c r="Y63" s="4">
        <v>8747</v>
      </c>
      <c r="Z63" s="4"/>
      <c r="AA63" s="4">
        <f t="shared" si="2"/>
        <v>18.847231200172377</v>
      </c>
      <c r="AE63">
        <f t="shared" si="13"/>
        <v>14.25</v>
      </c>
      <c r="AG63" s="4">
        <v>33170</v>
      </c>
      <c r="AH63" s="4"/>
      <c r="AI63" s="4">
        <v>9011</v>
      </c>
      <c r="AJ63" s="4"/>
      <c r="AK63" s="4">
        <f t="shared" si="3"/>
        <v>27.166113958396142</v>
      </c>
      <c r="AO63">
        <f t="shared" si="14"/>
        <v>14.25</v>
      </c>
      <c r="AQ63" s="4">
        <v>40400</v>
      </c>
      <c r="AR63" s="4"/>
      <c r="AS63" s="4">
        <v>8847</v>
      </c>
      <c r="AT63" s="4"/>
      <c r="AU63" s="4">
        <f t="shared" si="4"/>
        <v>21.89851485148515</v>
      </c>
      <c r="AX63">
        <f t="shared" si="15"/>
        <v>14.25</v>
      </c>
      <c r="AZ63" s="4">
        <v>31825</v>
      </c>
      <c r="BA63" s="4"/>
      <c r="BB63" s="4">
        <v>9075</v>
      </c>
      <c r="BC63" s="4"/>
      <c r="BD63" s="4">
        <f t="shared" si="5"/>
        <v>28.515318146111547</v>
      </c>
      <c r="BF63">
        <f t="shared" si="16"/>
        <v>14.25</v>
      </c>
      <c r="BH63" s="4">
        <v>26665</v>
      </c>
      <c r="BI63" s="4"/>
      <c r="BJ63" s="4">
        <v>9233</v>
      </c>
      <c r="BK63" s="4"/>
      <c r="BL63" s="4">
        <f t="shared" si="6"/>
        <v>34.625914119632476</v>
      </c>
      <c r="BO63">
        <f t="shared" si="17"/>
        <v>14.25</v>
      </c>
      <c r="BQ63">
        <v>20201</v>
      </c>
      <c r="BS63" s="4">
        <v>9502</v>
      </c>
      <c r="BT63" s="4"/>
      <c r="BU63" s="4">
        <f t="shared" si="7"/>
        <v>47.037275382406811</v>
      </c>
    </row>
    <row r="64" spans="1:73" s="3" customFormat="1">
      <c r="A64" s="3">
        <f t="shared" si="9"/>
        <v>56</v>
      </c>
      <c r="C64" s="3">
        <f t="shared" si="10"/>
        <v>14.5</v>
      </c>
      <c r="E64" s="2">
        <v>74201</v>
      </c>
      <c r="G64" s="2">
        <v>8337</v>
      </c>
      <c r="I64" s="3">
        <f t="shared" si="8"/>
        <v>11.235697632107383</v>
      </c>
      <c r="L64" s="3">
        <f t="shared" si="11"/>
        <v>14.5</v>
      </c>
      <c r="N64" s="2">
        <v>58426</v>
      </c>
      <c r="O64" s="2"/>
      <c r="P64" s="2">
        <v>8395</v>
      </c>
      <c r="Q64" s="2"/>
      <c r="R64" s="2">
        <f t="shared" si="1"/>
        <v>14.368603019203778</v>
      </c>
      <c r="U64" s="3">
        <f t="shared" si="12"/>
        <v>14.5</v>
      </c>
      <c r="W64" s="4">
        <v>48031</v>
      </c>
      <c r="X64" s="4"/>
      <c r="Y64" s="4">
        <v>8637</v>
      </c>
      <c r="Z64" s="4"/>
      <c r="AA64" s="4">
        <f t="shared" si="2"/>
        <v>17.982136536819972</v>
      </c>
      <c r="AE64" s="3">
        <f t="shared" si="13"/>
        <v>14.5</v>
      </c>
      <c r="AG64" s="4">
        <v>34111</v>
      </c>
      <c r="AH64" s="4"/>
      <c r="AI64" s="4">
        <v>9011</v>
      </c>
      <c r="AJ64" s="4"/>
      <c r="AK64" s="4">
        <f t="shared" si="3"/>
        <v>26.41669842572777</v>
      </c>
      <c r="AO64" s="3">
        <f t="shared" si="14"/>
        <v>14.5</v>
      </c>
      <c r="AQ64" s="4">
        <v>41366</v>
      </c>
      <c r="AR64" s="4"/>
      <c r="AS64" s="4">
        <v>8820</v>
      </c>
      <c r="AT64" s="4"/>
      <c r="AU64" s="4">
        <f t="shared" si="4"/>
        <v>21.321858531160856</v>
      </c>
      <c r="AX64" s="3">
        <f t="shared" si="15"/>
        <v>14.5</v>
      </c>
      <c r="AZ64" s="4">
        <v>32744</v>
      </c>
      <c r="BA64" s="4"/>
      <c r="BB64" s="4">
        <v>9027</v>
      </c>
      <c r="BC64" s="4"/>
      <c r="BD64" s="4">
        <f t="shared" si="5"/>
        <v>27.568409479599318</v>
      </c>
      <c r="BF64" s="3">
        <f t="shared" si="16"/>
        <v>14.5</v>
      </c>
      <c r="BH64" s="4">
        <v>27772</v>
      </c>
      <c r="BI64" s="4"/>
      <c r="BJ64" s="4">
        <v>9242</v>
      </c>
      <c r="BK64" s="4"/>
      <c r="BL64" s="4">
        <f t="shared" si="6"/>
        <v>33.278121849344664</v>
      </c>
      <c r="BO64" s="3">
        <f t="shared" si="17"/>
        <v>14.5</v>
      </c>
      <c r="BQ64" s="3">
        <v>20654</v>
      </c>
      <c r="BR64"/>
      <c r="BS64" s="4">
        <v>9505</v>
      </c>
      <c r="BT64" s="4"/>
      <c r="BU64" s="4">
        <f t="shared" si="7"/>
        <v>46.020141376972987</v>
      </c>
    </row>
    <row r="65" spans="1:73">
      <c r="A65">
        <f t="shared" si="9"/>
        <v>57</v>
      </c>
      <c r="C65">
        <f t="shared" si="10"/>
        <v>14.75</v>
      </c>
      <c r="E65" s="2">
        <v>77591</v>
      </c>
      <c r="G65" s="2">
        <v>8157</v>
      </c>
      <c r="I65">
        <f t="shared" si="8"/>
        <v>10.512817208181362</v>
      </c>
      <c r="L65">
        <f t="shared" si="11"/>
        <v>14.75</v>
      </c>
      <c r="N65" s="2">
        <v>60207</v>
      </c>
      <c r="O65" s="2"/>
      <c r="P65" s="2">
        <v>8453</v>
      </c>
      <c r="Q65" s="2"/>
      <c r="R65" s="2">
        <f t="shared" si="1"/>
        <v>14.039895693191822</v>
      </c>
      <c r="U65">
        <f t="shared" si="12"/>
        <v>14.75</v>
      </c>
      <c r="W65" s="4">
        <v>50001</v>
      </c>
      <c r="X65" s="4"/>
      <c r="Y65" s="4">
        <v>8612</v>
      </c>
      <c r="Z65" s="4"/>
      <c r="AA65" s="4">
        <f t="shared" si="2"/>
        <v>17.223655526889463</v>
      </c>
      <c r="AE65">
        <f t="shared" si="13"/>
        <v>14.75</v>
      </c>
      <c r="AG65" s="4">
        <v>36098</v>
      </c>
      <c r="AH65" s="4"/>
      <c r="AI65" s="4">
        <v>8958</v>
      </c>
      <c r="AJ65" s="4"/>
      <c r="AK65" s="4">
        <f t="shared" si="3"/>
        <v>24.815779267549448</v>
      </c>
      <c r="AO65">
        <f t="shared" si="14"/>
        <v>14.75</v>
      </c>
      <c r="AQ65" s="4">
        <v>43493</v>
      </c>
      <c r="AR65" s="4"/>
      <c r="AS65" s="4">
        <v>8812</v>
      </c>
      <c r="AT65" s="4"/>
      <c r="AU65" s="4">
        <f t="shared" si="4"/>
        <v>20.260731611983537</v>
      </c>
      <c r="AX65">
        <f t="shared" si="15"/>
        <v>14.75</v>
      </c>
      <c r="AZ65" s="4">
        <v>34276</v>
      </c>
      <c r="BA65" s="4"/>
      <c r="BB65" s="4">
        <v>9054</v>
      </c>
      <c r="BC65" s="4"/>
      <c r="BD65" s="4">
        <f t="shared" si="5"/>
        <v>26.414984245536235</v>
      </c>
      <c r="BF65">
        <f t="shared" si="16"/>
        <v>14.75</v>
      </c>
      <c r="BH65" s="4">
        <v>29007</v>
      </c>
      <c r="BI65" s="4"/>
      <c r="BJ65" s="4">
        <v>9179</v>
      </c>
      <c r="BK65" s="4"/>
      <c r="BL65" s="4">
        <f t="shared" si="6"/>
        <v>31.644085910297516</v>
      </c>
      <c r="BO65">
        <f t="shared" si="17"/>
        <v>14.75</v>
      </c>
      <c r="BQ65">
        <v>21508</v>
      </c>
      <c r="BS65" s="4">
        <v>9480</v>
      </c>
      <c r="BT65" s="4"/>
      <c r="BU65" s="4">
        <f t="shared" si="7"/>
        <v>44.076622652036448</v>
      </c>
    </row>
    <row r="66" spans="1:73">
      <c r="A66">
        <f t="shared" si="9"/>
        <v>58</v>
      </c>
      <c r="C66">
        <f t="shared" si="10"/>
        <v>15</v>
      </c>
      <c r="E66" s="2">
        <v>80627</v>
      </c>
      <c r="G66" s="2">
        <v>8120</v>
      </c>
      <c r="I66">
        <f t="shared" si="8"/>
        <v>10.071068004514617</v>
      </c>
      <c r="L66">
        <f t="shared" si="11"/>
        <v>15</v>
      </c>
      <c r="N66" s="2">
        <v>63124</v>
      </c>
      <c r="O66" s="2"/>
      <c r="P66" s="2">
        <v>8379</v>
      </c>
      <c r="Q66" s="2"/>
      <c r="R66" s="2">
        <f t="shared" si="1"/>
        <v>13.273873645523098</v>
      </c>
      <c r="U66">
        <f t="shared" si="12"/>
        <v>15</v>
      </c>
      <c r="W66" s="4">
        <v>52410</v>
      </c>
      <c r="X66" s="4"/>
      <c r="Y66" s="4">
        <v>8558</v>
      </c>
      <c r="Z66" s="4"/>
      <c r="AA66" s="4">
        <f t="shared" si="2"/>
        <v>16.328944857851557</v>
      </c>
      <c r="AE66">
        <f t="shared" si="13"/>
        <v>15</v>
      </c>
      <c r="AG66" s="4">
        <v>37585</v>
      </c>
      <c r="AH66" s="4"/>
      <c r="AI66" s="4">
        <v>8906</v>
      </c>
      <c r="AJ66" s="4"/>
      <c r="AK66" s="4">
        <f t="shared" si="3"/>
        <v>23.695623253957695</v>
      </c>
      <c r="AO66">
        <f t="shared" si="14"/>
        <v>15</v>
      </c>
      <c r="AQ66" s="4">
        <v>45399</v>
      </c>
      <c r="AR66" s="4"/>
      <c r="AS66" s="4">
        <v>8736</v>
      </c>
      <c r="AT66" s="4"/>
      <c r="AU66" s="4">
        <f t="shared" si="4"/>
        <v>19.242714597237825</v>
      </c>
      <c r="AX66">
        <f t="shared" si="15"/>
        <v>15</v>
      </c>
      <c r="AZ66" s="4">
        <v>35656</v>
      </c>
      <c r="BA66" s="4"/>
      <c r="BB66" s="4">
        <v>9035</v>
      </c>
      <c r="BC66" s="4"/>
      <c r="BD66" s="4">
        <f t="shared" si="5"/>
        <v>25.339353825443123</v>
      </c>
      <c r="BF66">
        <f t="shared" si="16"/>
        <v>15</v>
      </c>
      <c r="BH66" s="4">
        <v>29990</v>
      </c>
      <c r="BI66" s="4"/>
      <c r="BJ66" s="4">
        <v>9213</v>
      </c>
      <c r="BK66" s="4"/>
      <c r="BL66" s="4">
        <f t="shared" si="6"/>
        <v>30.720240080026677</v>
      </c>
      <c r="BO66">
        <f t="shared" si="17"/>
        <v>15</v>
      </c>
      <c r="BQ66">
        <v>21952</v>
      </c>
      <c r="BS66" s="4">
        <v>9477</v>
      </c>
      <c r="BT66" s="4"/>
      <c r="BU66" s="4">
        <f t="shared" si="7"/>
        <v>43.171465014577258</v>
      </c>
    </row>
    <row r="67" spans="1:73">
      <c r="A67">
        <f t="shared" si="9"/>
        <v>59</v>
      </c>
      <c r="C67">
        <f t="shared" si="10"/>
        <v>15.25</v>
      </c>
      <c r="E67" s="2">
        <v>84662</v>
      </c>
      <c r="G67" s="2">
        <v>8156</v>
      </c>
      <c r="I67">
        <f t="shared" si="8"/>
        <v>9.6336018520705871</v>
      </c>
      <c r="L67">
        <f t="shared" si="11"/>
        <v>15.25</v>
      </c>
      <c r="N67" s="2">
        <v>65449</v>
      </c>
      <c r="O67" s="2"/>
      <c r="P67" s="2">
        <v>8297</v>
      </c>
      <c r="Q67" s="2"/>
      <c r="R67" s="2">
        <f t="shared" si="1"/>
        <v>12.677046249751715</v>
      </c>
      <c r="U67">
        <f t="shared" si="12"/>
        <v>15.25</v>
      </c>
      <c r="W67" s="4">
        <v>54745</v>
      </c>
      <c r="X67" s="4"/>
      <c r="Y67" s="4">
        <v>8585</v>
      </c>
      <c r="Z67" s="4"/>
      <c r="AA67" s="4">
        <f t="shared" si="2"/>
        <v>15.681797424422321</v>
      </c>
      <c r="AE67">
        <f t="shared" si="13"/>
        <v>15.25</v>
      </c>
      <c r="AG67" s="4">
        <v>38559</v>
      </c>
      <c r="AH67" s="4"/>
      <c r="AI67" s="4">
        <v>8932</v>
      </c>
      <c r="AJ67" s="4"/>
      <c r="AK67" s="4">
        <f t="shared" si="3"/>
        <v>23.164501154075573</v>
      </c>
      <c r="AO67">
        <f t="shared" si="14"/>
        <v>15.25</v>
      </c>
      <c r="AQ67" s="4">
        <v>46616</v>
      </c>
      <c r="AR67" s="4"/>
      <c r="AS67" s="4">
        <v>8758</v>
      </c>
      <c r="AT67" s="4"/>
      <c r="AU67" s="4">
        <f t="shared" si="4"/>
        <v>18.78754075853784</v>
      </c>
      <c r="AX67">
        <f t="shared" si="15"/>
        <v>15.25</v>
      </c>
      <c r="AZ67" s="4">
        <v>36746</v>
      </c>
      <c r="BA67" s="4"/>
      <c r="BB67" s="4">
        <v>8956</v>
      </c>
      <c r="BC67" s="4"/>
      <c r="BD67" s="4">
        <f t="shared" si="5"/>
        <v>24.372720840363577</v>
      </c>
      <c r="BF67">
        <f t="shared" si="16"/>
        <v>15.25</v>
      </c>
      <c r="BH67" s="4">
        <v>30759</v>
      </c>
      <c r="BI67" s="4"/>
      <c r="BJ67" s="4">
        <v>9147</v>
      </c>
      <c r="BK67" s="4"/>
      <c r="BL67" s="4">
        <f t="shared" si="6"/>
        <v>29.737637764556716</v>
      </c>
      <c r="BO67">
        <f t="shared" si="17"/>
        <v>15.25</v>
      </c>
      <c r="BQ67">
        <v>22985</v>
      </c>
      <c r="BS67" s="4">
        <v>9417</v>
      </c>
      <c r="BT67" s="4"/>
      <c r="BU67" s="4">
        <f t="shared" si="7"/>
        <v>40.970197955188169</v>
      </c>
    </row>
    <row r="68" spans="1:73">
      <c r="A68">
        <f t="shared" si="9"/>
        <v>60</v>
      </c>
      <c r="C68">
        <f t="shared" si="10"/>
        <v>15.5</v>
      </c>
      <c r="E68" s="2">
        <v>87450</v>
      </c>
      <c r="G68" s="2">
        <v>8016</v>
      </c>
      <c r="I68">
        <f t="shared" si="8"/>
        <v>9.1663807890222984</v>
      </c>
      <c r="L68">
        <f t="shared" si="11"/>
        <v>15.5</v>
      </c>
      <c r="N68" s="2">
        <v>69173</v>
      </c>
      <c r="O68" s="2"/>
      <c r="P68" s="2">
        <v>8306</v>
      </c>
      <c r="Q68" s="2"/>
      <c r="R68" s="2">
        <f t="shared" si="1"/>
        <v>12.007575209980773</v>
      </c>
      <c r="U68">
        <f t="shared" si="12"/>
        <v>15.5</v>
      </c>
      <c r="W68" s="4">
        <v>56762</v>
      </c>
      <c r="X68" s="4"/>
      <c r="Y68" s="4">
        <v>8527</v>
      </c>
      <c r="Z68" s="4"/>
      <c r="AA68" s="4">
        <f t="shared" si="2"/>
        <v>15.02237412353335</v>
      </c>
      <c r="AE68">
        <f t="shared" si="13"/>
        <v>15.5</v>
      </c>
      <c r="AG68" s="4">
        <v>40060</v>
      </c>
      <c r="AH68" s="4"/>
      <c r="AI68" s="4">
        <v>8863</v>
      </c>
      <c r="AJ68" s="4"/>
      <c r="AK68" s="4">
        <f t="shared" si="3"/>
        <v>22.124313529705443</v>
      </c>
      <c r="AO68">
        <f t="shared" si="14"/>
        <v>15.5</v>
      </c>
      <c r="AQ68" s="4">
        <v>48630</v>
      </c>
      <c r="AR68" s="4"/>
      <c r="AS68" s="4">
        <v>8728</v>
      </c>
      <c r="AT68" s="4"/>
      <c r="AU68" s="4">
        <f t="shared" si="4"/>
        <v>17.947768866954554</v>
      </c>
      <c r="AX68">
        <f t="shared" si="15"/>
        <v>15.5</v>
      </c>
      <c r="AZ68" s="4">
        <v>38370</v>
      </c>
      <c r="BA68" s="4"/>
      <c r="BB68" s="4">
        <v>8954</v>
      </c>
      <c r="BC68" s="4"/>
      <c r="BD68" s="4">
        <f t="shared" si="5"/>
        <v>23.335939536095907</v>
      </c>
      <c r="BF68">
        <f t="shared" si="16"/>
        <v>15.5</v>
      </c>
      <c r="BH68" s="4">
        <v>32010</v>
      </c>
      <c r="BI68" s="4"/>
      <c r="BJ68" s="4">
        <v>9064</v>
      </c>
      <c r="BK68" s="4"/>
      <c r="BL68" s="4">
        <f t="shared" si="6"/>
        <v>28.31615120274914</v>
      </c>
      <c r="BO68">
        <f t="shared" si="17"/>
        <v>15.5</v>
      </c>
      <c r="BQ68">
        <v>23559</v>
      </c>
      <c r="BS68" s="4">
        <v>9397</v>
      </c>
      <c r="BT68" s="4"/>
      <c r="BU68" s="4">
        <f t="shared" si="7"/>
        <v>39.887091981832846</v>
      </c>
    </row>
    <row r="69" spans="1:73">
      <c r="A69">
        <f t="shared" si="9"/>
        <v>61</v>
      </c>
      <c r="C69">
        <f t="shared" si="10"/>
        <v>15.75</v>
      </c>
      <c r="E69" s="2">
        <v>93406</v>
      </c>
      <c r="G69" s="2">
        <v>7982</v>
      </c>
      <c r="I69">
        <f t="shared" si="8"/>
        <v>8.5454895831102924</v>
      </c>
      <c r="L69">
        <f t="shared" si="11"/>
        <v>15.75</v>
      </c>
      <c r="N69" s="2">
        <v>71283</v>
      </c>
      <c r="O69" s="2"/>
      <c r="P69" s="2">
        <v>8224</v>
      </c>
      <c r="Q69" s="2"/>
      <c r="R69" s="2">
        <f t="shared" si="1"/>
        <v>11.537112635551253</v>
      </c>
      <c r="U69">
        <f t="shared" si="12"/>
        <v>15.75</v>
      </c>
      <c r="W69" s="4">
        <v>59465</v>
      </c>
      <c r="X69" s="4"/>
      <c r="Y69" s="4">
        <v>8462</v>
      </c>
      <c r="Z69" s="4"/>
      <c r="AA69" s="4">
        <f t="shared" si="2"/>
        <v>14.230219456823342</v>
      </c>
      <c r="AE69">
        <f t="shared" si="13"/>
        <v>15.75</v>
      </c>
      <c r="AG69" s="4">
        <v>42062</v>
      </c>
      <c r="AH69" s="4"/>
      <c r="AI69" s="4">
        <v>8864</v>
      </c>
      <c r="AJ69" s="4"/>
      <c r="AK69" s="4">
        <f t="shared" si="3"/>
        <v>21.073653178641052</v>
      </c>
      <c r="AO69">
        <f t="shared" si="14"/>
        <v>15.75</v>
      </c>
      <c r="AQ69" s="4">
        <v>51029</v>
      </c>
      <c r="AR69" s="4"/>
      <c r="AS69" s="4">
        <v>8666</v>
      </c>
      <c r="AT69" s="4"/>
      <c r="AU69" s="4">
        <f t="shared" si="4"/>
        <v>16.982500146975248</v>
      </c>
      <c r="AX69">
        <f t="shared" si="15"/>
        <v>15.75</v>
      </c>
      <c r="AZ69" s="4">
        <v>40181</v>
      </c>
      <c r="BA69" s="4"/>
      <c r="BB69" s="4">
        <v>8936</v>
      </c>
      <c r="BC69" s="4"/>
      <c r="BD69" s="4">
        <f t="shared" si="5"/>
        <v>22.239366864936162</v>
      </c>
      <c r="BF69">
        <f t="shared" si="16"/>
        <v>15.75</v>
      </c>
      <c r="BH69" s="4">
        <v>33568</v>
      </c>
      <c r="BI69" s="4"/>
      <c r="BJ69" s="4">
        <v>9076</v>
      </c>
      <c r="BK69" s="4"/>
      <c r="BL69" s="4">
        <f t="shared" si="6"/>
        <v>27.03765490943756</v>
      </c>
      <c r="BO69">
        <f t="shared" si="17"/>
        <v>15.75</v>
      </c>
      <c r="BQ69">
        <v>24873</v>
      </c>
      <c r="BS69" s="4">
        <v>9405</v>
      </c>
      <c r="BT69" s="4"/>
      <c r="BU69" s="4">
        <f t="shared" si="7"/>
        <v>37.812085393800508</v>
      </c>
    </row>
    <row r="70" spans="1:73">
      <c r="A70">
        <f t="shared" si="9"/>
        <v>62</v>
      </c>
      <c r="C70">
        <f t="shared" si="10"/>
        <v>16</v>
      </c>
      <c r="E70" s="2">
        <v>95553</v>
      </c>
      <c r="G70" s="2">
        <v>7911</v>
      </c>
      <c r="I70">
        <f t="shared" si="8"/>
        <v>8.2791749081661479</v>
      </c>
      <c r="L70">
        <f t="shared" si="11"/>
        <v>16</v>
      </c>
      <c r="N70" s="2">
        <v>74253</v>
      </c>
      <c r="O70" s="2"/>
      <c r="P70" s="2">
        <v>8263</v>
      </c>
      <c r="Q70" s="2"/>
      <c r="R70" s="2">
        <f t="shared" si="1"/>
        <v>11.12816990559304</v>
      </c>
      <c r="U70">
        <f>U69+0.25</f>
        <v>16</v>
      </c>
      <c r="W70" s="4">
        <v>61658</v>
      </c>
      <c r="X70" s="4"/>
      <c r="Y70" s="4">
        <v>8445</v>
      </c>
      <c r="Z70" s="4"/>
      <c r="AA70" s="4">
        <f t="shared" si="2"/>
        <v>13.696519510850173</v>
      </c>
      <c r="AE70">
        <f t="shared" si="13"/>
        <v>16</v>
      </c>
      <c r="AG70" s="4">
        <v>43615</v>
      </c>
      <c r="AH70" s="4"/>
      <c r="AI70" s="4">
        <v>8775</v>
      </c>
      <c r="AJ70" s="4"/>
      <c r="AK70" s="4">
        <f t="shared" si="3"/>
        <v>20.119225037257824</v>
      </c>
      <c r="AO70">
        <f t="shared" si="14"/>
        <v>16</v>
      </c>
      <c r="AQ70" s="4">
        <v>53057</v>
      </c>
      <c r="AR70" s="4"/>
      <c r="AS70" s="4">
        <v>8699</v>
      </c>
      <c r="AT70" s="4"/>
      <c r="AU70" s="4">
        <f t="shared" si="4"/>
        <v>16.395574570744671</v>
      </c>
      <c r="AX70">
        <f t="shared" si="15"/>
        <v>16</v>
      </c>
      <c r="AZ70" s="4">
        <v>41412</v>
      </c>
      <c r="BA70" s="4"/>
      <c r="BB70" s="4">
        <v>8961</v>
      </c>
      <c r="BC70" s="4"/>
      <c r="BD70" s="4">
        <f t="shared" si="5"/>
        <v>21.638655462184875</v>
      </c>
      <c r="BF70">
        <f t="shared" si="16"/>
        <v>16</v>
      </c>
      <c r="BH70" s="9">
        <v>34172</v>
      </c>
      <c r="BI70" s="4"/>
      <c r="BJ70" s="4">
        <v>9094</v>
      </c>
      <c r="BK70" s="4"/>
      <c r="BL70" s="4">
        <f t="shared" si="6"/>
        <v>26.612431230246987</v>
      </c>
      <c r="BO70">
        <f t="shared" si="17"/>
        <v>16</v>
      </c>
      <c r="BQ70">
        <v>25339</v>
      </c>
      <c r="BS70" s="4">
        <v>9359</v>
      </c>
      <c r="BT70" s="4"/>
      <c r="BU70" s="4">
        <f t="shared" si="7"/>
        <v>36.935159240696159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point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Itxaso Antolin Rojo</dc:creator>
  <cp:lastModifiedBy>Itxaso Antolin Rojo</cp:lastModifiedBy>
  <dcterms:created xsi:type="dcterms:W3CDTF">2024-03-04T13:24:41Z</dcterms:created>
  <dcterms:modified xsi:type="dcterms:W3CDTF">2024-04-26T13:28:21Z</dcterms:modified>
</cp:coreProperties>
</file>