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iryna\Documents\Part 4\"/>
    </mc:Choice>
  </mc:AlternateContent>
  <xr:revisionPtr revIDLastSave="0" documentId="13_ncr:1_{05768A1E-41F0-49DD-90F2-277D61B847B8}"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6" l="1"/>
  <c r="C13" i="6"/>
</calcChain>
</file>

<file path=xl/sharedStrings.xml><?xml version="1.0" encoding="utf-8"?>
<sst xmlns="http://schemas.openxmlformats.org/spreadsheetml/2006/main" count="263" uniqueCount="177">
  <si>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</si>
  <si>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</si>
  <si>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</si>
  <si>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</si>
  <si>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</si>
  <si>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</si>
  <si>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</si>
  <si>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</si>
  <si>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</si>
  <si>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</si>
  <si>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</si>
  <si>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</si>
  <si>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</si>
  <si>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</si>
  <si>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</si>
  <si>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</si>
  <si>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</si>
  <si>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</si>
  <si>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</si>
  <si>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</si>
  <si>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</si>
  <si>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</si>
  <si>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</si>
  <si>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Creating subset with non-missing values</t>
  </si>
  <si>
    <t>Replaced  ​​with the median</t>
  </si>
  <si>
    <t>eval_set</t>
  </si>
  <si>
    <t>order_dow</t>
  </si>
  <si>
    <t>order_id</t>
  </si>
  <si>
    <t>ords_prods_merge</t>
  </si>
  <si>
    <t>prices</t>
  </si>
  <si>
    <t>busiest_day</t>
  </si>
  <si>
    <t>busiest_days</t>
  </si>
  <si>
    <t>busiest_period_of_day</t>
  </si>
  <si>
    <t>order_hour_of_day</t>
  </si>
  <si>
    <t>No</t>
  </si>
  <si>
    <t>aisle_id</t>
  </si>
  <si>
    <t>product_id</t>
  </si>
  <si>
    <t>department_id</t>
  </si>
  <si>
    <t xml:space="preserve"> data type changed to 'String'.</t>
  </si>
  <si>
    <t xml:space="preserve">eval_set' - does not carry any information for analysis,  'order_dow' - changed to 'orders_day_of_week', </t>
  </si>
  <si>
    <t>average_price</t>
  </si>
  <si>
    <t>spending_flag</t>
  </si>
  <si>
    <t>median_days_since_prior_order</t>
  </si>
  <si>
    <t>frequency_flag</t>
  </si>
  <si>
    <t>ords_prods_merge_grouped</t>
  </si>
  <si>
    <t>The sales team needs to know what the busiest days of the week and hours of the day are (i.e., the days and times with the most orders) in order to schedule ads at times when there are fewer order</t>
  </si>
  <si>
    <t>Question:</t>
  </si>
  <si>
    <t>Commentary:</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</si>
  <si>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</si>
  <si>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</si>
  <si>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 xml:space="preserve">First Name </t>
  </si>
  <si>
    <t>Surnam</t>
  </si>
  <si>
    <t>STATE</t>
  </si>
  <si>
    <t>GENDER</t>
  </si>
  <si>
    <t>AGE</t>
  </si>
  <si>
    <t>fam_status</t>
  </si>
  <si>
    <t>n_dependants</t>
  </si>
  <si>
    <t>_merge</t>
  </si>
  <si>
    <t>Unnamed: 0</t>
  </si>
  <si>
    <t>Changed to 'state' for uniform look of column labels</t>
  </si>
  <si>
    <t xml:space="preserve">Changed to'age' for uniform look </t>
  </si>
  <si>
    <t>Changed to 'gender ' for uniform look</t>
  </si>
  <si>
    <t>Changed to 'marital_status'</t>
  </si>
  <si>
    <t>Changed to  'number_of_dependents'</t>
  </si>
  <si>
    <t>first_name</t>
  </si>
  <si>
    <t>Mixed-type data.  Changed to 'string'</t>
  </si>
  <si>
    <t>user_id</t>
  </si>
  <si>
    <t>Changed to 'string' type</t>
  </si>
  <si>
    <t>Column was  dropped before merging dataframes.</t>
  </si>
  <si>
    <t>Changed to 'string' data type tbefore using ad key column for merging dataframes.</t>
  </si>
  <si>
    <t>Renamed to 'department_id' before merging dataframes.</t>
  </si>
  <si>
    <t>Changed to 'surname' for uniform look . Also needing to be confirmed for okay deletion due to possible PII.</t>
  </si>
  <si>
    <t>surname</t>
  </si>
  <si>
    <t xml:space="preserve">Changed to 'first_name' for uniform column look . </t>
  </si>
  <si>
    <t>Deleted column due to security concerns (PII)</t>
  </si>
  <si>
    <t>price_range_loc</t>
  </si>
  <si>
    <t>Name: count, dtype: int64</t>
  </si>
  <si>
    <t>age_group</t>
  </si>
  <si>
    <t>Regularly busy    22416875</t>
  </si>
  <si>
    <t>Busiest day        6204182</t>
  </si>
  <si>
    <t>Least busy         3783802</t>
  </si>
  <si>
    <t>income_group</t>
  </si>
  <si>
    <t>Regularly busy    12916111</t>
  </si>
  <si>
    <t>Busiest days      11864412</t>
  </si>
  <si>
    <t>Slowest days       7624336</t>
  </si>
  <si>
    <t>Most orders       21118071</t>
  </si>
  <si>
    <t>Average orders     9997651</t>
  </si>
  <si>
    <t>Fewest orders      1289137</t>
  </si>
  <si>
    <t>loyalty_flag</t>
  </si>
  <si>
    <t>Regular customer    15876776</t>
  </si>
  <si>
    <t>Loyal customer      10284093</t>
  </si>
  <si>
    <t>region</t>
  </si>
  <si>
    <t>South        10791885</t>
  </si>
  <si>
    <t>West          8292913</t>
  </si>
  <si>
    <t>Northeast     5722736</t>
  </si>
  <si>
    <t>custs_ords_prods_merged</t>
  </si>
  <si>
    <t>Midwest       6964301</t>
  </si>
  <si>
    <t>NaN            633024</t>
  </si>
  <si>
    <t>custs_ords_prods_merged.loc[custs_ords_prods_merged ['state'].isin(northeast_region), 'region'] = 'Northeast' custs_ords_prods_merged.loc[custs_ords_prods_merged['state'].isin(midwest_region), 'region'] = 'Midwest' custs_ords_prods_merged.loc[custs_ords_prods_merged['state'].isin(south_region), 'region'] = 'South' custs_ords_prods_merged.loc[custs_ords_prods_merged['state'].isin(west_region), 'region'] = 'West'</t>
  </si>
  <si>
    <t>state</t>
  </si>
  <si>
    <t>exclusion_flag</t>
  </si>
  <si>
    <t>Keep       30964564</t>
  </si>
  <si>
    <t>Exclude     1440295</t>
  </si>
  <si>
    <t>age</t>
  </si>
  <si>
    <t>custs_ords_prods_merged.loc[custs_ords_prods_merged['age']&lt;=25, 'age_group']= 'Young adult' custs_ords_prods_merged.loc[(custs_ords_prods_merged['age'] &gt;25) &amp; (custs_ords_prods_merged['age'] &lt;45), 'age_group']= 'Adult'                                                                                                                                                                                                                      custs_ords_prods_merged.loc[(custs_ords_prods_merged['age']&gt;=45) &amp; (custs_ords_prods_merged['age']&lt;= 64), 'age_group']= 'Older Adult'                                                                                                                                                                                                   custs_ords_prods_merged.loc[custs_ords_prods_merged['age'] &gt;=65, 'age_group']= 'Elder'</t>
  </si>
  <si>
    <t>Older Adult    10139691</t>
  </si>
  <si>
    <t>Adult           9644895</t>
  </si>
  <si>
    <t>Elder           8575084</t>
  </si>
  <si>
    <t>Young adult     4045189</t>
  </si>
  <si>
    <t>max_order</t>
  </si>
  <si>
    <t>custs_ords_prods_merged.loc[custs_ords_prods_merged['max_order'] &lt; 5, 'exclusion_flag'] = 'Exclude'  custs_ords_prods_merged.loc[custs_ords_prods_merged['max_order'] &gt;= 5, 'exclusion_flag'] = 'Keep'</t>
  </si>
  <si>
    <t>income</t>
  </si>
  <si>
    <t>High      14814202</t>
  </si>
  <si>
    <t>Middle    13996574</t>
  </si>
  <si>
    <t>Low        3594083</t>
  </si>
  <si>
    <t>custs_ords_prods_merged.loc[custs_ords_prods_merged['income'] &lt;= 50000, 'income_group'] = 'Low'   custs_ords_prods_merged.loc[(custs_ords_prods_merged['income'] &gt; 50000) &amp; (custs_ords_prods_merged['income'] &lt;= 100000), 'income_group'] = 'Middle'   custs_ords_prods_merged.loc[custs_ords_prods_merged['income'] &gt; 100000, 'income_group'] = 'High'</t>
  </si>
  <si>
    <t>dependents_flag</t>
  </si>
  <si>
    <t>number_of_dependents</t>
  </si>
  <si>
    <t>Has dependents    24307356</t>
  </si>
  <si>
    <t>No dependents      8097503</t>
  </si>
  <si>
    <t>custs_ords_prods_merged.loc[custs_ords_prods_merged['number_of_dependents'] &gt; 0, 'dependents_flag'] = 'Has dependents'                                                         custs_ords_prods_merged.loc[custs_ords_prods_merged['number_of_dependents'] == 0, 'dependents_flag'] = 'No dependents'</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</si>
  <si>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</si>
  <si>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New customer         6243990</t>
  </si>
  <si>
    <t xml:space="preserve">ords_prods_merge.loc[ords_prods_merge['average_price'] &lt; 10, 'spending_flag'] = 'Low spender'        ords_prods_merge.loc[ords_prods_merge['average_price'] &gt;=10, 'spending_flag'] = 'High spender'        </t>
  </si>
  <si>
    <t>Low spender     31770614</t>
  </si>
  <si>
    <t>High spender      634245</t>
  </si>
  <si>
    <t xml:space="preserve">ords_prods_merge.loc[ords_prods_merge['median_days_since_prior_order'] &gt; 20, 'frequency_flag'] = 'Non-frequent customer'                                                                                                                                ords_prods_merge.loc[(ords_prods_merge['median_days_since_prior_order'] &gt; 10) &amp; (ords_prods_merge['median_days_since_prior_order'] &lt;= 20), 'frequency_flag'] = 'Regular customer'                                   ords_prods_merge.loc[ords_prods_merge['median_days_since_prior_order'] &lt;= 10, 'frequency_flag'] = 'Frequent customer'                          </t>
  </si>
  <si>
    <t>Frequent customer   22790523</t>
  </si>
  <si>
    <t>Regular customer   6927608</t>
  </si>
  <si>
    <t>Non-frequent customer   2686728</t>
  </si>
  <si>
    <t>days_since_prior_order</t>
  </si>
  <si>
    <t>ords_prods_merge['median_days_since_prior_order'] = ords_prods_merge.groupby(['user_id'])['days_since_prior_order'].transform(np.median)</t>
  </si>
  <si>
    <t>order_number</t>
  </si>
  <si>
    <t>ords_prods_merge['max_order'] = ords_prods_merge.groupby(['user_id'])['order_number'].transform(np.max)</t>
  </si>
  <si>
    <t>df.loc[df['prices'] &gt; 15, 'price_range_loc'] = 'High-range product'                                                                                     df.loc[(df['prices'] &lt;= 15) &amp; (df['prices'] &gt; 5), 'price_range_loc'] = 'Mid-range product'                                           df.loc[df['prices'] &lt;= 5, 'price_range_loc'] = 'Low-range product'</t>
  </si>
  <si>
    <t>Mid-range product     652638</t>
  </si>
  <si>
    <t>Low-range product     338018</t>
  </si>
  <si>
    <t>High-range product      9344</t>
  </si>
  <si>
    <t>result = []
for value in df_ords_prods_merge['order_dow']:
  if value == 0:
    result.append('Busiest day')
  elif value == 4:
    result.append('Least busy')
  else:
    result.append('Regularly busy')</t>
  </si>
  <si>
    <t>result_2 = []
for value in df_ords_prods_merge['order_dow']:
  if value == 0 or value == 1:
    result_2.append('Busiest days')
  elif value == 3 or value == 4:
    result_2.append('Slowest days')
  else:
    result_2.append('Regularly busy')</t>
  </si>
  <si>
    <t>result_3 = []
for value in df_ords_prods_merge['order_hour_of_day']:
  if value in [10, 11, 14, 15, 13, 12, 16, 9]:
    result_3.append('Most orders')
  elif value in [23, 6, 0, 1, 5, 2, 4, 3]:
    result_3.append('Fewest orders')
  else:
    result_3.append('Average orders')</t>
  </si>
  <si>
    <t>price_range</t>
  </si>
  <si>
    <t>def price_label(row):
  if row['prices'] &lt;= 5:
    return 'Low-range product'
  elif (row['prices'] &gt; 5) and (row['prices'] &lt;= 15):
    return 'Mid-range product'
  elif row['prices'] &gt; 15:
    return 'High range'
  else: return 'Not enough data'</t>
  </si>
  <si>
    <t>Mid-range product    652638</t>
  </si>
  <si>
    <t>Low-range product    338018</t>
  </si>
  <si>
    <t>High range             9344</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</si>
  <si>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</si>
  <si>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</si>
  <si>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</si>
  <si>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</si>
  <si>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The histogram shows that in the morning and evening there is a rapid increase and decrease in the volume of sales. The peak of sales is from 10 a.m. to 3 p.m.The busiest day of week is 0 (Saturday)¶</t>
  </si>
  <si>
    <t xml:space="preserve">       A sharp rise, when buyers spend more money, occurs from the morning. somewhere at 2-3 a.m. Then until 5 o'clock in the morning, there is a decline in the spending of customers. </t>
  </si>
  <si>
    <t>During the day, consumer spending fluctuates at  approximately the same level, but from 7- 8 p.m., there is an impressive decline.</t>
  </si>
  <si>
    <t>It can be seen from the price chart that the largest share of production is occupied by goods with a price of up to 15 dollars. And a very small share is occupied by goods priced from 15 to 25 dollars.</t>
  </si>
  <si>
    <t>The 'produce' department has the highest frequency of sales of product orders.</t>
  </si>
  <si>
    <t>The largest share is occupied by regular customers, and the smallest by new ones.</t>
  </si>
  <si>
    <t xml:space="preserve">       Looking at the regions, it can be said that the smallest share is made up of young adults, customers who do not have sufficient income (low income) and  without dependents.</t>
  </si>
  <si>
    <r>
      <t xml:space="preserve">       </t>
    </r>
    <r>
      <rPr>
        <sz val="14"/>
        <color theme="1"/>
        <rFont val="Calibri"/>
        <family val="2"/>
        <scheme val="minor"/>
      </rPr>
      <t xml:space="preserve">  The most buyers are in the  South and the least buyers at Northeast</t>
    </r>
  </si>
  <si>
    <t xml:space="preserve">       - High and Middle income level group customers have the largest and almost equal share of buyers among reagions; </t>
  </si>
  <si>
    <t xml:space="preserve">       - Adults and Older adults have the largest and almost equal share of buyers among reagions; </t>
  </si>
  <si>
    <t xml:space="preserve"> - The largest share of buyers among reagions is occupied by customers who has dependents.</t>
  </si>
  <si>
    <t xml:space="preserve">       What differences can you find in ordering habits of different customer profiles? Consider the price of orders, the frequency of orders, the products customers are ordering, and anything else you can think of.</t>
  </si>
  <si>
    <t>The ordering habits of different consumer profiles by age, number of dependents, and income by department are proportionally the same in shares.</t>
  </si>
  <si>
    <t>The largest share in sales is occupied by departments: produce and dairy eggs. The smallest share in the volume of sales is occupied by the departments: alcohol, bulk, personal care and pets.</t>
  </si>
  <si>
    <t xml:space="preserve">Recommendation: It is best to advertise on Tuesdays and Wednesdays, when volume of sales is down, and between 3:00 p.m. and 10:00 a.m. </t>
  </si>
  <si>
    <t>Recommendation: It is better to advertise goods  between 3-5 a.m. and after 7-8 p.m that are in use more at morning and evening.</t>
  </si>
  <si>
    <t>The 'produce' department has the highest frequency of  product orders.</t>
  </si>
  <si>
    <t xml:space="preserve">Recommendations: Increase the volume of production to increase sales at departments with the  highest frequency of sales, as well as advertising goods from these departments. </t>
  </si>
  <si>
    <t>Regarding the departments that have the lowest frequency of sales - also need advertising and studying the consumer market, if they do not give the desired profitit is necessary to switch to the production of those goods that are more popular.</t>
  </si>
  <si>
    <t xml:space="preserve">Recommendations: </t>
  </si>
  <si>
    <t xml:space="preserve">Recommendations: if possible - to create discount programs for Regular customers, so that the share of Loyal customers increases in future. </t>
  </si>
  <si>
    <t>Since the share of regular customers is the largest, and the smallest share is the share of new customers, for which an increase is also required. Perhaps through giving bonuses for first purchases as new customers, as well as through advertising.</t>
  </si>
  <si>
    <t>Recommendations: if it is possible to expand the range of products and incentives for young people, people who have a low level of income, as well as people who do not have dependents.</t>
  </si>
  <si>
    <t>Also expand the consumer market in the regions: Midwest and Northeast.</t>
  </si>
  <si>
    <t xml:space="preserve">The ordering habits of different consumer profiles by age, number of dependents, and income by department are proportionally the same in shares.            </t>
  </si>
  <si>
    <t xml:space="preserve">Since the shares in purchases between different groups of consumers by departments are almost the same, the recommendation will be to pay attention to the departments that sell the least. </t>
  </si>
  <si>
    <t>And either promote the products or focus more on the departments that bring in more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</si>
</sst>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b/>
      <sz val="14"/>
      <color theme="1"/>
      <name val="Calibri"/>
      <family val="2"/>
      <scheme val="minor"/>
    </font>
    <font>
      <b/>
      <sz val="11"/>
      <color theme="1"/>
      <name val="Calibri"/>
      <family val="2"/>
      <scheme val="minor"/>
    </font>
    <font>
      <sz val="11"/>
      <color theme="1"/>
      <name val="Var(--jp-code-font-family)"/>
    </font>
    <font>
      <sz val="11"/>
      <color theme="1"/>
      <name val="Calibri "/>
    </font>
    <font>
      <sz val="12"/>
      <color theme="1"/>
      <name val="Aptos"/>
      <family val="2"/>
    </font>
    <font>
      <b/>
      <sz val="12"/>
      <color rgb="FF000000"/>
      <name val="Calibri"/>
      <family val="2"/>
      <scheme val="minor"/>
    </font>
    <font>
      <sz val="14"/>
      <color rgb="FF000000"/>
      <name val="Calibri"/>
      <family val="2"/>
      <scheme val="minor"/>
    </font>
    <font>
      <b/>
      <sz val="14"/>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s>
  <borders count="5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tted">
        <color theme="2" tint="-0.24994659260841701"/>
      </right>
      <top/>
      <bottom style="dotted">
        <color theme="2" tint="-0.24994659260841701"/>
      </bottom>
      <diagonal/>
    </border>
    <border>
      <left style="dotted">
        <color theme="2" tint="-0.24994659260841701"/>
      </left>
      <right style="dotted">
        <color theme="2" tint="-0.24994659260841701"/>
      </right>
      <top style="double">
        <color auto="1"/>
      </top>
      <bottom style="dotted">
        <color indexed="64"/>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style="thin">
        <color indexed="64"/>
      </right>
      <top style="thin">
        <color indexed="64"/>
      </top>
      <bottom style="thin">
        <color indexed="64"/>
      </bottom>
      <diagonal/>
    </border>
    <border>
      <left style="double">
        <color auto="1"/>
      </left>
      <right style="hair">
        <color theme="2" tint="-0.24994659260841701"/>
      </right>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double">
        <color auto="1"/>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top style="hair">
        <color theme="2" tint="-0.24994659260841701"/>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11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5" xfId="0" quotePrefix="1" applyBorder="1" applyAlignment="1">
      <alignment wrapText="1"/>
    </xf>
    <xf numFmtId="0" fontId="0" fillId="0" borderId="9" xfId="0" applyBorder="1" applyAlignment="1">
      <alignment horizontal="left"/>
    </xf>
    <xf numFmtId="0" fontId="0" fillId="0" borderId="9" xfId="0" applyBorder="1" applyAlignment="1">
      <alignment horizontal="left" wrapText="1"/>
    </xf>
    <xf numFmtId="0" fontId="0" fillId="0" borderId="10" xfId="0" applyBorder="1" applyAlignment="1">
      <alignment horizontal="left"/>
    </xf>
    <xf numFmtId="0" fontId="0" fillId="0" borderId="12" xfId="0" applyBorder="1" applyAlignment="1">
      <alignment horizontal="left"/>
    </xf>
    <xf numFmtId="0" fontId="0" fillId="0" borderId="12" xfId="0" applyBorder="1" applyAlignment="1">
      <alignment horizontal="left" wrapText="1"/>
    </xf>
    <xf numFmtId="0" fontId="0" fillId="0" borderId="13" xfId="0" applyBorder="1" applyAlignment="1">
      <alignment horizontal="left"/>
    </xf>
    <xf numFmtId="0" fontId="6" fillId="0" borderId="0" xfId="0" applyFont="1"/>
    <xf numFmtId="0" fontId="7" fillId="0" borderId="0" xfId="0" applyFont="1"/>
    <xf numFmtId="0" fontId="0" fillId="0" borderId="1" xfId="0" applyBorder="1" applyAlignment="1">
      <alignment horizontal="center" wrapText="1"/>
    </xf>
    <xf numFmtId="0" fontId="0" fillId="0" borderId="27" xfId="0" applyBorder="1" applyAlignment="1">
      <alignment horizontal="center" wrapText="1"/>
    </xf>
    <xf numFmtId="0" fontId="0" fillId="0" borderId="0" xfId="0"/>
    <xf numFmtId="0" fontId="0" fillId="2" borderId="6" xfId="0" applyFill="1" applyBorder="1" applyAlignment="1">
      <alignment horizontal="center" vertical="center"/>
    </xf>
    <xf numFmtId="0" fontId="0" fillId="0" borderId="22" xfId="0" applyBorder="1" applyAlignment="1">
      <alignment horizontal="center" wrapText="1"/>
    </xf>
    <xf numFmtId="0" fontId="0" fillId="0" borderId="2" xfId="0" applyBorder="1" applyAlignment="1">
      <alignment horizontal="left" wrapText="1"/>
    </xf>
    <xf numFmtId="0" fontId="0" fillId="0" borderId="29" xfId="0" applyBorder="1" applyAlignment="1">
      <alignment horizont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32" xfId="0" applyBorder="1" applyAlignment="1">
      <alignment horizontal="left" wrapText="1"/>
    </xf>
    <xf numFmtId="0" fontId="0" fillId="0" borderId="33" xfId="0" applyBorder="1"/>
    <xf numFmtId="0" fontId="0" fillId="0" borderId="0" xfId="0" applyBorder="1"/>
    <xf numFmtId="0" fontId="0" fillId="0" borderId="34" xfId="0" applyBorder="1"/>
    <xf numFmtId="0" fontId="9" fillId="0" borderId="0" xfId="0" applyFont="1" applyBorder="1" applyAlignment="1">
      <alignment horizontal="left" vertical="center"/>
    </xf>
    <xf numFmtId="0" fontId="10" fillId="0" borderId="0" xfId="0" applyFont="1" applyBorder="1" applyAlignment="1">
      <alignment horizontal="left" vertical="center"/>
    </xf>
    <xf numFmtId="0" fontId="9" fillId="0" borderId="0" xfId="0" applyFont="1" applyBorder="1" applyAlignment="1">
      <alignment horizontal="left" vertical="center" wrapText="1"/>
    </xf>
    <xf numFmtId="0" fontId="11" fillId="0" borderId="35" xfId="0" applyFont="1" applyBorder="1" applyAlignment="1">
      <alignment horizontal="left" vertical="center"/>
    </xf>
    <xf numFmtId="0" fontId="11" fillId="0" borderId="0" xfId="0" applyFont="1"/>
    <xf numFmtId="0" fontId="11" fillId="0" borderId="0" xfId="0" applyFont="1" applyAlignment="1">
      <alignment horizontal="left" vertical="center"/>
    </xf>
    <xf numFmtId="0" fontId="11" fillId="3" borderId="35" xfId="0" applyFont="1" applyFill="1" applyBorder="1" applyAlignment="1">
      <alignment horizontal="left" vertical="center"/>
    </xf>
    <xf numFmtId="0" fontId="0" fillId="0" borderId="16" xfId="0" applyBorder="1" applyAlignment="1">
      <alignment wrapText="1"/>
    </xf>
    <xf numFmtId="0" fontId="0" fillId="0" borderId="13" xfId="0" applyBorder="1" applyAlignment="1">
      <alignment vertical="top" wrapText="1"/>
    </xf>
    <xf numFmtId="0" fontId="11" fillId="0" borderId="35" xfId="0" applyFont="1" applyBorder="1"/>
    <xf numFmtId="0" fontId="11" fillId="3" borderId="35" xfId="0" applyFont="1" applyFill="1" applyBorder="1"/>
    <xf numFmtId="0" fontId="0" fillId="0" borderId="13" xfId="0" applyBorder="1" applyAlignment="1">
      <alignment horizontal="left" vertical="top" wrapText="1"/>
    </xf>
    <xf numFmtId="0" fontId="0" fillId="0" borderId="36" xfId="0" applyBorder="1"/>
    <xf numFmtId="0" fontId="0" fillId="0" borderId="37" xfId="0" applyBorder="1" applyAlignment="1">
      <alignment vertical="top"/>
    </xf>
    <xf numFmtId="0" fontId="0" fillId="0" borderId="39" xfId="0" applyBorder="1" applyAlignment="1">
      <alignment horizontal="left" vertical="top" wrapText="1"/>
    </xf>
    <xf numFmtId="0" fontId="11" fillId="0" borderId="0" xfId="0" applyFont="1" applyBorder="1" applyAlignment="1">
      <alignment horizontal="left" vertical="center"/>
    </xf>
    <xf numFmtId="0" fontId="0" fillId="0" borderId="18" xfId="0" applyBorder="1" applyAlignment="1">
      <alignment horizontal="left" vertical="top"/>
    </xf>
    <xf numFmtId="0" fontId="0" fillId="0" borderId="12" xfId="0" applyBorder="1" applyAlignment="1">
      <alignment horizontal="left" vertical="top"/>
    </xf>
    <xf numFmtId="0" fontId="0" fillId="0" borderId="12" xfId="0" quotePrefix="1" applyBorder="1" applyAlignment="1">
      <alignment horizontal="left" vertical="top"/>
    </xf>
    <xf numFmtId="0" fontId="0" fillId="0" borderId="0" xfId="0" applyAlignment="1">
      <alignment horizontal="left" vertical="top"/>
    </xf>
    <xf numFmtId="0" fontId="0" fillId="0" borderId="20" xfId="0" applyBorder="1" applyAlignment="1">
      <alignment horizontal="left" vertical="top"/>
    </xf>
    <xf numFmtId="0" fontId="0" fillId="0" borderId="38" xfId="0" applyBorder="1" applyAlignment="1">
      <alignment horizontal="left" vertical="top"/>
    </xf>
    <xf numFmtId="0" fontId="0" fillId="0" borderId="21" xfId="0" applyBorder="1" applyAlignment="1">
      <alignment horizontal="left" vertical="top"/>
    </xf>
    <xf numFmtId="0" fontId="11" fillId="0" borderId="35" xfId="0" applyFont="1" applyBorder="1" applyAlignment="1">
      <alignment horizontal="left" vertical="center" wrapText="1"/>
    </xf>
    <xf numFmtId="0" fontId="11" fillId="3" borderId="35" xfId="0" applyFont="1" applyFill="1" applyBorder="1" applyAlignment="1">
      <alignment horizontal="left" vertical="center" wrapText="1"/>
    </xf>
    <xf numFmtId="0" fontId="11" fillId="3" borderId="40" xfId="0" applyFont="1" applyFill="1" applyBorder="1" applyAlignment="1">
      <alignment horizontal="left" vertical="center"/>
    </xf>
    <xf numFmtId="0" fontId="11" fillId="0" borderId="40" xfId="0" applyFont="1" applyBorder="1" applyAlignment="1">
      <alignment horizontal="left" vertical="center"/>
    </xf>
    <xf numFmtId="0" fontId="11" fillId="4" borderId="35" xfId="0" applyFont="1" applyFill="1" applyBorder="1" applyAlignment="1">
      <alignment horizontal="left" vertical="center"/>
    </xf>
    <xf numFmtId="0" fontId="8" fillId="0" borderId="17" xfId="0" applyFont="1" applyBorder="1" applyAlignment="1">
      <alignment vertical="top"/>
    </xf>
    <xf numFmtId="0" fontId="0" fillId="0" borderId="42" xfId="0" applyBorder="1" applyAlignment="1">
      <alignment horizontal="left" vertical="top"/>
    </xf>
    <xf numFmtId="0" fontId="0" fillId="0" borderId="19" xfId="0" applyBorder="1" applyAlignment="1">
      <alignment vertical="top" wrapText="1"/>
    </xf>
    <xf numFmtId="0" fontId="8" fillId="4" borderId="17" xfId="0" applyFont="1" applyFill="1" applyBorder="1" applyAlignment="1">
      <alignment vertical="top"/>
    </xf>
    <xf numFmtId="0" fontId="0" fillId="4" borderId="18" xfId="0" applyFill="1" applyBorder="1" applyAlignment="1">
      <alignment horizontal="left" vertical="top"/>
    </xf>
    <xf numFmtId="0" fontId="0" fillId="4" borderId="19" xfId="0" quotePrefix="1" applyFill="1" applyBorder="1" applyAlignment="1">
      <alignment horizontal="left" vertical="top" wrapText="1"/>
    </xf>
    <xf numFmtId="0" fontId="0" fillId="4" borderId="17" xfId="0" applyFill="1" applyBorder="1"/>
    <xf numFmtId="0" fontId="0" fillId="4" borderId="12" xfId="0" applyFill="1" applyBorder="1" applyAlignment="1">
      <alignment horizontal="left" vertical="top"/>
    </xf>
    <xf numFmtId="0" fontId="0" fillId="4" borderId="13" xfId="0" applyFill="1" applyBorder="1" applyAlignment="1">
      <alignment horizontal="left" vertical="top" wrapText="1"/>
    </xf>
    <xf numFmtId="0" fontId="0" fillId="4" borderId="41" xfId="0" applyFill="1" applyBorder="1"/>
    <xf numFmtId="0" fontId="0" fillId="4" borderId="37" xfId="0" applyFill="1" applyBorder="1" applyAlignment="1">
      <alignment horizontal="left" vertical="top"/>
    </xf>
    <xf numFmtId="0" fontId="0" fillId="4" borderId="39" xfId="0" applyFill="1" applyBorder="1" applyAlignment="1">
      <alignment horizontal="left" vertical="top" wrapText="1"/>
    </xf>
    <xf numFmtId="0" fontId="8" fillId="4" borderId="43" xfId="0" applyFont="1" applyFill="1" applyBorder="1" applyAlignment="1">
      <alignment vertical="top"/>
    </xf>
    <xf numFmtId="0" fontId="0" fillId="4" borderId="44" xfId="0" applyFill="1" applyBorder="1" applyAlignment="1">
      <alignment horizontal="left" vertical="top"/>
    </xf>
    <xf numFmtId="0" fontId="0" fillId="4" borderId="44" xfId="0" applyFont="1" applyFill="1" applyBorder="1" applyAlignment="1">
      <alignment horizontal="left" vertical="top"/>
    </xf>
    <xf numFmtId="0" fontId="0" fillId="4" borderId="45" xfId="0" applyFont="1" applyFill="1" applyBorder="1" applyAlignment="1">
      <alignment horizontal="left" vertical="top" wrapText="1"/>
    </xf>
    <xf numFmtId="0" fontId="0" fillId="4" borderId="12" xfId="0" applyFont="1" applyFill="1" applyBorder="1" applyAlignment="1">
      <alignment horizontal="left" vertical="top"/>
    </xf>
    <xf numFmtId="0" fontId="0" fillId="4" borderId="11" xfId="0" applyFill="1" applyBorder="1"/>
    <xf numFmtId="0" fontId="0" fillId="4" borderId="20" xfId="0" applyFill="1" applyBorder="1" applyAlignment="1">
      <alignment horizontal="left" vertical="top"/>
    </xf>
    <xf numFmtId="0" fontId="0" fillId="4" borderId="46" xfId="0" applyFill="1" applyBorder="1"/>
    <xf numFmtId="0" fontId="0" fillId="4" borderId="47" xfId="0" applyFill="1" applyBorder="1" applyAlignment="1">
      <alignment horizontal="left" vertical="top"/>
    </xf>
    <xf numFmtId="0" fontId="0" fillId="4" borderId="48" xfId="0" applyFill="1" applyBorder="1" applyAlignment="1">
      <alignment horizontal="left" vertical="top"/>
    </xf>
    <xf numFmtId="0" fontId="0" fillId="4" borderId="49" xfId="0" applyFill="1" applyBorder="1" applyAlignment="1">
      <alignment horizontal="left" vertical="top" wrapText="1"/>
    </xf>
    <xf numFmtId="0" fontId="11" fillId="3" borderId="50" xfId="0" applyFont="1" applyFill="1" applyBorder="1" applyAlignment="1">
      <alignment horizontal="left" vertical="center"/>
    </xf>
    <xf numFmtId="0" fontId="11" fillId="0" borderId="0" xfId="0" applyFont="1" applyBorder="1"/>
    <xf numFmtId="0" fontId="12" fillId="0" borderId="0" xfId="0" applyFont="1"/>
    <xf numFmtId="0" fontId="6" fillId="0" borderId="0" xfId="0" applyFont="1" applyAlignment="1">
      <alignment horizontal="left"/>
    </xf>
    <xf numFmtId="0" fontId="6" fillId="0" borderId="0" xfId="0" applyFont="1" applyAlignment="1">
      <alignment horizontal="left" vertical="top"/>
    </xf>
    <xf numFmtId="0" fontId="13" fillId="0" borderId="0" xfId="0" applyFont="1"/>
    <xf numFmtId="0" fontId="0" fillId="0" borderId="0" xfId="0" applyAlignment="1">
      <alignment horizontal="left"/>
    </xf>
    <xf numFmtId="0" fontId="6"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4BB8C8FD-59FA-45DA-9738-723791CB1D47}">
      <dgm:prSet phldrT="[Text]" custT="1"/>
      <dgm:spPr/>
      <dgm:t>
        <a:bodyPr/>
        <a:lstStyle/>
        <a:p>
          <a:r>
            <a:rPr lang="en-US" sz="1200">
              <a:solidFill>
                <a:schemeClr val="bg2">
                  <a:lumMod val="50000"/>
                </a:schemeClr>
              </a:solidFill>
            </a:rPr>
            <a:t>3421083 </a:t>
          </a:r>
        </a:p>
      </dgm:t>
    </dgm:pt>
    <dgm:pt modelId="{F4D4014D-E22C-46D8-83EB-276A5DE2B772}" type="parTrans" cxnId="{13DD8ECF-92EB-4755-8FC6-7356F69808EA}">
      <dgm:prSet/>
      <dgm:spPr/>
      <dgm:t>
        <a:bodyPr/>
        <a:lstStyle/>
        <a:p>
          <a:endParaRPr lang="en-DE"/>
        </a:p>
      </dgm:t>
    </dgm:pt>
    <dgm:pt modelId="{3CE8FB94-17DE-41DC-9CDF-A1936AE08ABD}" type="sibTrans" cxnId="{13DD8ECF-92EB-4755-8FC6-7356F69808EA}">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17063A1B-EBB4-4F19-9B38-CB236CE451B5}" type="presOf" srcId="{4BB8C8FD-59FA-45DA-9738-723791CB1D47}"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13DD8ECF-92EB-4755-8FC6-7356F69808EA}" srcId="{7DEB02D4-2CD9-403B-887F-18143FC33EDF}" destId="{4BB8C8FD-59FA-45DA-9738-723791CB1D47}" srcOrd="1" destOrd="0" parTransId="{F4D4014D-E22C-46D8-83EB-276A5DE2B772}" sibTransId="{3CE8FB94-17DE-41DC-9CDF-A1936AE08ABD}"/>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45DB35D-5824-4C1F-B033-E5C6FB4E3839}">
      <dgm:prSet phldrT="[Text]" custT="1"/>
      <dgm:spPr/>
      <dgm:t>
        <a:bodyPr/>
        <a:lstStyle/>
        <a:p>
          <a:r>
            <a:rPr lang="en-US" sz="1200">
              <a:solidFill>
                <a:schemeClr val="bg2">
                  <a:lumMod val="50000"/>
                </a:schemeClr>
              </a:solidFill>
            </a:rPr>
            <a:t>49672 </a:t>
          </a:r>
        </a:p>
      </dgm:t>
    </dgm:pt>
    <dgm:pt modelId="{8BD9531D-588B-451F-A118-B30CEC3492F7}" type="parTrans" cxnId="{5744AC50-D085-4EA3-B6DA-C457EC9C87FD}">
      <dgm:prSet/>
      <dgm:spPr/>
    </dgm:pt>
    <dgm:pt modelId="{36E5C466-9255-4FBF-9099-35E3B2EBE2F2}" type="sibTrans" cxnId="{5744AC50-D085-4EA3-B6DA-C457EC9C87FD}">
      <dgm:prSet/>
      <dgm:spPr/>
    </dgm:pt>
    <dgm:pt modelId="{E018857C-CFEA-4884-B0BE-66A9AB452902}">
      <dgm:prSet phldrT="[Text]" custT="1"/>
      <dgm:spPr/>
      <dgm:t>
        <a:bodyPr/>
        <a:lstStyle/>
        <a:p>
          <a:r>
            <a:rPr lang="en-US" sz="1400">
              <a:solidFill>
                <a:schemeClr val="bg2">
                  <a:lumMod val="50000"/>
                </a:schemeClr>
              </a:solidFill>
            </a:rPr>
            <a:t>49693  </a:t>
          </a:r>
          <a:endParaRPr lang="en-US" sz="1900">
            <a:solidFill>
              <a:schemeClr val="bg2">
                <a:lumMod val="50000"/>
              </a:schemeClr>
            </a:solidFill>
          </a:endParaRPr>
        </a:p>
      </dgm:t>
    </dgm:pt>
    <dgm:pt modelId="{FA97794B-7F31-488D-BC5F-0C3560F8F40B}" type="parTrans" cxnId="{604A22B4-E7F5-426F-BCDA-FD5AD1A6654C}">
      <dgm:prSet/>
      <dgm:spPr/>
    </dgm:pt>
    <dgm:pt modelId="{DDCA874E-AC25-4321-92B6-FFEF26094328}" type="sibTrans" cxnId="{604A22B4-E7F5-426F-BCDA-FD5AD1A6654C}">
      <dgm:prSet/>
      <dgm:spPr/>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79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5744AC50-D085-4EA3-B6DA-C457EC9C87FD}" srcId="{7DEB02D4-2CD9-403B-887F-18143FC33EDF}" destId="{845DB35D-5824-4C1F-B033-E5C6FB4E3839}" srcOrd="1" destOrd="0" parTransId="{8BD9531D-588B-451F-A118-B30CEC3492F7}" sibTransId="{36E5C466-9255-4FBF-9099-35E3B2EBE2F2}"/>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E68E4BA7-94BB-4269-8DF3-937B4EDE5FC1}" type="presOf" srcId="{E018857C-CFEA-4884-B0BE-66A9AB452902}" destId="{02D75559-D361-43C2-960D-0DE64B2217E1}" srcOrd="0" destOrd="1" presId="urn:microsoft.com/office/officeart/2005/8/layout/StepDownProcess"/>
    <dgm:cxn modelId="{9E3405AA-C5B0-4B36-AC98-E8FA014414D4}" type="presOf" srcId="{CA903A42-A009-4F72-8BC6-9DD141BB282D}" destId="{70A312E2-ED89-4881-BC50-540DCB79D545}" srcOrd="0" destOrd="0" presId="urn:microsoft.com/office/officeart/2005/8/layout/StepDownProcess"/>
    <dgm:cxn modelId="{604A22B4-E7F5-426F-BCDA-FD5AD1A6654C}" srcId="{7CBF5620-09E0-46A2-8858-3CE5CA85630C}" destId="{E018857C-CFEA-4884-B0BE-66A9AB452902}" srcOrd="1" destOrd="0" parTransId="{FA97794B-7F31-488D-BC5F-0C3560F8F40B}" sibTransId="{DDCA874E-AC25-4321-92B6-FFEF26094328}"/>
    <dgm:cxn modelId="{A35F16C7-64CE-4519-899A-06BF6266D785}" srcId="{7DEB02D4-2CD9-403B-887F-18143FC33EDF}" destId="{F5AF6BFF-CD30-4A21-AB6B-207B401B2B79}" srcOrd="0" destOrd="0" parTransId="{A957C588-A1EA-4AA1-9A58-6FDD4CAC68FC}" sibTransId="{8BDB1C26-E169-4FE4-8072-4D0698AE6334}"/>
    <dgm:cxn modelId="{DC037ECC-A9D1-4107-9CBB-E85A2239C4C9}" type="presOf" srcId="{845DB35D-5824-4C1F-B033-E5C6FB4E3839}" destId="{FEDA8202-94DB-48E0-9F89-FDAC252494CB}" srcOrd="0" destOrd="1"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43BF20F-4420-40E4-951A-615617AEE42E}">
      <dgm:prSet phldrT="[Text]" custT="1"/>
      <dgm:spPr/>
      <dgm:t>
        <a:bodyPr/>
        <a:lstStyle/>
        <a:p>
          <a:endParaRPr lang="en-US" sz="1200">
            <a:solidFill>
              <a:schemeClr val="bg2">
                <a:lumMod val="50000"/>
              </a:schemeClr>
            </a:solidFill>
          </a:endParaRPr>
        </a:p>
      </dgm:t>
    </dgm:pt>
    <dgm:pt modelId="{EE8A8D0A-C325-4FDA-97A1-2818D38BD9CD}" type="sibTrans" cxnId="{8310A8A5-7435-477F-9340-D88DDC87D428}">
      <dgm:prSet/>
      <dgm:spPr/>
      <dgm:t>
        <a:bodyPr/>
        <a:lstStyle/>
        <a:p>
          <a:endParaRPr lang="en-DE"/>
        </a:p>
      </dgm:t>
    </dgm:pt>
    <dgm:pt modelId="{A2607ED7-8389-4A7F-B723-A38BB1E560B3}" type="parTrans" cxnId="{8310A8A5-7435-477F-9340-D88DDC87D428}">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Ang="0" custScaleX="176790" custScaleY="110465" custLinFactNeighborX="76006" custLinFactNeighborY="-6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028" custScaleY="114624"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8310A8A5-7435-477F-9340-D88DDC87D428}" srcId="{7DEB02D4-2CD9-403B-887F-18143FC33EDF}" destId="{F43BF20F-4420-40E4-951A-615617AEE42E}" srcOrd="1" destOrd="0" parTransId="{A2607ED7-8389-4A7F-B723-A38BB1E560B3}" sibTransId="{EE8A8D0A-C325-4FDA-97A1-2818D38BD9CD}"/>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20A717EE-53A1-4962-BBBF-AF50797A5926}" type="presOf" srcId="{F43BF20F-4420-40E4-951A-615617AEE42E}"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70" y="1008959"/>
          <a:ext cx="634054" cy="72184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4" y="238767"/>
          <a:ext cx="1067374" cy="74712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362" y="275245"/>
        <a:ext cx="994418" cy="674171"/>
      </dsp:txXfrm>
    </dsp:sp>
    <dsp:sp modelId="{02D75559-D361-43C2-960D-0DE64B2217E1}">
      <dsp:nvSpPr>
        <dsp:cNvPr id="0" name=""/>
        <dsp:cNvSpPr/>
      </dsp:nvSpPr>
      <dsp:spPr>
        <a:xfrm>
          <a:off x="1084091" y="289002"/>
          <a:ext cx="1501447" cy="603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49693  </a:t>
          </a:r>
          <a:endParaRPr lang="en-US" sz="1900" kern="1200">
            <a:solidFill>
              <a:schemeClr val="bg2">
                <a:lumMod val="50000"/>
              </a:schemeClr>
            </a:solidFill>
          </a:endParaRPr>
        </a:p>
      </dsp:txBody>
      <dsp:txXfrm>
        <a:off x="1084091" y="289002"/>
        <a:ext cx="1501447" cy="603861"/>
      </dsp:txXfrm>
    </dsp:sp>
    <dsp:sp modelId="{9621899D-0F5A-435B-840E-4641491BFF2E}">
      <dsp:nvSpPr>
        <dsp:cNvPr id="0" name=""/>
        <dsp:cNvSpPr/>
      </dsp:nvSpPr>
      <dsp:spPr>
        <a:xfrm>
          <a:off x="912694" y="1078038"/>
          <a:ext cx="1067374" cy="74712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9172" y="1114516"/>
        <a:ext cx="994418" cy="674171"/>
      </dsp:txXfrm>
    </dsp:sp>
    <dsp:sp modelId="{FEDA8202-94DB-48E0-9F89-FDAC252494CB}">
      <dsp:nvSpPr>
        <dsp:cNvPr id="0" name=""/>
        <dsp:cNvSpPr/>
      </dsp:nvSpPr>
      <dsp:spPr>
        <a:xfrm>
          <a:off x="1893257" y="1149293"/>
          <a:ext cx="992042" cy="603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 </a:t>
          </a:r>
        </a:p>
      </dsp:txBody>
      <dsp:txXfrm>
        <a:off x="1893257" y="1149293"/>
        <a:ext cx="992042" cy="603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03" y="1231329"/>
          <a:ext cx="773165" cy="53444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852" y="536698"/>
          <a:ext cx="1916958" cy="5134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922" y="561768"/>
        <a:ext cx="1866818" cy="463330"/>
      </dsp:txXfrm>
    </dsp:sp>
    <dsp:sp modelId="{02D75559-D361-43C2-960D-0DE64B2217E1}">
      <dsp:nvSpPr>
        <dsp:cNvPr id="0" name=""/>
        <dsp:cNvSpPr/>
      </dsp:nvSpPr>
      <dsp:spPr>
        <a:xfrm>
          <a:off x="2003898" y="367083"/>
          <a:ext cx="1733378" cy="8424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 </a:t>
          </a:r>
        </a:p>
      </dsp:txBody>
      <dsp:txXfrm>
        <a:off x="2003898" y="367083"/>
        <a:ext cx="1733378" cy="842489"/>
      </dsp:txXfrm>
    </dsp:sp>
    <dsp:sp modelId="{9621899D-0F5A-435B-840E-4641491BFF2E}">
      <dsp:nvSpPr>
        <dsp:cNvPr id="0" name=""/>
        <dsp:cNvSpPr/>
      </dsp:nvSpPr>
      <dsp:spPr>
        <a:xfrm>
          <a:off x="977305" y="1456768"/>
          <a:ext cx="1955500" cy="62154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7652" y="1487115"/>
        <a:ext cx="1894806" cy="560849"/>
      </dsp:txXfrm>
    </dsp:sp>
    <dsp:sp modelId="{FEDA8202-94DB-48E0-9F89-FDAC252494CB}">
      <dsp:nvSpPr>
        <dsp:cNvPr id="0" name=""/>
        <dsp:cNvSpPr/>
      </dsp:nvSpPr>
      <dsp:spPr>
        <a:xfrm>
          <a:off x="2835867" y="1326827"/>
          <a:ext cx="1372936" cy="8742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2835867" y="1326827"/>
        <a:ext cx="1372936" cy="87420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716" y="1053066"/>
          <a:ext cx="725238" cy="8256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180184"/>
          <a:ext cx="1220873" cy="8545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296" y="221908"/>
        <a:ext cx="1137425" cy="771124"/>
      </dsp:txXfrm>
    </dsp:sp>
    <dsp:sp modelId="{02D75559-D361-43C2-960D-0DE64B2217E1}">
      <dsp:nvSpPr>
        <dsp:cNvPr id="0" name=""/>
        <dsp:cNvSpPr/>
      </dsp:nvSpPr>
      <dsp:spPr>
        <a:xfrm>
          <a:off x="1222446" y="261687"/>
          <a:ext cx="887947" cy="6907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446" y="261687"/>
        <a:ext cx="887947" cy="690702"/>
      </dsp:txXfrm>
    </dsp:sp>
    <dsp:sp modelId="{9621899D-0F5A-435B-840E-4641491BFF2E}">
      <dsp:nvSpPr>
        <dsp:cNvPr id="0" name=""/>
        <dsp:cNvSpPr/>
      </dsp:nvSpPr>
      <dsp:spPr>
        <a:xfrm>
          <a:off x="1036587" y="1219950"/>
          <a:ext cx="1220873" cy="85457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311" y="1261674"/>
        <a:ext cx="1137425" cy="771124"/>
      </dsp:txXfrm>
    </dsp:sp>
    <dsp:sp modelId="{FEDA8202-94DB-48E0-9F89-FDAC252494CB}">
      <dsp:nvSpPr>
        <dsp:cNvPr id="0" name=""/>
        <dsp:cNvSpPr/>
      </dsp:nvSpPr>
      <dsp:spPr>
        <a:xfrm>
          <a:off x="2236252" y="1221653"/>
          <a:ext cx="887947" cy="6907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r>
            <a:rPr lang="en-US" sz="1200" kern="1200">
              <a:solidFill>
                <a:schemeClr val="bg2">
                  <a:lumMod val="50000"/>
                </a:schemeClr>
              </a:solidFill>
            </a:rPr>
            <a:t> </a:t>
          </a:r>
        </a:p>
      </dsp:txBody>
      <dsp:txXfrm>
        <a:off x="2236252" y="1221653"/>
        <a:ext cx="887947" cy="6907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Instacart Grocery Basket Analysi</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Date:22.07.2024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Iryna Berezovska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GB" sz="2800"/>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533399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152400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41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32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17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15</xdr:col>
      <xdr:colOff>419100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4529" y="3826332"/>
          <a:ext cx="2211071" cy="478968"/>
          <a:chOff x="1129010" y="94243"/>
          <a:chExt cx="1340780" cy="63858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394182"/>
            <a:ext cx="1340780" cy="26607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500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DE" sz="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350670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15</xdr:row>
      <xdr:rowOff>0</xdr:rowOff>
    </xdr:from>
    <xdr:to>
      <xdr:col>10</xdr:col>
      <xdr:colOff>337197</xdr:colOff>
      <xdr:row>39</xdr:row>
      <xdr:rowOff>45729</xdr:rowOff>
    </xdr:to>
    <xdr:pic>
      <xdr:nvPicPr>
        <xdr:cNvPr id="7" name="Picture 6">
          <a:extLst>
            <a:ext uri="{FF2B5EF4-FFF2-40B4-BE49-F238E27FC236}">
              <a16:creationId xmlns:a16="http://schemas.microsoft.com/office/drawing/2014/main" id="{E0F6A80B-8E6A-5EF6-D401-5B32FB337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2905125"/>
          <a:ext cx="5852172" cy="4389129"/>
        </a:xfrm>
        <a:prstGeom prst="rect">
          <a:avLst/>
        </a:prstGeom>
      </xdr:spPr>
    </xdr:pic>
    <xdr:clientData/>
  </xdr:twoCellAnchor>
  <xdr:twoCellAnchor editAs="oneCell">
    <xdr:from>
      <xdr:col>1</xdr:col>
      <xdr:colOff>0</xdr:colOff>
      <xdr:row>47</xdr:row>
      <xdr:rowOff>0</xdr:rowOff>
    </xdr:from>
    <xdr:to>
      <xdr:col>10</xdr:col>
      <xdr:colOff>337197</xdr:colOff>
      <xdr:row>71</xdr:row>
      <xdr:rowOff>45729</xdr:rowOff>
    </xdr:to>
    <xdr:pic>
      <xdr:nvPicPr>
        <xdr:cNvPr id="9" name="Picture 8">
          <a:extLst>
            <a:ext uri="{FF2B5EF4-FFF2-40B4-BE49-F238E27FC236}">
              <a16:creationId xmlns:a16="http://schemas.microsoft.com/office/drawing/2014/main" id="{2CA623EC-F8D9-0ABF-5E31-1C16E009308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8839200"/>
          <a:ext cx="5852172" cy="4389129"/>
        </a:xfrm>
        <a:prstGeom prst="rect">
          <a:avLst/>
        </a:prstGeom>
      </xdr:spPr>
    </xdr:pic>
    <xdr:clientData/>
  </xdr:twoCellAnchor>
  <xdr:twoCellAnchor editAs="oneCell">
    <xdr:from>
      <xdr:col>1</xdr:col>
      <xdr:colOff>0</xdr:colOff>
      <xdr:row>80</xdr:row>
      <xdr:rowOff>0</xdr:rowOff>
    </xdr:from>
    <xdr:to>
      <xdr:col>10</xdr:col>
      <xdr:colOff>337197</xdr:colOff>
      <xdr:row>102</xdr:row>
      <xdr:rowOff>93354</xdr:rowOff>
    </xdr:to>
    <xdr:pic>
      <xdr:nvPicPr>
        <xdr:cNvPr id="8" name="Picture 7">
          <a:extLst>
            <a:ext uri="{FF2B5EF4-FFF2-40B4-BE49-F238E27FC236}">
              <a16:creationId xmlns:a16="http://schemas.microsoft.com/office/drawing/2014/main" id="{3F11C7E0-2685-DE1B-7C30-84F71190960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6225" y="14773275"/>
          <a:ext cx="5852172" cy="4389129"/>
        </a:xfrm>
        <a:prstGeom prst="rect">
          <a:avLst/>
        </a:prstGeom>
      </xdr:spPr>
    </xdr:pic>
    <xdr:clientData/>
  </xdr:twoCellAnchor>
  <xdr:twoCellAnchor editAs="oneCell">
    <xdr:from>
      <xdr:col>1</xdr:col>
      <xdr:colOff>0</xdr:colOff>
      <xdr:row>114</xdr:row>
      <xdr:rowOff>0</xdr:rowOff>
    </xdr:from>
    <xdr:to>
      <xdr:col>10</xdr:col>
      <xdr:colOff>337197</xdr:colOff>
      <xdr:row>138</xdr:row>
      <xdr:rowOff>45729</xdr:rowOff>
    </xdr:to>
    <xdr:pic>
      <xdr:nvPicPr>
        <xdr:cNvPr id="11" name="Picture 10">
          <a:extLst>
            <a:ext uri="{FF2B5EF4-FFF2-40B4-BE49-F238E27FC236}">
              <a16:creationId xmlns:a16="http://schemas.microsoft.com/office/drawing/2014/main" id="{D857FE20-1B33-45E4-033A-BB5C511FC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6225" y="20935950"/>
          <a:ext cx="5852172" cy="4389129"/>
        </a:xfrm>
        <a:prstGeom prst="rect">
          <a:avLst/>
        </a:prstGeom>
      </xdr:spPr>
    </xdr:pic>
    <xdr:clientData/>
  </xdr:twoCellAnchor>
  <xdr:twoCellAnchor editAs="oneCell">
    <xdr:from>
      <xdr:col>1</xdr:col>
      <xdr:colOff>0</xdr:colOff>
      <xdr:row>148</xdr:row>
      <xdr:rowOff>0</xdr:rowOff>
    </xdr:from>
    <xdr:to>
      <xdr:col>10</xdr:col>
      <xdr:colOff>337197</xdr:colOff>
      <xdr:row>173</xdr:row>
      <xdr:rowOff>142875</xdr:rowOff>
    </xdr:to>
    <xdr:pic>
      <xdr:nvPicPr>
        <xdr:cNvPr id="13" name="Picture 12">
          <a:extLst>
            <a:ext uri="{FF2B5EF4-FFF2-40B4-BE49-F238E27FC236}">
              <a16:creationId xmlns:a16="http://schemas.microsoft.com/office/drawing/2014/main" id="{B4031925-58E1-A3B0-B56D-466BEC2108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26908125"/>
          <a:ext cx="5852172" cy="4667250"/>
        </a:xfrm>
        <a:prstGeom prst="rect">
          <a:avLst/>
        </a:prstGeom>
      </xdr:spPr>
    </xdr:pic>
    <xdr:clientData/>
  </xdr:twoCellAnchor>
  <xdr:twoCellAnchor editAs="oneCell">
    <xdr:from>
      <xdr:col>1</xdr:col>
      <xdr:colOff>0</xdr:colOff>
      <xdr:row>198</xdr:row>
      <xdr:rowOff>0</xdr:rowOff>
    </xdr:from>
    <xdr:to>
      <xdr:col>10</xdr:col>
      <xdr:colOff>337197</xdr:colOff>
      <xdr:row>222</xdr:row>
      <xdr:rowOff>45729</xdr:rowOff>
    </xdr:to>
    <xdr:pic>
      <xdr:nvPicPr>
        <xdr:cNvPr id="15" name="Picture 14">
          <a:extLst>
            <a:ext uri="{FF2B5EF4-FFF2-40B4-BE49-F238E27FC236}">
              <a16:creationId xmlns:a16="http://schemas.microsoft.com/office/drawing/2014/main" id="{82C26043-AA73-CEE9-2E64-F36BDF89626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6225" y="35271075"/>
          <a:ext cx="5852172" cy="4389129"/>
        </a:xfrm>
        <a:prstGeom prst="rect">
          <a:avLst/>
        </a:prstGeom>
      </xdr:spPr>
    </xdr:pic>
    <xdr:clientData/>
  </xdr:twoCellAnchor>
  <xdr:twoCellAnchor editAs="oneCell">
    <xdr:from>
      <xdr:col>12</xdr:col>
      <xdr:colOff>0</xdr:colOff>
      <xdr:row>198</xdr:row>
      <xdr:rowOff>0</xdr:rowOff>
    </xdr:from>
    <xdr:to>
      <xdr:col>21</xdr:col>
      <xdr:colOff>413397</xdr:colOff>
      <xdr:row>222</xdr:row>
      <xdr:rowOff>45729</xdr:rowOff>
    </xdr:to>
    <xdr:pic>
      <xdr:nvPicPr>
        <xdr:cNvPr id="17" name="Picture 16">
          <a:extLst>
            <a:ext uri="{FF2B5EF4-FFF2-40B4-BE49-F238E27FC236}">
              <a16:creationId xmlns:a16="http://schemas.microsoft.com/office/drawing/2014/main" id="{8CB4DC70-D16F-8A86-97FF-74E4C7C8FEF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877050" y="35271075"/>
          <a:ext cx="5852172" cy="4389129"/>
        </a:xfrm>
        <a:prstGeom prst="rect">
          <a:avLst/>
        </a:prstGeom>
      </xdr:spPr>
    </xdr:pic>
    <xdr:clientData/>
  </xdr:twoCellAnchor>
  <xdr:twoCellAnchor editAs="oneCell">
    <xdr:from>
      <xdr:col>23</xdr:col>
      <xdr:colOff>0</xdr:colOff>
      <xdr:row>198</xdr:row>
      <xdr:rowOff>0</xdr:rowOff>
    </xdr:from>
    <xdr:to>
      <xdr:col>32</xdr:col>
      <xdr:colOff>451497</xdr:colOff>
      <xdr:row>222</xdr:row>
      <xdr:rowOff>45729</xdr:rowOff>
    </xdr:to>
    <xdr:pic>
      <xdr:nvPicPr>
        <xdr:cNvPr id="19" name="Picture 18">
          <a:extLst>
            <a:ext uri="{FF2B5EF4-FFF2-40B4-BE49-F238E27FC236}">
              <a16:creationId xmlns:a16="http://schemas.microsoft.com/office/drawing/2014/main" id="{FAB3E090-AA3D-A977-7BD6-A86C7145DC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515975" y="35271075"/>
          <a:ext cx="5852172" cy="4389129"/>
        </a:xfrm>
        <a:prstGeom prst="rect">
          <a:avLst/>
        </a:prstGeom>
      </xdr:spPr>
    </xdr:pic>
    <xdr:clientData/>
  </xdr:twoCellAnchor>
  <xdr:twoCellAnchor editAs="oneCell">
    <xdr:from>
      <xdr:col>14</xdr:col>
      <xdr:colOff>561975</xdr:colOff>
      <xdr:row>229</xdr:row>
      <xdr:rowOff>0</xdr:rowOff>
    </xdr:from>
    <xdr:to>
      <xdr:col>28</xdr:col>
      <xdr:colOff>263525</xdr:colOff>
      <xdr:row>262</xdr:row>
      <xdr:rowOff>104775</xdr:rowOff>
    </xdr:to>
    <xdr:pic>
      <xdr:nvPicPr>
        <xdr:cNvPr id="23" name="Picture 22">
          <a:extLst>
            <a:ext uri="{FF2B5EF4-FFF2-40B4-BE49-F238E27FC236}">
              <a16:creationId xmlns:a16="http://schemas.microsoft.com/office/drawing/2014/main" id="{A6226671-4CF8-DDF6-5955-56F617B2A69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91575" y="43510200"/>
          <a:ext cx="8102600" cy="6076950"/>
        </a:xfrm>
        <a:prstGeom prst="rect">
          <a:avLst/>
        </a:prstGeom>
      </xdr:spPr>
    </xdr:pic>
    <xdr:clientData/>
  </xdr:twoCellAnchor>
  <xdr:twoCellAnchor editAs="oneCell">
    <xdr:from>
      <xdr:col>28</xdr:col>
      <xdr:colOff>304800</xdr:colOff>
      <xdr:row>229</xdr:row>
      <xdr:rowOff>0</xdr:rowOff>
    </xdr:from>
    <xdr:to>
      <xdr:col>41</xdr:col>
      <xdr:colOff>542925</xdr:colOff>
      <xdr:row>262</xdr:row>
      <xdr:rowOff>57150</xdr:rowOff>
    </xdr:to>
    <xdr:pic>
      <xdr:nvPicPr>
        <xdr:cNvPr id="25" name="Picture 24">
          <a:extLst>
            <a:ext uri="{FF2B5EF4-FFF2-40B4-BE49-F238E27FC236}">
              <a16:creationId xmlns:a16="http://schemas.microsoft.com/office/drawing/2014/main" id="{0B2B8535-B1C8-5D57-3D45-1D9A4AA4D29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35450" y="43510200"/>
          <a:ext cx="8039100" cy="6029325"/>
        </a:xfrm>
        <a:prstGeom prst="rect">
          <a:avLst/>
        </a:prstGeom>
      </xdr:spPr>
    </xdr:pic>
    <xdr:clientData/>
  </xdr:twoCellAnchor>
  <xdr:twoCellAnchor editAs="oneCell">
    <xdr:from>
      <xdr:col>1</xdr:col>
      <xdr:colOff>0</xdr:colOff>
      <xdr:row>148</xdr:row>
      <xdr:rowOff>0</xdr:rowOff>
    </xdr:from>
    <xdr:to>
      <xdr:col>11</xdr:col>
      <xdr:colOff>484442</xdr:colOff>
      <xdr:row>178</xdr:row>
      <xdr:rowOff>4281</xdr:rowOff>
    </xdr:to>
    <xdr:pic>
      <xdr:nvPicPr>
        <xdr:cNvPr id="26" name="Picture 25">
          <a:extLst>
            <a:ext uri="{FF2B5EF4-FFF2-40B4-BE49-F238E27FC236}">
              <a16:creationId xmlns:a16="http://schemas.microsoft.com/office/drawing/2014/main" id="{41940861-B980-D4C2-43EF-791305BC7921}"/>
            </a:ext>
          </a:extLst>
        </xdr:cNvPr>
        <xdr:cNvPicPr>
          <a:picLocks noChangeAspect="1"/>
        </xdr:cNvPicPr>
      </xdr:nvPicPr>
      <xdr:blipFill>
        <a:blip xmlns:r="http://schemas.openxmlformats.org/officeDocument/2006/relationships" r:embed="rId12"/>
        <a:stretch>
          <a:fillRect/>
        </a:stretch>
      </xdr:blipFill>
      <xdr:spPr>
        <a:xfrm>
          <a:off x="276225" y="26908125"/>
          <a:ext cx="6599492" cy="5433531"/>
        </a:xfrm>
        <a:prstGeom prst="rect">
          <a:avLst/>
        </a:prstGeom>
      </xdr:spPr>
    </xdr:pic>
    <xdr:clientData/>
  </xdr:twoCellAnchor>
  <xdr:twoCellAnchor editAs="oneCell">
    <xdr:from>
      <xdr:col>11</xdr:col>
      <xdr:colOff>495299</xdr:colOff>
      <xdr:row>16</xdr:row>
      <xdr:rowOff>142876</xdr:rowOff>
    </xdr:from>
    <xdr:to>
      <xdr:col>21</xdr:col>
      <xdr:colOff>171448</xdr:colOff>
      <xdr:row>38</xdr:row>
      <xdr:rowOff>133350</xdr:rowOff>
    </xdr:to>
    <xdr:pic>
      <xdr:nvPicPr>
        <xdr:cNvPr id="30" name="Picture 29">
          <a:extLst>
            <a:ext uri="{FF2B5EF4-FFF2-40B4-BE49-F238E27FC236}">
              <a16:creationId xmlns:a16="http://schemas.microsoft.com/office/drawing/2014/main" id="{75F47C8B-5680-40EA-2FA6-BAD37039508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72274" y="3228976"/>
          <a:ext cx="5714999" cy="3971924"/>
        </a:xfrm>
        <a:prstGeom prst="rect">
          <a:avLst/>
        </a:prstGeom>
      </xdr:spPr>
    </xdr:pic>
    <xdr:clientData/>
  </xdr:twoCellAnchor>
  <xdr:twoCellAnchor editAs="oneCell">
    <xdr:from>
      <xdr:col>1</xdr:col>
      <xdr:colOff>1</xdr:colOff>
      <xdr:row>229</xdr:row>
      <xdr:rowOff>0</xdr:rowOff>
    </xdr:from>
    <xdr:to>
      <xdr:col>14</xdr:col>
      <xdr:colOff>342900</xdr:colOff>
      <xdr:row>262</xdr:row>
      <xdr:rowOff>3955</xdr:rowOff>
    </xdr:to>
    <xdr:pic>
      <xdr:nvPicPr>
        <xdr:cNvPr id="34" name="Picture 33">
          <a:extLst>
            <a:ext uri="{FF2B5EF4-FFF2-40B4-BE49-F238E27FC236}">
              <a16:creationId xmlns:a16="http://schemas.microsoft.com/office/drawing/2014/main" id="{EDB47A37-539E-38D0-24CC-DDA5B520BF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6226" y="43510200"/>
          <a:ext cx="8296274" cy="59761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12</xdr:row>
      <xdr:rowOff>0</xdr:rowOff>
    </xdr:from>
    <xdr:to>
      <xdr:col>10</xdr:col>
      <xdr:colOff>451497</xdr:colOff>
      <xdr:row>36</xdr:row>
      <xdr:rowOff>45729</xdr:rowOff>
    </xdr:to>
    <xdr:pic>
      <xdr:nvPicPr>
        <xdr:cNvPr id="7" name="Picture 6">
          <a:extLst>
            <a:ext uri="{FF2B5EF4-FFF2-40B4-BE49-F238E27FC236}">
              <a16:creationId xmlns:a16="http://schemas.microsoft.com/office/drawing/2014/main" id="{AACA62BE-93E4-45CB-BF12-69E0E29B1C6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4320" y="2926080"/>
          <a:ext cx="5869317" cy="4434849"/>
        </a:xfrm>
        <a:prstGeom prst="rect">
          <a:avLst/>
        </a:prstGeom>
      </xdr:spPr>
    </xdr:pic>
    <xdr:clientData/>
  </xdr:twoCellAnchor>
  <xdr:twoCellAnchor editAs="oneCell">
    <xdr:from>
      <xdr:col>1</xdr:col>
      <xdr:colOff>0</xdr:colOff>
      <xdr:row>47</xdr:row>
      <xdr:rowOff>0</xdr:rowOff>
    </xdr:from>
    <xdr:to>
      <xdr:col>10</xdr:col>
      <xdr:colOff>451497</xdr:colOff>
      <xdr:row>71</xdr:row>
      <xdr:rowOff>45729</xdr:rowOff>
    </xdr:to>
    <xdr:pic>
      <xdr:nvPicPr>
        <xdr:cNvPr id="8" name="Picture 7">
          <a:extLst>
            <a:ext uri="{FF2B5EF4-FFF2-40B4-BE49-F238E27FC236}">
              <a16:creationId xmlns:a16="http://schemas.microsoft.com/office/drawing/2014/main" id="{103E6318-30B2-444B-896E-F0A1B37BD2F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4320" y="9098280"/>
          <a:ext cx="5869317" cy="4434849"/>
        </a:xfrm>
        <a:prstGeom prst="rect">
          <a:avLst/>
        </a:prstGeom>
      </xdr:spPr>
    </xdr:pic>
    <xdr:clientData/>
  </xdr:twoCellAnchor>
  <xdr:twoCellAnchor editAs="oneCell">
    <xdr:from>
      <xdr:col>1</xdr:col>
      <xdr:colOff>0</xdr:colOff>
      <xdr:row>82</xdr:row>
      <xdr:rowOff>0</xdr:rowOff>
    </xdr:from>
    <xdr:to>
      <xdr:col>10</xdr:col>
      <xdr:colOff>451497</xdr:colOff>
      <xdr:row>106</xdr:row>
      <xdr:rowOff>40014</xdr:rowOff>
    </xdr:to>
    <xdr:pic>
      <xdr:nvPicPr>
        <xdr:cNvPr id="9" name="Picture 8">
          <a:extLst>
            <a:ext uri="{FF2B5EF4-FFF2-40B4-BE49-F238E27FC236}">
              <a16:creationId xmlns:a16="http://schemas.microsoft.com/office/drawing/2014/main" id="{2F06802D-B497-4015-81E4-6BFE26ED77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4320" y="15430500"/>
          <a:ext cx="5869317" cy="4429134"/>
        </a:xfrm>
        <a:prstGeom prst="rect">
          <a:avLst/>
        </a:prstGeom>
      </xdr:spPr>
    </xdr:pic>
    <xdr:clientData/>
  </xdr:twoCellAnchor>
  <xdr:twoCellAnchor editAs="oneCell">
    <xdr:from>
      <xdr:col>1</xdr:col>
      <xdr:colOff>0</xdr:colOff>
      <xdr:row>118</xdr:row>
      <xdr:rowOff>0</xdr:rowOff>
    </xdr:from>
    <xdr:to>
      <xdr:col>10</xdr:col>
      <xdr:colOff>451497</xdr:colOff>
      <xdr:row>142</xdr:row>
      <xdr:rowOff>45729</xdr:rowOff>
    </xdr:to>
    <xdr:pic>
      <xdr:nvPicPr>
        <xdr:cNvPr id="10" name="Picture 9">
          <a:extLst>
            <a:ext uri="{FF2B5EF4-FFF2-40B4-BE49-F238E27FC236}">
              <a16:creationId xmlns:a16="http://schemas.microsoft.com/office/drawing/2014/main" id="{98CD0E1B-94D1-4F1E-9C37-9FA90CE4F88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4320" y="22189440"/>
          <a:ext cx="5869317" cy="4434849"/>
        </a:xfrm>
        <a:prstGeom prst="rect">
          <a:avLst/>
        </a:prstGeom>
      </xdr:spPr>
    </xdr:pic>
    <xdr:clientData/>
  </xdr:twoCellAnchor>
  <xdr:twoCellAnchor editAs="oneCell">
    <xdr:from>
      <xdr:col>1</xdr:col>
      <xdr:colOff>0</xdr:colOff>
      <xdr:row>153</xdr:row>
      <xdr:rowOff>0</xdr:rowOff>
    </xdr:from>
    <xdr:to>
      <xdr:col>10</xdr:col>
      <xdr:colOff>451497</xdr:colOff>
      <xdr:row>178</xdr:row>
      <xdr:rowOff>142875</xdr:rowOff>
    </xdr:to>
    <xdr:pic>
      <xdr:nvPicPr>
        <xdr:cNvPr id="11" name="Picture 10">
          <a:extLst>
            <a:ext uri="{FF2B5EF4-FFF2-40B4-BE49-F238E27FC236}">
              <a16:creationId xmlns:a16="http://schemas.microsoft.com/office/drawing/2014/main" id="{1721351D-DA20-4592-BDC8-B65AF0D84D4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 y="28635960"/>
          <a:ext cx="5869317" cy="4714875"/>
        </a:xfrm>
        <a:prstGeom prst="rect">
          <a:avLst/>
        </a:prstGeom>
      </xdr:spPr>
    </xdr:pic>
    <xdr:clientData/>
  </xdr:twoCellAnchor>
  <xdr:twoCellAnchor editAs="oneCell">
    <xdr:from>
      <xdr:col>1</xdr:col>
      <xdr:colOff>0</xdr:colOff>
      <xdr:row>203</xdr:row>
      <xdr:rowOff>0</xdr:rowOff>
    </xdr:from>
    <xdr:to>
      <xdr:col>10</xdr:col>
      <xdr:colOff>451497</xdr:colOff>
      <xdr:row>227</xdr:row>
      <xdr:rowOff>45729</xdr:rowOff>
    </xdr:to>
    <xdr:pic>
      <xdr:nvPicPr>
        <xdr:cNvPr id="12" name="Picture 11">
          <a:extLst>
            <a:ext uri="{FF2B5EF4-FFF2-40B4-BE49-F238E27FC236}">
              <a16:creationId xmlns:a16="http://schemas.microsoft.com/office/drawing/2014/main" id="{31731E5E-0FE1-4741-8927-BDB777C8D8E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4320" y="38000940"/>
          <a:ext cx="5869317" cy="4434849"/>
        </a:xfrm>
        <a:prstGeom prst="rect">
          <a:avLst/>
        </a:prstGeom>
      </xdr:spPr>
    </xdr:pic>
    <xdr:clientData/>
  </xdr:twoCellAnchor>
  <xdr:twoCellAnchor editAs="oneCell">
    <xdr:from>
      <xdr:col>12</xdr:col>
      <xdr:colOff>0</xdr:colOff>
      <xdr:row>203</xdr:row>
      <xdr:rowOff>0</xdr:rowOff>
    </xdr:from>
    <xdr:to>
      <xdr:col>21</xdr:col>
      <xdr:colOff>451497</xdr:colOff>
      <xdr:row>227</xdr:row>
      <xdr:rowOff>45729</xdr:rowOff>
    </xdr:to>
    <xdr:pic>
      <xdr:nvPicPr>
        <xdr:cNvPr id="13" name="Picture 12">
          <a:extLst>
            <a:ext uri="{FF2B5EF4-FFF2-40B4-BE49-F238E27FC236}">
              <a16:creationId xmlns:a16="http://schemas.microsoft.com/office/drawing/2014/main" id="{03BDD6C3-F9C5-490A-A15E-8B08400A93A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010400" y="38000940"/>
          <a:ext cx="5869317" cy="4434849"/>
        </a:xfrm>
        <a:prstGeom prst="rect">
          <a:avLst/>
        </a:prstGeom>
      </xdr:spPr>
    </xdr:pic>
    <xdr:clientData/>
  </xdr:twoCellAnchor>
  <xdr:twoCellAnchor editAs="oneCell">
    <xdr:from>
      <xdr:col>23</xdr:col>
      <xdr:colOff>0</xdr:colOff>
      <xdr:row>203</xdr:row>
      <xdr:rowOff>0</xdr:rowOff>
    </xdr:from>
    <xdr:to>
      <xdr:col>32</xdr:col>
      <xdr:colOff>451497</xdr:colOff>
      <xdr:row>227</xdr:row>
      <xdr:rowOff>45729</xdr:rowOff>
    </xdr:to>
    <xdr:pic>
      <xdr:nvPicPr>
        <xdr:cNvPr id="14" name="Picture 13">
          <a:extLst>
            <a:ext uri="{FF2B5EF4-FFF2-40B4-BE49-F238E27FC236}">
              <a16:creationId xmlns:a16="http://schemas.microsoft.com/office/drawing/2014/main" id="{3382BEB6-8467-4054-99F5-1ED8392A984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670280" y="38000940"/>
          <a:ext cx="5869317" cy="4434849"/>
        </a:xfrm>
        <a:prstGeom prst="rect">
          <a:avLst/>
        </a:prstGeom>
      </xdr:spPr>
    </xdr:pic>
    <xdr:clientData/>
  </xdr:twoCellAnchor>
  <xdr:twoCellAnchor editAs="oneCell">
    <xdr:from>
      <xdr:col>14</xdr:col>
      <xdr:colOff>561975</xdr:colOff>
      <xdr:row>238</xdr:row>
      <xdr:rowOff>0</xdr:rowOff>
    </xdr:from>
    <xdr:to>
      <xdr:col>28</xdr:col>
      <xdr:colOff>263525</xdr:colOff>
      <xdr:row>271</xdr:row>
      <xdr:rowOff>104775</xdr:rowOff>
    </xdr:to>
    <xdr:pic>
      <xdr:nvPicPr>
        <xdr:cNvPr id="15" name="Picture 14">
          <a:extLst>
            <a:ext uri="{FF2B5EF4-FFF2-40B4-BE49-F238E27FC236}">
              <a16:creationId xmlns:a16="http://schemas.microsoft.com/office/drawing/2014/main" id="{1BFF5CCB-5473-45FF-AB34-AC6C4678312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814435" y="43921680"/>
          <a:ext cx="8129270" cy="6139815"/>
        </a:xfrm>
        <a:prstGeom prst="rect">
          <a:avLst/>
        </a:prstGeom>
      </xdr:spPr>
    </xdr:pic>
    <xdr:clientData/>
  </xdr:twoCellAnchor>
  <xdr:twoCellAnchor editAs="oneCell">
    <xdr:from>
      <xdr:col>28</xdr:col>
      <xdr:colOff>304800</xdr:colOff>
      <xdr:row>238</xdr:row>
      <xdr:rowOff>0</xdr:rowOff>
    </xdr:from>
    <xdr:to>
      <xdr:col>41</xdr:col>
      <xdr:colOff>542925</xdr:colOff>
      <xdr:row>271</xdr:row>
      <xdr:rowOff>57150</xdr:rowOff>
    </xdr:to>
    <xdr:pic>
      <xdr:nvPicPr>
        <xdr:cNvPr id="16" name="Picture 15">
          <a:extLst>
            <a:ext uri="{FF2B5EF4-FFF2-40B4-BE49-F238E27FC236}">
              <a16:creationId xmlns:a16="http://schemas.microsoft.com/office/drawing/2014/main" id="{5310F509-A98A-4A0B-B2CA-92A1CBDBFC8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984980" y="43921680"/>
          <a:ext cx="8063865" cy="6092190"/>
        </a:xfrm>
        <a:prstGeom prst="rect">
          <a:avLst/>
        </a:prstGeom>
      </xdr:spPr>
    </xdr:pic>
    <xdr:clientData/>
  </xdr:twoCellAnchor>
  <xdr:twoCellAnchor editAs="oneCell">
    <xdr:from>
      <xdr:col>1</xdr:col>
      <xdr:colOff>0</xdr:colOff>
      <xdr:row>153</xdr:row>
      <xdr:rowOff>0</xdr:rowOff>
    </xdr:from>
    <xdr:to>
      <xdr:col>11</xdr:col>
      <xdr:colOff>598742</xdr:colOff>
      <xdr:row>183</xdr:row>
      <xdr:rowOff>4281</xdr:rowOff>
    </xdr:to>
    <xdr:pic>
      <xdr:nvPicPr>
        <xdr:cNvPr id="17" name="Picture 16">
          <a:extLst>
            <a:ext uri="{FF2B5EF4-FFF2-40B4-BE49-F238E27FC236}">
              <a16:creationId xmlns:a16="http://schemas.microsoft.com/office/drawing/2014/main" id="{0065D014-A48E-4F8D-B9C5-0270B7EAE812}"/>
            </a:ext>
          </a:extLst>
        </xdr:cNvPr>
        <xdr:cNvPicPr>
          <a:picLocks noChangeAspect="1"/>
        </xdr:cNvPicPr>
      </xdr:nvPicPr>
      <xdr:blipFill>
        <a:blip xmlns:r="http://schemas.openxmlformats.org/officeDocument/2006/relationships" r:embed="rId12"/>
        <a:stretch>
          <a:fillRect/>
        </a:stretch>
      </xdr:blipFill>
      <xdr:spPr>
        <a:xfrm>
          <a:off x="274320" y="28635960"/>
          <a:ext cx="6618542" cy="5490681"/>
        </a:xfrm>
        <a:prstGeom prst="rect">
          <a:avLst/>
        </a:prstGeom>
      </xdr:spPr>
    </xdr:pic>
    <xdr:clientData/>
  </xdr:twoCellAnchor>
  <xdr:twoCellAnchor editAs="oneCell">
    <xdr:from>
      <xdr:col>11</xdr:col>
      <xdr:colOff>495299</xdr:colOff>
      <xdr:row>13</xdr:row>
      <xdr:rowOff>142876</xdr:rowOff>
    </xdr:from>
    <xdr:to>
      <xdr:col>21</xdr:col>
      <xdr:colOff>209548</xdr:colOff>
      <xdr:row>35</xdr:row>
      <xdr:rowOff>133350</xdr:rowOff>
    </xdr:to>
    <xdr:pic>
      <xdr:nvPicPr>
        <xdr:cNvPr id="18" name="Picture 17">
          <a:extLst>
            <a:ext uri="{FF2B5EF4-FFF2-40B4-BE49-F238E27FC236}">
              <a16:creationId xmlns:a16="http://schemas.microsoft.com/office/drawing/2014/main" id="{048C3B29-B391-441B-8752-CDC1AE45062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903719" y="3251836"/>
          <a:ext cx="5734049" cy="4013834"/>
        </a:xfrm>
        <a:prstGeom prst="rect">
          <a:avLst/>
        </a:prstGeom>
      </xdr:spPr>
    </xdr:pic>
    <xdr:clientData/>
  </xdr:twoCellAnchor>
  <xdr:twoCellAnchor editAs="oneCell">
    <xdr:from>
      <xdr:col>1</xdr:col>
      <xdr:colOff>1</xdr:colOff>
      <xdr:row>238</xdr:row>
      <xdr:rowOff>0</xdr:rowOff>
    </xdr:from>
    <xdr:to>
      <xdr:col>14</xdr:col>
      <xdr:colOff>495300</xdr:colOff>
      <xdr:row>271</xdr:row>
      <xdr:rowOff>3955</xdr:rowOff>
    </xdr:to>
    <xdr:pic>
      <xdr:nvPicPr>
        <xdr:cNvPr id="19" name="Picture 18">
          <a:extLst>
            <a:ext uri="{FF2B5EF4-FFF2-40B4-BE49-F238E27FC236}">
              <a16:creationId xmlns:a16="http://schemas.microsoft.com/office/drawing/2014/main" id="{5FDFC459-1E7F-4721-A684-0D2A6601177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4321" y="43921680"/>
          <a:ext cx="8321039" cy="603899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ryna\AppData\Local\Temp\299d52d1-3560-4773-98f2-88d5abbbd3d5_Instacart-Basket-Analysis-06_24.zip.3d5\Instacart%20Basket%20Analysis%2006_24\Sent%20to%20client\A4_final_report_Task_4.10.xlsx" TargetMode="External"/><Relationship Id="rId1" Type="http://schemas.openxmlformats.org/officeDocument/2006/relationships/externalLinkPath" Target="/Users/iryna/AppData/Local/Temp/299d52d1-3560-4773-98f2-88d5abbbd3d5_Instacart-Basket-Analysis-06_24.zip.3d5/Instacart%20Basket%20Analysis%2006_24/Sent%20to%20client/A4_final_report_Task_4.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Title Page"/>
      <sheetName val="2. Population Flow"/>
      <sheetName val="3. Consistency checks"/>
      <sheetName val="4. Wrangling steps"/>
      <sheetName val="5. Column derivations"/>
      <sheetName val="6. Visualizations"/>
      <sheetName val="7. Recommendations"/>
    </sheetNames>
    <sheetDataSet>
      <sheetData sheetId="0"/>
      <sheetData sheetId="1"/>
      <sheetData sheetId="2"/>
      <sheetData sheetId="3"/>
      <sheetData sheetId="4">
        <row r="11">
          <cell r="C11" t="str">
            <v>max_order</v>
          </cell>
        </row>
        <row r="12">
          <cell r="C12" t="str">
            <v>loyalty_flag</v>
          </cell>
        </row>
      </sheetData>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G15" sqref="G15"/>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D24" sqref="D24"/>
    </sheetView>
  </sheetViews>
  <sheetFormatPr defaultColWidth="8.6640625" defaultRowHeight="13.2"/>
  <cols>
    <col min="1" max="1" width="5.44140625" style="1" customWidth="1"/>
    <col min="2" max="7" width="8.6640625" style="1"/>
    <col min="8" max="8" width="10.109375" style="1" bestFit="1" customWidth="1"/>
    <col min="9"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E10"/>
    </sheetView>
  </sheetViews>
  <sheetFormatPr defaultColWidth="8.77734375" defaultRowHeight="14.4"/>
  <cols>
    <col min="1" max="1" width="4.6640625" customWidth="1"/>
    <col min="2" max="3" width="22.33203125" customWidth="1"/>
    <col min="4" max="4" width="25.5546875"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5" thickTop="1">
      <c r="B7" s="9" t="s">
        <v>10</v>
      </c>
      <c r="C7" s="28">
        <v>206209</v>
      </c>
      <c r="D7" s="29" t="s">
        <v>24</v>
      </c>
      <c r="E7" s="30">
        <v>0</v>
      </c>
    </row>
    <row r="8" spans="2:9" ht="28.8">
      <c r="B8" s="10" t="s">
        <v>11</v>
      </c>
      <c r="C8" s="31">
        <v>16</v>
      </c>
      <c r="D8" s="32" t="s">
        <v>23</v>
      </c>
      <c r="E8" s="33">
        <v>5</v>
      </c>
    </row>
    <row r="9" spans="2:9">
      <c r="B9" s="10" t="s">
        <v>12</v>
      </c>
      <c r="C9" s="31">
        <v>0</v>
      </c>
      <c r="D9" s="31" t="s">
        <v>34</v>
      </c>
      <c r="E9" s="33">
        <v>0</v>
      </c>
    </row>
    <row r="10" spans="2:9">
      <c r="B10" s="10" t="s">
        <v>13</v>
      </c>
      <c r="C10" s="31">
        <v>0</v>
      </c>
      <c r="D10" s="31" t="s">
        <v>34</v>
      </c>
      <c r="E10" s="33">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80"/>
  <sheetViews>
    <sheetView showGridLines="0" zoomScale="80" zoomScaleNormal="80" workbookViewId="0">
      <selection activeCell="C76" sqref="C7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6" t="s">
        <v>1</v>
      </c>
      <c r="C6" s="7" t="s">
        <v>2</v>
      </c>
      <c r="D6" s="7" t="s">
        <v>3</v>
      </c>
      <c r="E6" s="8" t="s">
        <v>4</v>
      </c>
    </row>
    <row r="7" spans="2:8" ht="43.8" thickTop="1">
      <c r="B7" s="23" t="s">
        <v>25</v>
      </c>
      <c r="C7" s="22" t="s">
        <v>26</v>
      </c>
      <c r="D7" s="48"/>
      <c r="E7" s="27" t="s">
        <v>39</v>
      </c>
    </row>
    <row r="8" spans="2:8">
      <c r="B8" s="24"/>
      <c r="C8" s="25"/>
      <c r="D8" s="46" t="s">
        <v>27</v>
      </c>
      <c r="E8" s="3" t="s">
        <v>38</v>
      </c>
    </row>
    <row r="9" spans="2:8">
      <c r="B9" s="2"/>
      <c r="C9" s="25"/>
      <c r="D9" s="20" t="s">
        <v>36</v>
      </c>
      <c r="E9" s="3" t="s">
        <v>38</v>
      </c>
    </row>
    <row r="10" spans="2:8">
      <c r="B10" s="2"/>
      <c r="C10" s="25"/>
      <c r="D10" s="20" t="s">
        <v>35</v>
      </c>
      <c r="E10" s="3" t="s">
        <v>38</v>
      </c>
    </row>
    <row r="11" spans="2:8">
      <c r="B11" s="2"/>
      <c r="C11" s="25"/>
      <c r="D11" s="20" t="s">
        <v>37</v>
      </c>
      <c r="E11" s="3" t="s">
        <v>38</v>
      </c>
    </row>
    <row r="12" spans="2:8">
      <c r="B12" s="36"/>
      <c r="C12" s="37" t="s">
        <v>50</v>
      </c>
      <c r="D12" s="40"/>
      <c r="E12" s="41" t="s">
        <v>73</v>
      </c>
    </row>
    <row r="13" spans="2:8" ht="28.8">
      <c r="B13" s="36"/>
      <c r="C13" s="37" t="s">
        <v>51</v>
      </c>
      <c r="D13" s="40"/>
      <c r="E13" s="41" t="s">
        <v>71</v>
      </c>
    </row>
    <row r="14" spans="2:8">
      <c r="B14" s="36"/>
      <c r="C14" s="37" t="s">
        <v>52</v>
      </c>
      <c r="D14" s="40"/>
      <c r="E14" s="41" t="s">
        <v>59</v>
      </c>
    </row>
    <row r="15" spans="2:8">
      <c r="B15" s="36"/>
      <c r="C15" s="37" t="s">
        <v>53</v>
      </c>
      <c r="D15" s="40"/>
      <c r="E15" s="41" t="s">
        <v>61</v>
      </c>
    </row>
    <row r="16" spans="2:8">
      <c r="B16" s="36"/>
      <c r="C16" s="37" t="s">
        <v>54</v>
      </c>
      <c r="D16" s="40"/>
      <c r="E16" s="41" t="s">
        <v>60</v>
      </c>
    </row>
    <row r="17" spans="2:5" s="38" customFormat="1">
      <c r="B17" s="36"/>
      <c r="C17" s="37" t="s">
        <v>55</v>
      </c>
      <c r="D17" s="40"/>
      <c r="E17" s="41" t="s">
        <v>62</v>
      </c>
    </row>
    <row r="18" spans="2:5" s="38" customFormat="1">
      <c r="B18" s="36"/>
      <c r="C18" s="37" t="s">
        <v>56</v>
      </c>
      <c r="D18" s="40"/>
      <c r="E18" s="41" t="s">
        <v>63</v>
      </c>
    </row>
    <row r="19" spans="2:5" s="38" customFormat="1">
      <c r="B19" s="36"/>
      <c r="C19" s="37"/>
      <c r="D19" s="40" t="s">
        <v>64</v>
      </c>
      <c r="E19" s="41" t="s">
        <v>65</v>
      </c>
    </row>
    <row r="20" spans="2:5" s="38" customFormat="1">
      <c r="B20" s="36"/>
      <c r="C20" s="37"/>
      <c r="D20" s="40" t="s">
        <v>66</v>
      </c>
      <c r="E20" s="41" t="s">
        <v>67</v>
      </c>
    </row>
    <row r="21" spans="2:5" s="38" customFormat="1">
      <c r="B21" s="36" t="s">
        <v>57</v>
      </c>
      <c r="C21" s="37"/>
      <c r="D21" s="40"/>
      <c r="E21" s="41" t="s">
        <v>68</v>
      </c>
    </row>
    <row r="22" spans="2:5" ht="28.8">
      <c r="B22" s="36"/>
      <c r="C22" s="37"/>
      <c r="D22" s="40" t="s">
        <v>37</v>
      </c>
      <c r="E22" s="41" t="s">
        <v>69</v>
      </c>
    </row>
    <row r="23" spans="2:5" ht="28.8">
      <c r="B23" s="42"/>
      <c r="C23" s="43" t="s">
        <v>58</v>
      </c>
      <c r="D23" s="44"/>
      <c r="E23" s="45" t="s">
        <v>70</v>
      </c>
    </row>
    <row r="24" spans="2:5">
      <c r="B24" s="2" t="s">
        <v>64</v>
      </c>
      <c r="C24" s="25"/>
      <c r="D24" s="20"/>
      <c r="E24" s="3" t="s">
        <v>74</v>
      </c>
    </row>
    <row r="25" spans="2:5" ht="15" thickBot="1">
      <c r="B25" s="4" t="s">
        <v>72</v>
      </c>
      <c r="C25" s="26"/>
      <c r="D25" s="21"/>
      <c r="E25" s="5" t="s">
        <v>74</v>
      </c>
    </row>
    <row r="26" spans="2:5" ht="15" thickTop="1"/>
    <row r="27" spans="2:5">
      <c r="B27" s="47"/>
      <c r="C27" s="47"/>
    </row>
    <row r="28" spans="2:5">
      <c r="B28" s="49"/>
      <c r="C28" s="50"/>
    </row>
    <row r="29" spans="2:5">
      <c r="B29" s="49"/>
      <c r="C29" s="50"/>
    </row>
    <row r="30" spans="2:5">
      <c r="B30" s="49"/>
      <c r="C30" s="50"/>
    </row>
    <row r="31" spans="2:5">
      <c r="B31" s="49"/>
      <c r="C31" s="50"/>
    </row>
    <row r="32" spans="2:5">
      <c r="B32" s="49"/>
      <c r="C32" s="47"/>
    </row>
    <row r="33" spans="2:3">
      <c r="B33" s="47"/>
      <c r="C33" s="49"/>
    </row>
    <row r="34" spans="2:3">
      <c r="B34" s="49"/>
      <c r="C34" s="49"/>
    </row>
    <row r="35" spans="2:3">
      <c r="B35" s="49"/>
      <c r="C35" s="49"/>
    </row>
    <row r="36" spans="2:3">
      <c r="B36" s="49"/>
      <c r="C36" s="49"/>
    </row>
    <row r="37" spans="2:3">
      <c r="B37" s="49"/>
      <c r="C37" s="49"/>
    </row>
    <row r="38" spans="2:3">
      <c r="B38" s="49"/>
      <c r="C38" s="49"/>
    </row>
    <row r="39" spans="2:3">
      <c r="B39" s="47"/>
      <c r="C39" s="49"/>
    </row>
    <row r="40" spans="2:3">
      <c r="B40" s="49"/>
      <c r="C40" s="50"/>
    </row>
    <row r="41" spans="2:3">
      <c r="B41" s="49"/>
      <c r="C41" s="50"/>
    </row>
    <row r="42" spans="2:3">
      <c r="B42" s="49"/>
      <c r="C42" s="50"/>
    </row>
    <row r="43" spans="2:3">
      <c r="B43" s="49"/>
      <c r="C43" s="50"/>
    </row>
    <row r="44" spans="2:3">
      <c r="B44" s="49"/>
      <c r="C44" s="50"/>
    </row>
    <row r="45" spans="2:3">
      <c r="B45" s="47"/>
      <c r="C45" s="49"/>
    </row>
    <row r="46" spans="2:3">
      <c r="B46" s="49"/>
      <c r="C46" s="50"/>
    </row>
    <row r="47" spans="2:3">
      <c r="B47" s="49"/>
      <c r="C47" s="50"/>
    </row>
    <row r="48" spans="2:3">
      <c r="B48" s="49"/>
      <c r="C48" s="50"/>
    </row>
    <row r="49" spans="2:3">
      <c r="B49" s="49"/>
      <c r="C49" s="50"/>
    </row>
    <row r="50" spans="2:3">
      <c r="B50" s="49"/>
      <c r="C50" s="50"/>
    </row>
    <row r="51" spans="2:3">
      <c r="B51" s="47"/>
      <c r="C51" s="49"/>
    </row>
    <row r="52" spans="2:3">
      <c r="B52" s="49"/>
      <c r="C52" s="50"/>
    </row>
    <row r="53" spans="2:3">
      <c r="B53" s="49"/>
      <c r="C53" s="50"/>
    </row>
    <row r="54" spans="2:3">
      <c r="B54" s="49"/>
      <c r="C54" s="50"/>
    </row>
    <row r="55" spans="2:3">
      <c r="B55" s="49"/>
      <c r="C55" s="50"/>
    </row>
    <row r="56" spans="2:3">
      <c r="B56" s="49"/>
      <c r="C56" s="47"/>
    </row>
    <row r="57" spans="2:3">
      <c r="B57" s="47"/>
      <c r="C57" s="47"/>
    </row>
    <row r="58" spans="2:3">
      <c r="B58" s="50"/>
      <c r="C58" s="50"/>
    </row>
    <row r="59" spans="2:3">
      <c r="B59" s="50"/>
      <c r="C59" s="50"/>
    </row>
    <row r="60" spans="2:3">
      <c r="B60" s="50"/>
      <c r="C60" s="50"/>
    </row>
    <row r="61" spans="2:3">
      <c r="B61" s="50"/>
      <c r="C61" s="50"/>
    </row>
    <row r="62" spans="2:3">
      <c r="B62" s="47"/>
      <c r="C62" s="50"/>
    </row>
    <row r="63" spans="2:3">
      <c r="B63" s="51"/>
      <c r="C63" s="47"/>
    </row>
    <row r="64" spans="2:3">
      <c r="B64" s="51"/>
      <c r="C64" s="47"/>
    </row>
    <row r="65" spans="2:3">
      <c r="B65" s="51"/>
      <c r="C65" s="47"/>
    </row>
    <row r="66" spans="2:3">
      <c r="B66" s="51"/>
      <c r="C66" s="47"/>
    </row>
    <row r="67" spans="2:3">
      <c r="B67" s="51"/>
      <c r="C67" s="47"/>
    </row>
    <row r="68" spans="2:3">
      <c r="B68" s="51"/>
      <c r="C68" s="47"/>
    </row>
    <row r="69" spans="2:3">
      <c r="B69" s="47"/>
      <c r="C69" s="47"/>
    </row>
    <row r="70" spans="2:3">
      <c r="B70" s="49"/>
      <c r="C70" s="38"/>
    </row>
    <row r="71" spans="2:3">
      <c r="B71" s="49"/>
      <c r="C71" s="38"/>
    </row>
    <row r="72" spans="2:3">
      <c r="B72" s="49"/>
      <c r="C72" s="38"/>
    </row>
    <row r="73" spans="2:3">
      <c r="B73" s="49"/>
      <c r="C73" s="38"/>
    </row>
    <row r="74" spans="2:3">
      <c r="B74" s="49"/>
      <c r="C74" s="38"/>
    </row>
    <row r="75" spans="2:3">
      <c r="B75" s="49"/>
      <c r="C75" s="38"/>
    </row>
    <row r="76" spans="2:3">
      <c r="B76" s="47"/>
    </row>
    <row r="77" spans="2:3">
      <c r="B77" s="47"/>
    </row>
    <row r="78" spans="2:3">
      <c r="B78" s="47"/>
    </row>
    <row r="79" spans="2:3">
      <c r="B79" s="47"/>
    </row>
    <row r="80" spans="2:3">
      <c r="B80" s="47"/>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4"/>
  <sheetViews>
    <sheetView showGridLines="0" zoomScale="80" zoomScaleNormal="80" workbookViewId="0">
      <selection activeCell="E7" sqref="E7"/>
    </sheetView>
  </sheetViews>
  <sheetFormatPr defaultColWidth="8.77734375" defaultRowHeight="14.4"/>
  <cols>
    <col min="1" max="1" width="4.33203125" customWidth="1"/>
    <col min="2" max="2" width="26.6640625" customWidth="1"/>
    <col min="3" max="3" width="31" customWidth="1"/>
    <col min="4" max="4" width="30.33203125" style="68" customWidth="1"/>
    <col min="5" max="5" width="99.5546875" customWidth="1"/>
  </cols>
  <sheetData>
    <row r="1" spans="2:11">
      <c r="K1" s="19" t="s">
        <v>19</v>
      </c>
    </row>
    <row r="5" spans="2:11" ht="15" thickBot="1"/>
    <row r="6" spans="2:11" ht="21.45" customHeight="1" thickTop="1" thickBot="1">
      <c r="B6" s="6" t="s">
        <v>6</v>
      </c>
      <c r="C6" s="7" t="s">
        <v>5</v>
      </c>
      <c r="D6" s="39" t="s">
        <v>14</v>
      </c>
      <c r="E6" s="8" t="s">
        <v>21</v>
      </c>
    </row>
    <row r="7" spans="2:11" ht="138.6" customHeight="1" thickTop="1">
      <c r="B7" s="80" t="s">
        <v>28</v>
      </c>
      <c r="C7" s="81" t="s">
        <v>141</v>
      </c>
      <c r="D7" s="81" t="s">
        <v>29</v>
      </c>
      <c r="E7" s="82" t="s">
        <v>142</v>
      </c>
    </row>
    <row r="8" spans="2:11" ht="51" customHeight="1">
      <c r="B8" s="83"/>
      <c r="C8" s="84" t="s">
        <v>75</v>
      </c>
      <c r="D8" s="81" t="s">
        <v>29</v>
      </c>
      <c r="E8" s="85" t="s">
        <v>134</v>
      </c>
    </row>
    <row r="9" spans="2:11" ht="144.6" customHeight="1">
      <c r="B9" s="83"/>
      <c r="C9" s="84" t="s">
        <v>30</v>
      </c>
      <c r="D9" s="84" t="s">
        <v>26</v>
      </c>
      <c r="E9" s="85" t="s">
        <v>138</v>
      </c>
    </row>
    <row r="10" spans="2:11" ht="141" customHeight="1">
      <c r="B10" s="83"/>
      <c r="C10" s="84" t="s">
        <v>31</v>
      </c>
      <c r="D10" s="84" t="s">
        <v>26</v>
      </c>
      <c r="E10" s="85" t="s">
        <v>139</v>
      </c>
    </row>
    <row r="11" spans="2:11" ht="140.4" customHeight="1">
      <c r="B11" s="86"/>
      <c r="C11" s="87" t="s">
        <v>32</v>
      </c>
      <c r="D11" s="87" t="s">
        <v>33</v>
      </c>
      <c r="E11" s="88" t="s">
        <v>140</v>
      </c>
    </row>
    <row r="12" spans="2:11" ht="27" customHeight="1">
      <c r="B12" s="89" t="s">
        <v>44</v>
      </c>
      <c r="C12" s="90" t="str">
        <f>'[1]5. Column derivations'!C11</f>
        <v>max_order</v>
      </c>
      <c r="D12" s="91" t="s">
        <v>132</v>
      </c>
      <c r="E12" s="92" t="s">
        <v>133</v>
      </c>
    </row>
    <row r="13" spans="2:11" ht="70.8" customHeight="1">
      <c r="B13" s="83"/>
      <c r="C13" s="84" t="str">
        <f>'[1]5. Column derivations'!C12</f>
        <v>loyalty_flag</v>
      </c>
      <c r="D13" s="93" t="s">
        <v>109</v>
      </c>
      <c r="E13" s="85" t="s">
        <v>121</v>
      </c>
    </row>
    <row r="14" spans="2:11">
      <c r="B14" s="83"/>
      <c r="C14" s="84" t="s">
        <v>40</v>
      </c>
      <c r="D14" s="84"/>
      <c r="E14" s="85"/>
    </row>
    <row r="15" spans="2:11" ht="45" customHeight="1">
      <c r="B15" s="83"/>
      <c r="C15" s="84" t="s">
        <v>41</v>
      </c>
      <c r="D15" s="84" t="s">
        <v>40</v>
      </c>
      <c r="E15" s="85" t="s">
        <v>123</v>
      </c>
    </row>
    <row r="16" spans="2:11" ht="43.8" customHeight="1">
      <c r="B16" s="94"/>
      <c r="C16" s="84" t="s">
        <v>42</v>
      </c>
      <c r="D16" s="95" t="s">
        <v>130</v>
      </c>
      <c r="E16" s="85" t="s">
        <v>131</v>
      </c>
    </row>
    <row r="17" spans="2:5" ht="95.4" customHeight="1" thickBot="1">
      <c r="B17" s="96"/>
      <c r="C17" s="97" t="s">
        <v>43</v>
      </c>
      <c r="D17" s="98" t="s">
        <v>42</v>
      </c>
      <c r="E17" s="99" t="s">
        <v>126</v>
      </c>
    </row>
    <row r="18" spans="2:5" ht="68.400000000000006" customHeight="1">
      <c r="B18" s="77" t="s">
        <v>95</v>
      </c>
      <c r="C18" s="65" t="s">
        <v>91</v>
      </c>
      <c r="D18" s="78" t="s">
        <v>99</v>
      </c>
      <c r="E18" s="79" t="s">
        <v>98</v>
      </c>
    </row>
    <row r="19" spans="2:5" s="38" customFormat="1" ht="47.4" customHeight="1">
      <c r="B19" s="10"/>
      <c r="C19" s="67" t="s">
        <v>100</v>
      </c>
      <c r="D19" s="69" t="s">
        <v>109</v>
      </c>
      <c r="E19" s="57" t="s">
        <v>110</v>
      </c>
    </row>
    <row r="20" spans="2:5" ht="106.8" customHeight="1">
      <c r="B20" s="10"/>
      <c r="C20" s="66" t="s">
        <v>77</v>
      </c>
      <c r="D20" s="69" t="s">
        <v>103</v>
      </c>
      <c r="E20" s="60" t="s">
        <v>104</v>
      </c>
    </row>
    <row r="21" spans="2:5" s="38" customFormat="1" ht="64.2" customHeight="1">
      <c r="B21" s="61"/>
      <c r="C21" s="62" t="s">
        <v>81</v>
      </c>
      <c r="D21" s="70" t="s">
        <v>111</v>
      </c>
      <c r="E21" s="63" t="s">
        <v>115</v>
      </c>
    </row>
    <row r="22" spans="2:5" s="38" customFormat="1" ht="64.2" customHeight="1">
      <c r="B22" s="61"/>
      <c r="C22" s="62" t="s">
        <v>116</v>
      </c>
      <c r="D22" s="70" t="s">
        <v>117</v>
      </c>
      <c r="E22" s="63" t="s">
        <v>120</v>
      </c>
    </row>
    <row r="23" spans="2:5" s="38" customFormat="1" ht="26.4" customHeight="1" thickBot="1">
      <c r="B23" s="13"/>
      <c r="C23" s="14"/>
      <c r="D23" s="71"/>
      <c r="E23" s="56"/>
    </row>
    <row r="24" spans="2:5" ht="15" thickTop="1"/>
    <row r="26" spans="2:5" ht="15.6">
      <c r="B26" s="55" t="s">
        <v>141</v>
      </c>
      <c r="C26" s="55" t="s">
        <v>75</v>
      </c>
    </row>
    <row r="27" spans="2:5" ht="15.6">
      <c r="B27" s="76" t="s">
        <v>143</v>
      </c>
      <c r="C27" s="52" t="s">
        <v>135</v>
      </c>
    </row>
    <row r="28" spans="2:5" ht="15.6">
      <c r="B28" s="76" t="s">
        <v>144</v>
      </c>
      <c r="C28" s="52" t="s">
        <v>136</v>
      </c>
    </row>
    <row r="29" spans="2:5" ht="15.6">
      <c r="B29" s="76" t="s">
        <v>145</v>
      </c>
      <c r="C29" s="52" t="s">
        <v>137</v>
      </c>
    </row>
    <row r="30" spans="2:5" ht="15.6">
      <c r="B30" s="76" t="s">
        <v>76</v>
      </c>
      <c r="C30" s="52" t="s">
        <v>76</v>
      </c>
    </row>
    <row r="31" spans="2:5" ht="15.6">
      <c r="B31" s="53"/>
      <c r="C31" s="54"/>
    </row>
    <row r="32" spans="2:5" ht="15.6">
      <c r="B32" s="55" t="s">
        <v>30</v>
      </c>
      <c r="C32" s="55" t="s">
        <v>77</v>
      </c>
    </row>
    <row r="33" spans="2:3" ht="15.6">
      <c r="B33" s="52" t="s">
        <v>78</v>
      </c>
      <c r="C33" s="52" t="s">
        <v>105</v>
      </c>
    </row>
    <row r="34" spans="2:3" ht="15.6">
      <c r="B34" s="52" t="s">
        <v>79</v>
      </c>
      <c r="C34" s="52" t="s">
        <v>106</v>
      </c>
    </row>
    <row r="35" spans="2:3" ht="15.6">
      <c r="B35" s="52" t="s">
        <v>80</v>
      </c>
      <c r="C35" s="52" t="s">
        <v>107</v>
      </c>
    </row>
    <row r="36" spans="2:3" ht="15.6">
      <c r="B36" s="52" t="s">
        <v>76</v>
      </c>
      <c r="C36" s="52" t="s">
        <v>108</v>
      </c>
    </row>
    <row r="37" spans="2:3" ht="15.6">
      <c r="B37" s="53"/>
      <c r="C37" s="54"/>
    </row>
    <row r="38" spans="2:3" ht="15.6">
      <c r="B38" s="55" t="s">
        <v>31</v>
      </c>
      <c r="C38" s="55" t="s">
        <v>81</v>
      </c>
    </row>
    <row r="39" spans="2:3" ht="15.6">
      <c r="B39" s="52" t="s">
        <v>82</v>
      </c>
      <c r="C39" s="52" t="s">
        <v>112</v>
      </c>
    </row>
    <row r="40" spans="2:3" ht="15.6">
      <c r="B40" s="52" t="s">
        <v>83</v>
      </c>
      <c r="C40" s="52" t="s">
        <v>113</v>
      </c>
    </row>
    <row r="41" spans="2:3" ht="15.6">
      <c r="B41" s="52" t="s">
        <v>84</v>
      </c>
      <c r="C41" s="52" t="s">
        <v>114</v>
      </c>
    </row>
    <row r="42" spans="2:3" ht="15.6">
      <c r="B42" s="52" t="s">
        <v>76</v>
      </c>
      <c r="C42" s="52" t="s">
        <v>76</v>
      </c>
    </row>
    <row r="43" spans="2:3" ht="15.6">
      <c r="B43" s="53"/>
      <c r="C43" s="54"/>
    </row>
    <row r="44" spans="2:3" ht="15.6">
      <c r="B44" s="55" t="s">
        <v>32</v>
      </c>
      <c r="C44" s="74" t="s">
        <v>116</v>
      </c>
    </row>
    <row r="45" spans="2:3" ht="15.6">
      <c r="B45" s="52" t="s">
        <v>85</v>
      </c>
      <c r="C45" s="75" t="s">
        <v>118</v>
      </c>
    </row>
    <row r="46" spans="2:3" ht="15.6">
      <c r="B46" s="52" t="s">
        <v>86</v>
      </c>
      <c r="C46" s="75" t="s">
        <v>119</v>
      </c>
    </row>
    <row r="47" spans="2:3" ht="15.6">
      <c r="B47" s="52" t="s">
        <v>87</v>
      </c>
      <c r="C47" s="75" t="s">
        <v>76</v>
      </c>
    </row>
    <row r="48" spans="2:3" ht="15.6">
      <c r="B48" s="52" t="s">
        <v>76</v>
      </c>
      <c r="C48" s="64"/>
    </row>
    <row r="49" spans="1:3" ht="15.6">
      <c r="B49" s="53"/>
      <c r="C49" s="64"/>
    </row>
    <row r="50" spans="1:3" ht="15.6">
      <c r="B50" s="55" t="s">
        <v>88</v>
      </c>
      <c r="C50" s="73" t="s">
        <v>43</v>
      </c>
    </row>
    <row r="51" spans="1:3" ht="15.6">
      <c r="B51" s="52" t="s">
        <v>89</v>
      </c>
      <c r="C51" s="72" t="s">
        <v>127</v>
      </c>
    </row>
    <row r="52" spans="1:3" ht="15.6">
      <c r="B52" s="52" t="s">
        <v>90</v>
      </c>
      <c r="C52" s="72" t="s">
        <v>128</v>
      </c>
    </row>
    <row r="53" spans="1:3" ht="31.2">
      <c r="B53" s="52" t="s">
        <v>122</v>
      </c>
      <c r="C53" s="72" t="s">
        <v>129</v>
      </c>
    </row>
    <row r="54" spans="1:3" ht="15.6">
      <c r="B54" s="52" t="s">
        <v>76</v>
      </c>
      <c r="C54" s="72" t="s">
        <v>76</v>
      </c>
    </row>
    <row r="55" spans="1:3" ht="15.6">
      <c r="B55" s="53"/>
      <c r="C55" s="101"/>
    </row>
    <row r="56" spans="1:3" ht="15.6">
      <c r="B56" s="55" t="s">
        <v>41</v>
      </c>
      <c r="C56" s="100" t="s">
        <v>91</v>
      </c>
    </row>
    <row r="57" spans="1:3" ht="15.6">
      <c r="B57" s="52" t="s">
        <v>124</v>
      </c>
      <c r="C57" s="52" t="s">
        <v>92</v>
      </c>
    </row>
    <row r="58" spans="1:3" ht="15.6">
      <c r="B58" s="52" t="s">
        <v>125</v>
      </c>
      <c r="C58" s="52" t="s">
        <v>93</v>
      </c>
    </row>
    <row r="59" spans="1:3" ht="15.6">
      <c r="B59" s="52" t="s">
        <v>76</v>
      </c>
      <c r="C59" s="52" t="s">
        <v>96</v>
      </c>
    </row>
    <row r="60" spans="1:3" ht="15.6">
      <c r="B60" s="53"/>
      <c r="C60" s="52" t="s">
        <v>94</v>
      </c>
    </row>
    <row r="61" spans="1:3" ht="15.6">
      <c r="B61" s="59" t="s">
        <v>100</v>
      </c>
      <c r="C61" s="52" t="s">
        <v>97</v>
      </c>
    </row>
    <row r="62" spans="1:3" ht="15.6">
      <c r="B62" s="58" t="s">
        <v>101</v>
      </c>
      <c r="C62" s="52" t="s">
        <v>76</v>
      </c>
    </row>
    <row r="63" spans="1:3" ht="15.6">
      <c r="A63" s="47"/>
      <c r="B63" s="58" t="s">
        <v>102</v>
      </c>
      <c r="C63" s="38"/>
    </row>
    <row r="64" spans="1:3" ht="15.6">
      <c r="B64" s="58" t="s">
        <v>76</v>
      </c>
      <c r="C64" s="3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44"/>
  <sheetViews>
    <sheetView showGridLines="0" zoomScale="83" zoomScaleNormal="83" workbookViewId="0">
      <selection activeCell="A10" sqref="A10:XFD344"/>
    </sheetView>
  </sheetViews>
  <sheetFormatPr defaultColWidth="8.77734375" defaultRowHeight="14.4"/>
  <cols>
    <col min="1" max="1" width="4" customWidth="1"/>
    <col min="2" max="2" width="10.44140625" bestFit="1" customWidth="1"/>
    <col min="14" max="14" width="9.33203125" customWidth="1"/>
  </cols>
  <sheetData>
    <row r="1" spans="2:17">
      <c r="Q1" s="19" t="s">
        <v>19</v>
      </c>
    </row>
    <row r="10" spans="2:17" ht="18">
      <c r="B10" s="35" t="s">
        <v>46</v>
      </c>
    </row>
    <row r="11" spans="2:17" ht="18">
      <c r="B11" s="34" t="s">
        <v>45</v>
      </c>
    </row>
    <row r="13" spans="2:17" ht="18">
      <c r="B13" s="35" t="s">
        <v>47</v>
      </c>
    </row>
    <row r="14" spans="2:17" ht="18">
      <c r="B14" s="34" t="s">
        <v>150</v>
      </c>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41" spans="1:2" ht="18">
      <c r="B41" s="35" t="s">
        <v>46</v>
      </c>
    </row>
    <row r="42" spans="1:2" ht="18">
      <c r="B42" s="34" t="s">
        <v>48</v>
      </c>
    </row>
    <row r="44" spans="1:2" ht="18">
      <c r="B44" s="35" t="s">
        <v>47</v>
      </c>
    </row>
    <row r="45" spans="1:2" s="104" customFormat="1" ht="25.2" customHeight="1">
      <c r="A45" s="104" t="s">
        <v>151</v>
      </c>
    </row>
    <row r="46" spans="1:2" ht="18">
      <c r="B46" s="34" t="s">
        <v>152</v>
      </c>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75" spans="2:2" ht="18">
      <c r="B75" s="35" t="s">
        <v>46</v>
      </c>
    </row>
    <row r="76" spans="2:2" ht="18">
      <c r="B76" s="34" t="s">
        <v>49</v>
      </c>
    </row>
    <row r="78" spans="2:2" ht="18">
      <c r="B78" s="35" t="s">
        <v>47</v>
      </c>
    </row>
    <row r="79" spans="2:2" s="38" customFormat="1" ht="18">
      <c r="B79" s="34" t="s">
        <v>153</v>
      </c>
    </row>
    <row r="80" spans="2:2" ht="23.4" customHeight="1"/>
    <row r="81" customFormat="1" ht="39" customHeigh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109" spans="2:20" ht="18">
      <c r="B109" s="35" t="s">
        <v>46</v>
      </c>
      <c r="C109" s="34"/>
      <c r="D109" s="34"/>
      <c r="E109" s="34"/>
      <c r="F109" s="34"/>
      <c r="G109" s="34"/>
      <c r="H109" s="34"/>
      <c r="I109" s="34"/>
      <c r="J109" s="34"/>
      <c r="K109" s="34"/>
      <c r="L109" s="34"/>
      <c r="M109" s="34"/>
      <c r="N109" s="34"/>
      <c r="O109" s="34"/>
      <c r="P109" s="34"/>
      <c r="Q109" s="34"/>
      <c r="R109" s="34"/>
      <c r="S109" s="34"/>
      <c r="T109" s="34"/>
    </row>
    <row r="110" spans="2:20" ht="18">
      <c r="B110" s="34" t="s">
        <v>146</v>
      </c>
      <c r="C110" s="34"/>
      <c r="D110" s="34"/>
      <c r="E110" s="34"/>
      <c r="F110" s="34"/>
      <c r="G110" s="34"/>
      <c r="H110" s="34"/>
      <c r="I110" s="34"/>
      <c r="J110" s="34"/>
      <c r="K110" s="34"/>
      <c r="L110" s="34"/>
      <c r="M110" s="34"/>
      <c r="N110" s="34"/>
      <c r="O110" s="34"/>
      <c r="P110" s="34"/>
      <c r="Q110" s="34"/>
      <c r="R110" s="34"/>
      <c r="S110" s="34"/>
      <c r="T110" s="34"/>
    </row>
    <row r="111" spans="2:20" ht="18">
      <c r="B111" s="34"/>
      <c r="C111" s="34"/>
      <c r="D111" s="34"/>
      <c r="E111" s="34"/>
      <c r="F111" s="34"/>
      <c r="G111" s="34"/>
      <c r="H111" s="34"/>
      <c r="I111" s="34"/>
      <c r="J111" s="34"/>
      <c r="K111" s="34"/>
      <c r="L111" s="34"/>
      <c r="M111" s="34"/>
      <c r="N111" s="34"/>
      <c r="O111" s="34"/>
      <c r="P111" s="34"/>
      <c r="Q111" s="34"/>
      <c r="R111" s="34"/>
      <c r="S111" s="34"/>
      <c r="T111" s="34"/>
    </row>
    <row r="112" spans="2:20" ht="18">
      <c r="B112" s="35" t="s">
        <v>47</v>
      </c>
    </row>
    <row r="113" spans="2:2" s="38" customFormat="1" ht="18">
      <c r="B113" s="34" t="s">
        <v>154</v>
      </c>
    </row>
    <row r="142" spans="2:2" ht="18">
      <c r="B142" s="35" t="s">
        <v>46</v>
      </c>
    </row>
    <row r="143" spans="2:2" ht="18">
      <c r="B143" s="34" t="s">
        <v>147</v>
      </c>
    </row>
    <row r="144" spans="2:2" s="38" customFormat="1" ht="18">
      <c r="B144" s="34"/>
    </row>
    <row r="145" spans="2:2" ht="18">
      <c r="B145" s="35" t="s">
        <v>47</v>
      </c>
    </row>
    <row r="146" spans="2:2" ht="18">
      <c r="B146" s="34" t="s">
        <v>155</v>
      </c>
    </row>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82" spans="2:2" ht="15.6">
      <c r="B182" s="102" t="s">
        <v>148</v>
      </c>
    </row>
    <row r="189" spans="2:2" ht="18">
      <c r="B189" s="35" t="s">
        <v>46</v>
      </c>
    </row>
    <row r="190" spans="2:2" ht="18">
      <c r="B190" s="105" t="s">
        <v>149</v>
      </c>
    </row>
    <row r="192" spans="2:2" ht="18">
      <c r="B192" s="35" t="s">
        <v>47</v>
      </c>
    </row>
    <row r="193" spans="1:2" s="103" customFormat="1" ht="16.2" customHeight="1">
      <c r="A193" s="103" t="s">
        <v>156</v>
      </c>
    </row>
    <row r="194" spans="1:2" s="106" customFormat="1" ht="18">
      <c r="A194" s="106" t="s">
        <v>157</v>
      </c>
    </row>
    <row r="195" spans="1:2" s="103" customFormat="1" ht="14.4" customHeight="1">
      <c r="A195" s="103" t="s">
        <v>159</v>
      </c>
    </row>
    <row r="196" spans="1:2" s="103" customFormat="1" ht="14.4" customHeight="1">
      <c r="A196" s="103" t="s">
        <v>158</v>
      </c>
    </row>
    <row r="197" spans="1:2" s="107" customFormat="1" ht="14.4" customHeight="1">
      <c r="B197" s="107" t="s">
        <v>160</v>
      </c>
    </row>
    <row r="223" spans="2:2" s="38" customFormat="1"/>
    <row r="224" spans="2:2" ht="23.4" customHeight="1">
      <c r="B224" s="35" t="s">
        <v>46</v>
      </c>
    </row>
    <row r="225" spans="1:19" s="108" customFormat="1" ht="18">
      <c r="A225" s="109" t="s">
        <v>161</v>
      </c>
    </row>
    <row r="227" spans="1:19" ht="18">
      <c r="B227" s="35" t="s">
        <v>47</v>
      </c>
    </row>
    <row r="228" spans="1:19" ht="18">
      <c r="B228" s="34" t="s">
        <v>162</v>
      </c>
      <c r="S228" s="34" t="s">
        <v>163</v>
      </c>
    </row>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sheetData>
  <mergeCells count="6">
    <mergeCell ref="A45:XFD45"/>
    <mergeCell ref="A193:XFD193"/>
    <mergeCell ref="A194:XFD194"/>
    <mergeCell ref="A195:XFD195"/>
    <mergeCell ref="A196:XFD196"/>
    <mergeCell ref="A225:XFD22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53"/>
  <sheetViews>
    <sheetView showGridLines="0" tabSelected="1" topLeftCell="A254" zoomScale="80" zoomScaleNormal="80" workbookViewId="0">
      <selection activeCell="J281" sqref="J281"/>
    </sheetView>
  </sheetViews>
  <sheetFormatPr defaultColWidth="8.77734375" defaultRowHeight="14.4"/>
  <cols>
    <col min="1" max="1" width="4" customWidth="1"/>
  </cols>
  <sheetData>
    <row r="1" spans="2:17">
      <c r="Q1" s="19" t="s">
        <v>19</v>
      </c>
    </row>
    <row r="7" spans="2:17" s="38" customFormat="1" ht="18">
      <c r="B7" s="35" t="s">
        <v>46</v>
      </c>
    </row>
    <row r="8" spans="2:17" s="38" customFormat="1" ht="18">
      <c r="B8" s="34" t="s">
        <v>45</v>
      </c>
    </row>
    <row r="9" spans="2:17" s="38" customFormat="1"/>
    <row r="10" spans="2:17" s="38" customFormat="1" ht="18">
      <c r="B10" s="35" t="s">
        <v>47</v>
      </c>
    </row>
    <row r="11" spans="2:17" s="38" customFormat="1" ht="18">
      <c r="B11" s="34" t="s">
        <v>150</v>
      </c>
    </row>
    <row r="12" spans="2:17" s="38" customFormat="1"/>
    <row r="13" spans="2:17" s="38" customFormat="1"/>
    <row r="14" spans="2:17" s="38" customFormat="1"/>
    <row r="15" spans="2:17" s="38" customFormat="1"/>
    <row r="16" spans="2:17" s="38" customFormat="1"/>
    <row r="17" s="38" customFormat="1"/>
    <row r="18" s="38" customFormat="1"/>
    <row r="19" s="38" customFormat="1"/>
    <row r="20" s="38" customFormat="1"/>
    <row r="21" s="38" customFormat="1"/>
    <row r="22" s="38" customFormat="1"/>
    <row r="23" s="38" customFormat="1"/>
    <row r="24" s="38" customFormat="1"/>
    <row r="25" s="38" customFormat="1"/>
    <row r="26" s="38" customFormat="1"/>
    <row r="27" s="38" customFormat="1"/>
    <row r="28" s="38" customFormat="1"/>
    <row r="29" s="38" customFormat="1"/>
    <row r="30" s="38" customFormat="1"/>
    <row r="31" s="38" customFormat="1"/>
    <row r="32" s="38" customFormat="1"/>
    <row r="33" spans="1:2" s="38" customFormat="1"/>
    <row r="34" spans="1:2" s="38" customFormat="1"/>
    <row r="35" spans="1:2" s="38" customFormat="1"/>
    <row r="36" spans="1:2" s="38" customFormat="1"/>
    <row r="37" spans="1:2" s="38" customFormat="1"/>
    <row r="38" spans="1:2" s="38" customFormat="1" ht="18">
      <c r="B38" s="35" t="s">
        <v>164</v>
      </c>
    </row>
    <row r="39" spans="1:2" s="38" customFormat="1"/>
    <row r="40" spans="1:2" s="38" customFormat="1"/>
    <row r="41" spans="1:2" s="38" customFormat="1" ht="18">
      <c r="B41" s="35" t="s">
        <v>46</v>
      </c>
    </row>
    <row r="42" spans="1:2" s="38" customFormat="1" ht="18">
      <c r="B42" s="34" t="s">
        <v>48</v>
      </c>
    </row>
    <row r="43" spans="1:2" s="38" customFormat="1"/>
    <row r="44" spans="1:2" s="38" customFormat="1" ht="18">
      <c r="B44" s="35" t="s">
        <v>47</v>
      </c>
    </row>
    <row r="45" spans="1:2" s="104" customFormat="1" ht="25.2" customHeight="1">
      <c r="A45" s="104" t="s">
        <v>151</v>
      </c>
    </row>
    <row r="46" spans="1:2" s="38" customFormat="1" ht="18">
      <c r="B46" s="34" t="s">
        <v>152</v>
      </c>
    </row>
    <row r="47" spans="1:2" s="38" customFormat="1"/>
    <row r="48" spans="1:2" s="38" customFormat="1"/>
    <row r="49" s="38" customFormat="1"/>
    <row r="50" s="38" customFormat="1"/>
    <row r="51" s="38" customFormat="1"/>
    <row r="52" s="38" customFormat="1"/>
    <row r="53" s="38" customFormat="1"/>
    <row r="54" s="38" customFormat="1"/>
    <row r="55" s="38" customFormat="1"/>
    <row r="56" s="38" customFormat="1"/>
    <row r="57" s="38" customFormat="1"/>
    <row r="58" s="38" customFormat="1"/>
    <row r="59" s="38" customFormat="1"/>
    <row r="60" s="38" customFormat="1"/>
    <row r="61" s="38" customFormat="1"/>
    <row r="62" s="38" customFormat="1"/>
    <row r="63" s="38" customFormat="1"/>
    <row r="64" s="38" customFormat="1"/>
    <row r="65" spans="2:2" s="38" customFormat="1"/>
    <row r="66" spans="2:2" s="38" customFormat="1"/>
    <row r="67" spans="2:2" s="38" customFormat="1"/>
    <row r="68" spans="2:2" s="38" customFormat="1"/>
    <row r="69" spans="2:2" s="38" customFormat="1"/>
    <row r="70" spans="2:2" s="38" customFormat="1"/>
    <row r="71" spans="2:2" s="38" customFormat="1"/>
    <row r="72" spans="2:2" s="38" customFormat="1"/>
    <row r="73" spans="2:2" s="38" customFormat="1"/>
    <row r="74" spans="2:2" s="38" customFormat="1"/>
    <row r="75" spans="2:2" s="38" customFormat="1" ht="18">
      <c r="B75" s="35" t="s">
        <v>165</v>
      </c>
    </row>
    <row r="76" spans="2:2" s="38" customFormat="1"/>
    <row r="77" spans="2:2" s="38" customFormat="1" ht="18">
      <c r="B77" s="35" t="s">
        <v>46</v>
      </c>
    </row>
    <row r="78" spans="2:2" s="38" customFormat="1" ht="18">
      <c r="B78" s="34" t="s">
        <v>49</v>
      </c>
    </row>
    <row r="79" spans="2:2" s="38" customFormat="1"/>
    <row r="80" spans="2:2" s="38" customFormat="1" ht="18">
      <c r="B80" s="35" t="s">
        <v>47</v>
      </c>
    </row>
    <row r="81" spans="2:2" s="38" customFormat="1" ht="18">
      <c r="B81" s="34" t="s">
        <v>153</v>
      </c>
    </row>
    <row r="82" spans="2:2" s="38" customFormat="1" ht="23.4" customHeight="1"/>
    <row r="83" spans="2:2" s="38" customFormat="1" ht="39" customHeight="1"/>
    <row r="84" spans="2:2" s="38" customFormat="1"/>
    <row r="85" spans="2:2" s="38" customFormat="1"/>
    <row r="86" spans="2:2" s="38" customFormat="1"/>
    <row r="87" spans="2:2" s="38" customFormat="1"/>
    <row r="88" spans="2:2" s="38" customFormat="1"/>
    <row r="89" spans="2:2" s="38" customFormat="1"/>
    <row r="90" spans="2:2" s="38" customFormat="1"/>
    <row r="91" spans="2:2" s="38" customFormat="1"/>
    <row r="92" spans="2:2" s="38" customFormat="1"/>
    <row r="93" spans="2:2" s="38" customFormat="1"/>
    <row r="94" spans="2:2" s="38" customFormat="1"/>
    <row r="95" spans="2:2" s="38" customFormat="1"/>
    <row r="96" spans="2:2" s="38" customFormat="1"/>
    <row r="97" spans="2:20" s="38" customFormat="1"/>
    <row r="98" spans="2:20" s="38" customFormat="1"/>
    <row r="99" spans="2:20" s="38" customFormat="1"/>
    <row r="100" spans="2:20" s="38" customFormat="1"/>
    <row r="101" spans="2:20" s="38" customFormat="1"/>
    <row r="102" spans="2:20" s="38" customFormat="1"/>
    <row r="103" spans="2:20" s="38" customFormat="1"/>
    <row r="104" spans="2:20" s="38" customFormat="1"/>
    <row r="105" spans="2:20" s="38" customFormat="1"/>
    <row r="106" spans="2:20" s="38" customFormat="1"/>
    <row r="107" spans="2:20" s="38" customFormat="1"/>
    <row r="108" spans="2:20" s="38" customFormat="1"/>
    <row r="109" spans="2:20" s="38" customFormat="1"/>
    <row r="110" spans="2:20" s="38" customFormat="1"/>
    <row r="111" spans="2:20" s="38" customFormat="1" ht="18">
      <c r="B111" s="35" t="s">
        <v>46</v>
      </c>
      <c r="C111" s="34"/>
      <c r="D111" s="34"/>
      <c r="E111" s="34"/>
      <c r="F111" s="34"/>
      <c r="G111" s="34"/>
      <c r="H111" s="34"/>
      <c r="I111" s="34"/>
      <c r="J111" s="34"/>
      <c r="K111" s="34"/>
      <c r="L111" s="34"/>
      <c r="M111" s="34"/>
      <c r="N111" s="34"/>
      <c r="O111" s="34"/>
      <c r="P111" s="34"/>
      <c r="Q111" s="34"/>
      <c r="R111" s="34"/>
      <c r="S111" s="34"/>
      <c r="T111" s="34"/>
    </row>
    <row r="112" spans="2:20" s="38" customFormat="1" ht="18">
      <c r="B112" s="34" t="s">
        <v>146</v>
      </c>
      <c r="C112" s="34"/>
      <c r="D112" s="34"/>
      <c r="E112" s="34"/>
      <c r="F112" s="34"/>
      <c r="G112" s="34"/>
      <c r="H112" s="34"/>
      <c r="I112" s="34"/>
      <c r="J112" s="34"/>
      <c r="K112" s="34"/>
      <c r="L112" s="34"/>
      <c r="M112" s="34"/>
      <c r="N112" s="34"/>
      <c r="O112" s="34"/>
      <c r="P112" s="34"/>
      <c r="Q112" s="34"/>
      <c r="R112" s="34"/>
      <c r="S112" s="34"/>
      <c r="T112" s="34"/>
    </row>
    <row r="113" spans="2:20" s="38" customFormat="1" ht="18">
      <c r="B113" s="34"/>
      <c r="C113" s="34"/>
      <c r="D113" s="34"/>
      <c r="E113" s="34"/>
      <c r="F113" s="34"/>
      <c r="G113" s="34"/>
      <c r="H113" s="34"/>
      <c r="I113" s="34"/>
      <c r="J113" s="34"/>
      <c r="K113" s="34"/>
      <c r="L113" s="34"/>
      <c r="M113" s="34"/>
      <c r="N113" s="34"/>
      <c r="O113" s="34"/>
      <c r="P113" s="34"/>
      <c r="Q113" s="34"/>
      <c r="R113" s="34"/>
      <c r="S113" s="34"/>
      <c r="T113" s="34"/>
    </row>
    <row r="114" spans="2:20" s="38" customFormat="1" ht="18">
      <c r="B114" s="35" t="s">
        <v>47</v>
      </c>
    </row>
    <row r="115" spans="2:20" s="38" customFormat="1" ht="18">
      <c r="B115" s="34" t="s">
        <v>166</v>
      </c>
    </row>
    <row r="116" spans="2:20" s="38" customFormat="1" ht="18">
      <c r="B116" s="34"/>
    </row>
    <row r="117" spans="2:20" s="38" customFormat="1" ht="18">
      <c r="B117" s="35"/>
    </row>
    <row r="118" spans="2:20" s="38" customFormat="1"/>
    <row r="119" spans="2:20" s="38" customFormat="1"/>
    <row r="120" spans="2:20" s="38" customFormat="1"/>
    <row r="121" spans="2:20" s="38" customFormat="1"/>
    <row r="122" spans="2:20" s="38" customFormat="1"/>
    <row r="123" spans="2:20" s="38" customFormat="1"/>
    <row r="124" spans="2:20" s="38" customFormat="1"/>
    <row r="125" spans="2:20" s="38" customFormat="1"/>
    <row r="126" spans="2:20" s="38" customFormat="1"/>
    <row r="127" spans="2:20" s="38" customFormat="1"/>
    <row r="128" spans="2:20" s="38" customFormat="1"/>
    <row r="129" spans="2:2" s="38" customFormat="1"/>
    <row r="130" spans="2:2" s="38" customFormat="1"/>
    <row r="131" spans="2:2" s="38" customFormat="1"/>
    <row r="132" spans="2:2" s="38" customFormat="1"/>
    <row r="133" spans="2:2" s="38" customFormat="1"/>
    <row r="134" spans="2:2" s="38" customFormat="1"/>
    <row r="135" spans="2:2" s="38" customFormat="1"/>
    <row r="136" spans="2:2" s="38" customFormat="1"/>
    <row r="137" spans="2:2" s="38" customFormat="1"/>
    <row r="138" spans="2:2" s="38" customFormat="1"/>
    <row r="139" spans="2:2" s="38" customFormat="1"/>
    <row r="140" spans="2:2" s="38" customFormat="1"/>
    <row r="141" spans="2:2" s="38" customFormat="1"/>
    <row r="142" spans="2:2" s="38" customFormat="1"/>
    <row r="143" spans="2:2" s="38" customFormat="1"/>
    <row r="144" spans="2:2" s="38" customFormat="1" ht="43.8" customHeight="1">
      <c r="B144" s="35" t="s">
        <v>167</v>
      </c>
    </row>
    <row r="145" spans="2:2" s="38" customFormat="1" ht="18">
      <c r="B145" s="35" t="s">
        <v>168</v>
      </c>
    </row>
    <row r="146" spans="2:2" s="38" customFormat="1" ht="18">
      <c r="B146" s="35"/>
    </row>
    <row r="147" spans="2:2" s="38" customFormat="1" ht="18">
      <c r="B147" s="35" t="s">
        <v>46</v>
      </c>
    </row>
    <row r="148" spans="2:2" s="38" customFormat="1" ht="18">
      <c r="B148" s="34" t="s">
        <v>147</v>
      </c>
    </row>
    <row r="149" spans="2:2" s="38" customFormat="1" ht="18">
      <c r="B149" s="34"/>
    </row>
    <row r="150" spans="2:2" s="38" customFormat="1" ht="18">
      <c r="B150" s="35" t="s">
        <v>47</v>
      </c>
    </row>
    <row r="151" spans="2:2" s="38" customFormat="1" ht="18">
      <c r="B151" s="34" t="s">
        <v>155</v>
      </c>
    </row>
    <row r="152" spans="2:2" s="38" customFormat="1"/>
    <row r="153" spans="2:2" s="38" customFormat="1"/>
    <row r="154" spans="2:2" s="38" customFormat="1"/>
    <row r="155" spans="2:2" s="38" customFormat="1"/>
    <row r="156" spans="2:2" s="38" customFormat="1"/>
    <row r="157" spans="2:2" s="38" customFormat="1"/>
    <row r="158" spans="2:2" s="38" customFormat="1"/>
    <row r="159" spans="2:2" s="38" customFormat="1"/>
    <row r="160" spans="2:2" s="38" customFormat="1"/>
    <row r="161" s="38" customFormat="1"/>
    <row r="162" s="38" customFormat="1"/>
    <row r="163" s="38" customFormat="1"/>
    <row r="164" s="38" customFormat="1"/>
    <row r="165" s="38" customFormat="1"/>
    <row r="166" s="38" customFormat="1"/>
    <row r="167" s="38" customFormat="1"/>
    <row r="168" s="38" customFormat="1"/>
    <row r="169" s="38" customFormat="1"/>
    <row r="170" s="38" customFormat="1"/>
    <row r="171" s="38" customFormat="1"/>
    <row r="172" s="38" customFormat="1"/>
    <row r="173" s="38" customFormat="1"/>
    <row r="174" s="38" customFormat="1"/>
    <row r="175" s="38" customFormat="1"/>
    <row r="176" s="38" customFormat="1"/>
    <row r="177" spans="2:2" s="38" customFormat="1"/>
    <row r="178" spans="2:2" s="38" customFormat="1"/>
    <row r="179" spans="2:2" s="38" customFormat="1"/>
    <row r="180" spans="2:2" s="38" customFormat="1"/>
    <row r="181" spans="2:2" s="38" customFormat="1"/>
    <row r="182" spans="2:2" s="38" customFormat="1"/>
    <row r="183" spans="2:2" s="38" customFormat="1"/>
    <row r="184" spans="2:2" s="38" customFormat="1"/>
    <row r="185" spans="2:2" s="38" customFormat="1"/>
    <row r="186" spans="2:2" s="38" customFormat="1"/>
    <row r="187" spans="2:2" s="38" customFormat="1" ht="18">
      <c r="B187" s="110" t="s">
        <v>170</v>
      </c>
    </row>
    <row r="188" spans="2:2" s="38" customFormat="1" ht="18">
      <c r="B188" s="35" t="s">
        <v>171</v>
      </c>
    </row>
    <row r="189" spans="2:2" s="38" customFormat="1"/>
    <row r="190" spans="2:2" s="38" customFormat="1"/>
    <row r="191" spans="2:2" s="38" customFormat="1"/>
    <row r="192" spans="2:2" s="38" customFormat="1"/>
    <row r="193" spans="1:2" s="38" customFormat="1"/>
    <row r="194" spans="1:2" s="38" customFormat="1" ht="18">
      <c r="B194" s="35" t="s">
        <v>46</v>
      </c>
    </row>
    <row r="195" spans="1:2" s="38" customFormat="1" ht="18">
      <c r="B195" s="105" t="s">
        <v>149</v>
      </c>
    </row>
    <row r="196" spans="1:2" s="38" customFormat="1"/>
    <row r="197" spans="1:2" s="38" customFormat="1" ht="18">
      <c r="B197" s="35" t="s">
        <v>47</v>
      </c>
    </row>
    <row r="198" spans="1:2" s="103" customFormat="1" ht="16.2" customHeight="1">
      <c r="A198" s="103" t="s">
        <v>156</v>
      </c>
    </row>
    <row r="199" spans="1:2" s="106" customFormat="1" ht="18">
      <c r="A199" s="106" t="s">
        <v>157</v>
      </c>
    </row>
    <row r="200" spans="1:2" s="103" customFormat="1" ht="14.4" customHeight="1">
      <c r="A200" s="103" t="s">
        <v>159</v>
      </c>
    </row>
    <row r="201" spans="1:2" s="103" customFormat="1" ht="14.4" customHeight="1">
      <c r="A201" s="103" t="s">
        <v>158</v>
      </c>
    </row>
    <row r="202" spans="1:2" s="107" customFormat="1" ht="14.4" customHeight="1">
      <c r="B202" s="107" t="s">
        <v>160</v>
      </c>
    </row>
    <row r="203" spans="1:2" s="38" customFormat="1"/>
    <row r="204" spans="1:2" s="38" customFormat="1"/>
    <row r="205" spans="1:2" s="38" customFormat="1"/>
    <row r="206" spans="1:2" s="38" customFormat="1"/>
    <row r="207" spans="1:2" s="38" customFormat="1"/>
    <row r="208" spans="1:2" s="38" customFormat="1"/>
    <row r="209" s="38" customFormat="1"/>
    <row r="210" s="38" customFormat="1"/>
    <row r="211" s="38" customFormat="1"/>
    <row r="212" s="38" customFormat="1"/>
    <row r="213" s="38" customFormat="1"/>
    <row r="214" s="38" customFormat="1"/>
    <row r="215" s="38" customFormat="1"/>
    <row r="216" s="38" customFormat="1"/>
    <row r="217" s="38" customFormat="1"/>
    <row r="218" s="38" customFormat="1"/>
    <row r="219" s="38" customFormat="1"/>
    <row r="220" s="38" customFormat="1"/>
    <row r="221" s="38" customFormat="1"/>
    <row r="222" s="38" customFormat="1"/>
    <row r="223" s="38" customFormat="1"/>
    <row r="224" s="38" customFormat="1"/>
    <row r="225" spans="1:19" s="38" customFormat="1"/>
    <row r="226" spans="1:19" s="38" customFormat="1"/>
    <row r="227" spans="1:19" s="38" customFormat="1"/>
    <row r="228" spans="1:19" s="38" customFormat="1"/>
    <row r="229" spans="1:19" s="38" customFormat="1"/>
    <row r="230" spans="1:19" s="38" customFormat="1" ht="18">
      <c r="B230" s="35" t="s">
        <v>172</v>
      </c>
    </row>
    <row r="231" spans="1:19" s="38" customFormat="1" ht="18">
      <c r="B231" s="35" t="s">
        <v>173</v>
      </c>
    </row>
    <row r="232" spans="1:19" s="38" customFormat="1" ht="23.4" customHeight="1">
      <c r="B232" s="35" t="s">
        <v>46</v>
      </c>
    </row>
    <row r="233" spans="1:19" s="108" customFormat="1" ht="18">
      <c r="A233" s="109" t="s">
        <v>161</v>
      </c>
    </row>
    <row r="234" spans="1:19" s="38" customFormat="1"/>
    <row r="235" spans="1:19" s="38" customFormat="1" ht="18">
      <c r="B235" s="35" t="s">
        <v>47</v>
      </c>
    </row>
    <row r="236" spans="1:19" s="38" customFormat="1" ht="18">
      <c r="B236" s="34" t="s">
        <v>174</v>
      </c>
      <c r="S236" s="34"/>
    </row>
    <row r="237" spans="1:19" s="38" customFormat="1" ht="18">
      <c r="B237" s="34" t="s">
        <v>163</v>
      </c>
      <c r="S237" s="34"/>
    </row>
    <row r="238" spans="1:19" s="38" customFormat="1"/>
    <row r="239" spans="1:19" s="38" customFormat="1"/>
    <row r="240" spans="1:19" s="38" customFormat="1"/>
    <row r="241" s="38" customFormat="1"/>
    <row r="242" s="38" customFormat="1"/>
    <row r="243" s="38" customFormat="1"/>
    <row r="244" s="38" customFormat="1"/>
    <row r="245" s="38" customFormat="1"/>
    <row r="246" s="38" customFormat="1"/>
    <row r="247" s="38" customFormat="1"/>
    <row r="248" s="38" customFormat="1"/>
    <row r="249" s="38" customFormat="1"/>
    <row r="250" s="38" customFormat="1"/>
    <row r="251" s="38" customFormat="1"/>
    <row r="252" s="38" customFormat="1"/>
    <row r="253" s="38" customFormat="1"/>
    <row r="254" s="38" customFormat="1"/>
    <row r="255" s="38" customFormat="1"/>
    <row r="256" s="38" customFormat="1"/>
    <row r="257" s="38" customFormat="1"/>
    <row r="258" s="38" customFormat="1"/>
    <row r="259" s="38" customFormat="1"/>
    <row r="260" s="38" customFormat="1"/>
    <row r="261" s="38" customFormat="1"/>
    <row r="262" s="38" customFormat="1"/>
    <row r="263" s="38" customFormat="1"/>
    <row r="264" s="38" customFormat="1"/>
    <row r="265" s="38" customFormat="1"/>
    <row r="266" s="38" customFormat="1"/>
    <row r="267" s="38" customFormat="1"/>
    <row r="268" s="38" customFormat="1"/>
    <row r="269" s="38" customFormat="1"/>
    <row r="270" s="38" customFormat="1"/>
    <row r="271" s="38" customFormat="1"/>
    <row r="272" s="38" customFormat="1"/>
    <row r="273" spans="2:2" s="38" customFormat="1"/>
    <row r="274" spans="2:2" s="38" customFormat="1" ht="18">
      <c r="B274" s="35" t="s">
        <v>169</v>
      </c>
    </row>
    <row r="275" spans="2:2" s="38" customFormat="1"/>
    <row r="276" spans="2:2" s="38" customFormat="1" ht="18">
      <c r="B276" s="35" t="s">
        <v>175</v>
      </c>
    </row>
    <row r="277" spans="2:2" s="38" customFormat="1" ht="18">
      <c r="B277" s="35" t="s">
        <v>176</v>
      </c>
    </row>
    <row r="278" spans="2:2" s="38" customFormat="1"/>
    <row r="279" spans="2:2" s="38" customFormat="1"/>
    <row r="280" spans="2:2" s="38" customFormat="1"/>
    <row r="281" spans="2:2" s="38" customFormat="1"/>
    <row r="282" spans="2:2" s="38" customFormat="1"/>
    <row r="283" spans="2:2" s="38" customFormat="1"/>
    <row r="284" spans="2:2" s="38" customFormat="1"/>
    <row r="285" spans="2:2" s="38" customFormat="1"/>
    <row r="286" spans="2:2" s="38" customFormat="1"/>
    <row r="287" spans="2:2" s="38" customFormat="1"/>
    <row r="288" spans="2:2" s="38" customFormat="1"/>
    <row r="289" s="38" customFormat="1"/>
    <row r="290" s="38" customFormat="1"/>
    <row r="291" s="38" customFormat="1"/>
    <row r="292" s="38" customFormat="1"/>
    <row r="293" s="38" customFormat="1"/>
    <row r="294" s="38" customFormat="1"/>
    <row r="295" s="38" customFormat="1"/>
    <row r="296" s="38" customFormat="1"/>
    <row r="297" s="38" customFormat="1"/>
    <row r="298" s="38" customFormat="1"/>
    <row r="299" s="38" customFormat="1"/>
    <row r="300" s="38" customFormat="1"/>
    <row r="301" s="38" customFormat="1"/>
    <row r="302" s="38" customFormat="1"/>
    <row r="303" s="38" customFormat="1"/>
    <row r="304" s="38" customFormat="1"/>
    <row r="305" s="38" customFormat="1"/>
    <row r="306" s="38" customFormat="1"/>
    <row r="307" s="38" customFormat="1"/>
    <row r="308" s="38" customFormat="1"/>
    <row r="309" s="38" customFormat="1"/>
    <row r="310" s="38" customFormat="1"/>
    <row r="311" s="38" customFormat="1"/>
    <row r="312" s="38" customFormat="1"/>
    <row r="313" s="38" customFormat="1"/>
    <row r="314" s="38" customFormat="1"/>
    <row r="315" s="38" customFormat="1"/>
    <row r="316" s="38" customFormat="1"/>
    <row r="317" s="38" customFormat="1"/>
    <row r="318" s="38" customFormat="1"/>
    <row r="319" s="38" customFormat="1"/>
    <row r="320" s="38" customFormat="1"/>
    <row r="321" s="38" customFormat="1"/>
    <row r="322" s="38" customFormat="1"/>
    <row r="323" s="38" customFormat="1"/>
    <row r="324" s="38" customFormat="1"/>
    <row r="325" s="38" customFormat="1"/>
    <row r="326" s="38" customFormat="1"/>
    <row r="327" s="38" customFormat="1"/>
    <row r="328" s="38" customFormat="1"/>
    <row r="329" s="38" customFormat="1"/>
    <row r="330" s="38" customFormat="1"/>
    <row r="331" s="38" customFormat="1"/>
    <row r="332" s="38" customFormat="1"/>
    <row r="333" s="38" customFormat="1"/>
    <row r="334" s="38" customFormat="1"/>
    <row r="335" s="38" customFormat="1"/>
    <row r="336" s="38" customFormat="1"/>
    <row r="337" s="38" customFormat="1"/>
    <row r="338" s="38" customFormat="1"/>
    <row r="339" s="38" customFormat="1"/>
    <row r="340" s="38" customFormat="1"/>
    <row r="341" s="38" customFormat="1"/>
    <row r="342" s="38" customFormat="1"/>
    <row r="343" s="38" customFormat="1"/>
    <row r="344" s="38" customFormat="1"/>
    <row r="345" s="38" customFormat="1"/>
    <row r="346" s="38" customFormat="1"/>
    <row r="347" s="38" customFormat="1"/>
    <row r="348" s="38" customFormat="1"/>
    <row r="349" s="38" customFormat="1"/>
    <row r="350" s="38" customFormat="1"/>
    <row r="351" s="38" customFormat="1"/>
    <row r="352" s="38" customFormat="1"/>
    <row r="353" s="38" customFormat="1"/>
  </sheetData>
  <mergeCells count="6">
    <mergeCell ref="A45:XFD45"/>
    <mergeCell ref="A198:XFD198"/>
    <mergeCell ref="A199:XFD199"/>
    <mergeCell ref="A200:XFD200"/>
    <mergeCell ref="A201:XFD201"/>
    <mergeCell ref="A233:XFD23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Iryna Berezovska</cp:lastModifiedBy>
  <dcterms:created xsi:type="dcterms:W3CDTF">2020-03-05T18:09:11Z</dcterms:created>
  <dcterms:modified xsi:type="dcterms:W3CDTF">2024-07-22T20:54:52Z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