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breakfast" sheetId="1" r:id="rId1"/>
    <sheet name="lunch" sheetId="2" r:id="rId2"/>
    <sheet name="dinner" sheetId="3" r:id="rId3"/>
    <sheet name="snack" sheetId="4" r:id="rId4"/>
    <sheet name="Coading" sheetId="5" r:id="rId5"/>
  </sheets>
  <calcPr calcId="125725"/>
</workbook>
</file>

<file path=xl/calcChain.xml><?xml version="1.0" encoding="utf-8"?>
<calcChain xmlns="http://schemas.openxmlformats.org/spreadsheetml/2006/main">
  <c r="E46" i="5"/>
  <c r="E44"/>
  <c r="E47" s="1"/>
  <c r="E43"/>
  <c r="E42"/>
  <c r="D46"/>
  <c r="D44"/>
  <c r="D47" s="1"/>
  <c r="D43"/>
  <c r="D42"/>
</calcChain>
</file>

<file path=xl/sharedStrings.xml><?xml version="1.0" encoding="utf-8"?>
<sst xmlns="http://schemas.openxmlformats.org/spreadsheetml/2006/main" count="297" uniqueCount="148">
  <si>
    <t>breakfast</t>
  </si>
  <si>
    <t>dinner</t>
  </si>
  <si>
    <t>lunch</t>
  </si>
  <si>
    <t>snack</t>
  </si>
  <si>
    <t>Felie paine de in</t>
  </si>
  <si>
    <t>Quantity [g]</t>
  </si>
  <si>
    <t>Lingura ulei masline</t>
  </si>
  <si>
    <t>Iaurt grecesc 2%</t>
  </si>
  <si>
    <t>Oua</t>
  </si>
  <si>
    <t>Cutie cottage 2%</t>
  </si>
  <si>
    <t>Ceapa</t>
  </si>
  <si>
    <t>Lingura Otet</t>
  </si>
  <si>
    <t>Grill cu sos tzatiky</t>
  </si>
  <si>
    <t>Grill cu salata de varza</t>
  </si>
  <si>
    <t>Grill cu halloumi si salata</t>
  </si>
  <si>
    <t>migdale crude</t>
  </si>
  <si>
    <t>Tartine somon</t>
  </si>
  <si>
    <t>Salata de ton</t>
  </si>
  <si>
    <t>Masline</t>
  </si>
  <si>
    <t>Gorgonzola dolce</t>
  </si>
  <si>
    <t>Salata oua fierte gorgonzola</t>
  </si>
  <si>
    <t>Rosii cherry</t>
  </si>
  <si>
    <t xml:space="preserve">Castraveti </t>
  </si>
  <si>
    <t>Avocado</t>
  </si>
  <si>
    <t>Somon fume</t>
  </si>
  <si>
    <t>Almette</t>
  </si>
  <si>
    <t>Unt</t>
  </si>
  <si>
    <t>Ardei capia</t>
  </si>
  <si>
    <t>Ciuperci</t>
  </si>
  <si>
    <t>Telemea</t>
  </si>
  <si>
    <t>Paste de porumb cu ciuperci</t>
  </si>
  <si>
    <t>Paste de porumb</t>
  </si>
  <si>
    <t>Pulpa de pui la grill</t>
  </si>
  <si>
    <t>Ton in suc propriu</t>
  </si>
  <si>
    <t>Salata verde</t>
  </si>
  <si>
    <t>Rosii cubulete</t>
  </si>
  <si>
    <t>Parmezan</t>
  </si>
  <si>
    <t>Use a For loop for ingrediantes</t>
  </si>
  <si>
    <t>Have a function to sum up the ingrediants needed for 3 days/1 week</t>
  </si>
  <si>
    <t>Cartofi dulci la cuptor</t>
  </si>
  <si>
    <t>Dovlecei sotati cu sos tzatiky</t>
  </si>
  <si>
    <t>Usturoi</t>
  </si>
  <si>
    <t>Dovlecei</t>
  </si>
  <si>
    <t>Lime</t>
  </si>
  <si>
    <t>Nuci</t>
  </si>
  <si>
    <t>Lingura seminte de chia lasate la hidratat</t>
  </si>
  <si>
    <t>Zmeura</t>
  </si>
  <si>
    <t>Afine</t>
  </si>
  <si>
    <t>Iaurt cu afine</t>
  </si>
  <si>
    <t>Iaurt cu zmeura si chia</t>
  </si>
  <si>
    <t xml:space="preserve">       {nume_fel:</t>
  </si>
  <si>
    <t>{ingrediente:</t>
  </si>
  <si>
    <t>}</t>
  </si>
  <si>
    <t xml:space="preserve">{gramaj_buc: bucati, gramaj_gr: grame } </t>
  </si>
  <si>
    <t>Encapsulate all into a function def my_menu(arg1=nb_days, arg2=nb_person, *arg=weight)</t>
  </si>
  <si>
    <t>Dataset: 4 Dictionaries for breakfast, lunch, dinner, snack</t>
  </si>
  <si>
    <t>Call my_menu(7,2,68,99)</t>
  </si>
  <si>
    <t>Multiply the ingredients weight by the factor = weight</t>
  </si>
  <si>
    <t>A</t>
  </si>
  <si>
    <t>Age</t>
  </si>
  <si>
    <t>Height</t>
  </si>
  <si>
    <t>Weight</t>
  </si>
  <si>
    <t>B</t>
  </si>
  <si>
    <t>C</t>
  </si>
  <si>
    <t>Still viata</t>
  </si>
  <si>
    <t>sedentar</t>
  </si>
  <si>
    <t>putin activ</t>
  </si>
  <si>
    <t>moderat activ</t>
  </si>
  <si>
    <t>foarte activ</t>
  </si>
  <si>
    <t>extrem de activ</t>
  </si>
  <si>
    <t>Sex</t>
  </si>
  <si>
    <t>F</t>
  </si>
  <si>
    <t>D</t>
  </si>
  <si>
    <t>Ecuatiile lui Mifflin-St Jeor </t>
  </si>
  <si>
    <t xml:space="preserve">If weight &gt;70: </t>
  </si>
  <si>
    <t>n=1</t>
  </si>
  <si>
    <t xml:space="preserve">elIf 70&lt;=weight &gt;80: </t>
  </si>
  <si>
    <t>n=1.1</t>
  </si>
  <si>
    <t>n=1.2</t>
  </si>
  <si>
    <t xml:space="preserve">elIf 80&lt;=weight &gt;90: </t>
  </si>
  <si>
    <t xml:space="preserve">elIf 90&lt;=weight &gt;100: </t>
  </si>
  <si>
    <t>n=1.15</t>
  </si>
  <si>
    <t>n=1.25</t>
  </si>
  <si>
    <t xml:space="preserve">else: </t>
  </si>
  <si>
    <t>Random menu</t>
  </si>
  <si>
    <t>Use random() to generate the index needed to choose the daily menu (index of dict</t>
  </si>
  <si>
    <t xml:space="preserve">{index_fel: </t>
  </si>
  <si>
    <t>sursa: https://doc.ro/controlul-greutatii/de-cate-calorii-ai-nevoie-pe-zi-in-functie-de-sex-varsta-si-stilul-de-viata</t>
  </si>
  <si>
    <t>Mix Ou fiert avocado telemea</t>
  </si>
  <si>
    <t>Feta</t>
  </si>
  <si>
    <t>Ou posat si Tartine</t>
  </si>
  <si>
    <t>Grill cu legume</t>
  </si>
  <si>
    <t>Ardei</t>
  </si>
  <si>
    <t>Vinete</t>
  </si>
  <si>
    <t>Cartof dulce</t>
  </si>
  <si>
    <t>Varza rosie</t>
  </si>
  <si>
    <t>Halloumi la grill</t>
  </si>
  <si>
    <t>Baby spanac</t>
  </si>
  <si>
    <t>Portie ciorba de vita</t>
  </si>
  <si>
    <t>Smantana</t>
  </si>
  <si>
    <t>Ficatei cu brocoli fiert</t>
  </si>
  <si>
    <t>Brocoli</t>
  </si>
  <si>
    <t>Ficatei de pui</t>
  </si>
  <si>
    <t>Mar</t>
  </si>
  <si>
    <t>Tartine pasta tahini pastai</t>
  </si>
  <si>
    <t>Tahini</t>
  </si>
  <si>
    <t>Pastai verzi</t>
  </si>
  <si>
    <t>Portie supa crema de linte</t>
  </si>
  <si>
    <t>linte rosie</t>
  </si>
  <si>
    <t>Morcov</t>
  </si>
  <si>
    <t>Oregano</t>
  </si>
  <si>
    <t>Somon la grill cu pastai verzi</t>
  </si>
  <si>
    <t>Somon la grill</t>
  </si>
  <si>
    <t>Salata somon castraveti</t>
  </si>
  <si>
    <t>Extended version for n, necesarului caloric zilnic</t>
  </si>
  <si>
    <t>Index</t>
  </si>
  <si>
    <t>Ingrediente</t>
  </si>
  <si>
    <t>Quantity [buc]</t>
  </si>
  <si>
    <t>Comanda ciorba vita</t>
  </si>
  <si>
    <t>Migdale</t>
  </si>
  <si>
    <t>Mix Ou fiert avocado feta</t>
  </si>
  <si>
    <t>Paste de porumb cu ciuperci usturoi</t>
  </si>
  <si>
    <t>Rodie</t>
  </si>
  <si>
    <t>Chiken pizza + Salad</t>
  </si>
  <si>
    <t>Piept pui</t>
  </si>
  <si>
    <t>Prosciutto</t>
  </si>
  <si>
    <t>Cascaval</t>
  </si>
  <si>
    <t>Portie supa crema de ciuperci</t>
  </si>
  <si>
    <t>Nuci_2</t>
  </si>
  <si>
    <t>Tartine somon castravete</t>
  </si>
  <si>
    <t>Tartine somon ardei capia</t>
  </si>
  <si>
    <t>Portie ciorba de perisoare</t>
  </si>
  <si>
    <t>Comanda ciorba perisoare</t>
  </si>
  <si>
    <t>Grill cu halloumi si castraveti</t>
  </si>
  <si>
    <t>Mix 3 seminte</t>
  </si>
  <si>
    <t>Grill cu ardei copti</t>
  </si>
  <si>
    <t>Otet</t>
  </si>
  <si>
    <t>Omleta cu ciuperci + castraveti</t>
  </si>
  <si>
    <t>Omleta cu ciuperci + ardei</t>
  </si>
  <si>
    <t>Tartine crema branza ou fiert</t>
  </si>
  <si>
    <t>Feta cu legume la cuptor</t>
  </si>
  <si>
    <t>Zmeura 2</t>
  </si>
  <si>
    <t>Iaurt grecesc afine</t>
  </si>
  <si>
    <t>Somon la grill cu brocoli</t>
  </si>
  <si>
    <t>Salata ton si baby spanac</t>
  </si>
  <si>
    <t>Portie ciorba de pui</t>
  </si>
  <si>
    <t>Comanda ciorba pui</t>
  </si>
  <si>
    <t>Pandas dataFrame used instead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</si>
</sst>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8" xfId="0" applyBorder="1"/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3" xfId="0" applyFill="1" applyBorder="1"/>
    <xf numFmtId="0" fontId="0" fillId="0" borderId="6" xfId="0" applyFill="1" applyBorder="1"/>
    <xf numFmtId="0" fontId="0" fillId="2" borderId="1" xfId="0" applyFill="1" applyBorder="1" applyAlignment="1">
      <alignment horizontal="left"/>
    </xf>
    <xf numFmtId="0" fontId="0" fillId="0" borderId="3" xfId="0" applyBorder="1"/>
    <xf numFmtId="0" fontId="0" fillId="0" borderId="6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0" fillId="0" borderId="1" xfId="0" applyFill="1" applyBorder="1"/>
    <xf numFmtId="0" fontId="0" fillId="0" borderId="11" xfId="0" applyBorder="1"/>
    <xf numFmtId="0" fontId="0" fillId="2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4" xfId="0" applyFont="1" applyFill="1" applyBorder="1"/>
    <xf numFmtId="0" fontId="0" fillId="2" borderId="14" xfId="0" applyFill="1" applyBorder="1"/>
    <xf numFmtId="0" fontId="0" fillId="0" borderId="11" xfId="0" applyBorder="1" applyAlignment="1">
      <alignment horizontal="center"/>
    </xf>
    <xf numFmtId="0" fontId="0" fillId="0" borderId="14" xfId="0" applyFont="1" applyBorder="1"/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5"/>
  <sheetViews>
    <sheetView tabSelected="1" topLeftCell="A33" workbookViewId="0">
      <selection activeCell="A50" sqref="A50:XFD50"/>
    </sheetView>
  </sheetViews>
  <sheetFormatPr defaultRowHeight="14.4"/>
  <cols>
    <col min="1" max="1" width="8.88671875" style="20"/>
    <col min="2" max="2" width="24.21875" style="20" bestFit="1" customWidth="1"/>
    <col min="3" max="3" width="24.21875" style="20" customWidth="1"/>
    <col min="4" max="4" width="14.44140625" style="20" customWidth="1"/>
    <col min="5" max="5" width="15" style="20" bestFit="1" customWidth="1"/>
    <col min="9" max="9" width="11.109375" customWidth="1"/>
  </cols>
  <sheetData>
    <row r="1" spans="1:5" ht="15" thickBot="1">
      <c r="A1" s="20" t="s">
        <v>115</v>
      </c>
      <c r="B1" s="21" t="s">
        <v>0</v>
      </c>
      <c r="C1" s="57" t="s">
        <v>116</v>
      </c>
      <c r="D1" s="22" t="s">
        <v>5</v>
      </c>
      <c r="E1" s="57" t="s">
        <v>117</v>
      </c>
    </row>
    <row r="2" spans="1:5" s="4" customFormat="1">
      <c r="A2" s="66">
        <v>1</v>
      </c>
      <c r="B2" s="69" t="s">
        <v>90</v>
      </c>
      <c r="C2" s="57" t="s">
        <v>4</v>
      </c>
      <c r="D2" s="62">
        <v>0</v>
      </c>
      <c r="E2" s="65">
        <v>1</v>
      </c>
    </row>
    <row r="3" spans="1:5" s="6" customFormat="1">
      <c r="A3" s="67"/>
      <c r="B3" s="70"/>
      <c r="C3" s="60" t="s">
        <v>23</v>
      </c>
      <c r="D3" s="24">
        <v>100</v>
      </c>
      <c r="E3" s="58">
        <v>0</v>
      </c>
    </row>
    <row r="4" spans="1:5" s="9" customFormat="1" ht="15" thickBot="1">
      <c r="A4" s="68"/>
      <c r="B4" s="71"/>
      <c r="C4" s="59" t="s">
        <v>8</v>
      </c>
      <c r="D4" s="27">
        <v>0</v>
      </c>
      <c r="E4" s="59">
        <v>1</v>
      </c>
    </row>
    <row r="5" spans="1:5" s="6" customFormat="1">
      <c r="A5" s="67">
        <v>2</v>
      </c>
      <c r="B5" s="70" t="s">
        <v>138</v>
      </c>
      <c r="C5" s="58" t="s">
        <v>26</v>
      </c>
      <c r="D5" s="30">
        <v>10</v>
      </c>
      <c r="E5" s="60">
        <v>0</v>
      </c>
    </row>
    <row r="6" spans="1:5" s="6" customFormat="1">
      <c r="A6" s="67"/>
      <c r="B6" s="70"/>
      <c r="C6" s="58" t="s">
        <v>8</v>
      </c>
      <c r="D6" s="30">
        <v>0</v>
      </c>
      <c r="E6" s="60">
        <v>2</v>
      </c>
    </row>
    <row r="7" spans="1:5" s="6" customFormat="1">
      <c r="A7" s="67"/>
      <c r="B7" s="70"/>
      <c r="C7" s="58" t="s">
        <v>29</v>
      </c>
      <c r="D7" s="30">
        <v>50</v>
      </c>
      <c r="E7" s="60">
        <v>0</v>
      </c>
    </row>
    <row r="8" spans="1:5" s="6" customFormat="1">
      <c r="A8" s="67"/>
      <c r="B8" s="70"/>
      <c r="C8" s="58" t="s">
        <v>28</v>
      </c>
      <c r="D8" s="30">
        <v>50</v>
      </c>
      <c r="E8" s="60">
        <v>0</v>
      </c>
    </row>
    <row r="9" spans="1:5" s="6" customFormat="1">
      <c r="A9" s="67"/>
      <c r="B9" s="70"/>
      <c r="C9" s="58" t="s">
        <v>27</v>
      </c>
      <c r="D9" s="24">
        <v>150</v>
      </c>
      <c r="E9" s="60">
        <v>0</v>
      </c>
    </row>
    <row r="10" spans="1:5" s="6" customFormat="1" ht="15" thickBot="1">
      <c r="A10" s="68"/>
      <c r="B10" s="71"/>
      <c r="C10" s="59" t="s">
        <v>4</v>
      </c>
      <c r="D10" s="32">
        <v>0</v>
      </c>
      <c r="E10" s="64">
        <v>1</v>
      </c>
    </row>
    <row r="11" spans="1:5" s="4" customFormat="1">
      <c r="A11" s="66">
        <v>3</v>
      </c>
      <c r="B11" s="69" t="s">
        <v>129</v>
      </c>
      <c r="C11" s="58" t="s">
        <v>25</v>
      </c>
      <c r="D11" s="30">
        <v>50</v>
      </c>
      <c r="E11" s="60">
        <v>0</v>
      </c>
    </row>
    <row r="12" spans="1:5" s="6" customFormat="1">
      <c r="A12" s="67"/>
      <c r="B12" s="70"/>
      <c r="C12" s="58" t="s">
        <v>24</v>
      </c>
      <c r="D12" s="30">
        <v>50</v>
      </c>
      <c r="E12" s="60">
        <v>0</v>
      </c>
    </row>
    <row r="13" spans="1:5" s="6" customFormat="1">
      <c r="A13" s="67"/>
      <c r="B13" s="70"/>
      <c r="C13" s="58" t="s">
        <v>23</v>
      </c>
      <c r="D13" s="30">
        <v>100</v>
      </c>
      <c r="E13" s="60">
        <v>0</v>
      </c>
    </row>
    <row r="14" spans="1:5" s="6" customFormat="1">
      <c r="A14" s="67"/>
      <c r="B14" s="70"/>
      <c r="C14" s="58" t="s">
        <v>22</v>
      </c>
      <c r="D14" s="30">
        <v>100</v>
      </c>
      <c r="E14" s="60">
        <v>0</v>
      </c>
    </row>
    <row r="15" spans="1:5" s="6" customFormat="1" ht="17.399999999999999" customHeight="1" thickBot="1">
      <c r="A15" s="68"/>
      <c r="B15" s="71"/>
      <c r="C15" s="59" t="s">
        <v>4</v>
      </c>
      <c r="D15" s="32">
        <v>0</v>
      </c>
      <c r="E15" s="64">
        <v>1</v>
      </c>
    </row>
    <row r="16" spans="1:5" s="4" customFormat="1">
      <c r="A16" s="66">
        <v>4</v>
      </c>
      <c r="B16" s="69" t="s">
        <v>20</v>
      </c>
      <c r="C16" s="58" t="s">
        <v>8</v>
      </c>
      <c r="D16" s="30">
        <v>0</v>
      </c>
      <c r="E16" s="60">
        <v>2</v>
      </c>
    </row>
    <row r="17" spans="1:5" s="6" customFormat="1">
      <c r="A17" s="67"/>
      <c r="B17" s="70"/>
      <c r="C17" s="58" t="s">
        <v>21</v>
      </c>
      <c r="D17" s="30">
        <v>100</v>
      </c>
      <c r="E17" s="60">
        <v>0</v>
      </c>
    </row>
    <row r="18" spans="1:5" s="6" customFormat="1">
      <c r="A18" s="67"/>
      <c r="B18" s="70"/>
      <c r="C18" s="58" t="s">
        <v>19</v>
      </c>
      <c r="D18" s="30">
        <v>50</v>
      </c>
      <c r="E18" s="60">
        <v>0</v>
      </c>
    </row>
    <row r="19" spans="1:5" s="6" customFormat="1">
      <c r="A19" s="67"/>
      <c r="B19" s="70"/>
      <c r="C19" s="58" t="s">
        <v>18</v>
      </c>
      <c r="D19" s="30">
        <v>30</v>
      </c>
      <c r="E19" s="60">
        <v>0</v>
      </c>
    </row>
    <row r="20" spans="1:5" s="6" customFormat="1" ht="17.399999999999999" customHeight="1">
      <c r="A20" s="67"/>
      <c r="B20" s="70"/>
      <c r="C20" s="58" t="s">
        <v>6</v>
      </c>
      <c r="D20" s="30">
        <v>15</v>
      </c>
      <c r="E20" s="60">
        <v>0</v>
      </c>
    </row>
    <row r="21" spans="1:5" s="6" customFormat="1" ht="17.399999999999999" customHeight="1" thickBot="1">
      <c r="A21" s="68"/>
      <c r="B21" s="71"/>
      <c r="C21" s="59" t="s">
        <v>4</v>
      </c>
      <c r="D21" s="32">
        <v>0</v>
      </c>
      <c r="E21" s="64">
        <v>1</v>
      </c>
    </row>
    <row r="22" spans="1:5">
      <c r="A22" s="66">
        <v>5</v>
      </c>
      <c r="B22" s="38" t="s">
        <v>120</v>
      </c>
      <c r="C22" s="60" t="s">
        <v>23</v>
      </c>
      <c r="D22" s="24">
        <v>100</v>
      </c>
      <c r="E22" s="58">
        <v>0</v>
      </c>
    </row>
    <row r="23" spans="1:5">
      <c r="A23" s="67"/>
      <c r="B23" s="70"/>
      <c r="C23" s="58" t="s">
        <v>89</v>
      </c>
      <c r="D23" s="30">
        <v>50</v>
      </c>
      <c r="E23" s="60">
        <v>0</v>
      </c>
    </row>
    <row r="24" spans="1:5">
      <c r="A24" s="67"/>
      <c r="B24" s="70"/>
      <c r="C24" s="58" t="s">
        <v>8</v>
      </c>
      <c r="D24" s="30">
        <v>0</v>
      </c>
      <c r="E24" s="60">
        <v>1</v>
      </c>
    </row>
    <row r="25" spans="1:5" ht="15" thickBot="1">
      <c r="A25" s="68"/>
      <c r="B25" s="70"/>
      <c r="C25" s="59" t="s">
        <v>4</v>
      </c>
      <c r="D25" s="32">
        <v>0</v>
      </c>
      <c r="E25" s="64">
        <v>1</v>
      </c>
    </row>
    <row r="26" spans="1:5">
      <c r="A26" s="66">
        <v>6</v>
      </c>
      <c r="B26" s="33" t="s">
        <v>104</v>
      </c>
      <c r="C26" s="58" t="s">
        <v>105</v>
      </c>
      <c r="D26" s="54">
        <v>40</v>
      </c>
      <c r="E26" s="60">
        <v>0</v>
      </c>
    </row>
    <row r="27" spans="1:5">
      <c r="A27" s="67"/>
      <c r="B27" s="70"/>
      <c r="C27" s="58" t="s">
        <v>106</v>
      </c>
      <c r="D27" s="54">
        <v>200</v>
      </c>
      <c r="E27" s="60">
        <v>0</v>
      </c>
    </row>
    <row r="28" spans="1:5">
      <c r="A28" s="67"/>
      <c r="B28" s="70"/>
      <c r="C28" s="61" t="s">
        <v>41</v>
      </c>
      <c r="D28" s="55">
        <v>10</v>
      </c>
      <c r="E28" s="61">
        <v>0</v>
      </c>
    </row>
    <row r="29" spans="1:5">
      <c r="A29" s="67"/>
      <c r="B29" s="70"/>
      <c r="C29" s="58" t="s">
        <v>27</v>
      </c>
      <c r="D29" s="24">
        <v>100</v>
      </c>
      <c r="E29" s="60">
        <v>0</v>
      </c>
    </row>
    <row r="30" spans="1:5" ht="15" thickBot="1">
      <c r="A30" s="68"/>
      <c r="B30" s="70"/>
      <c r="C30" s="59" t="s">
        <v>4</v>
      </c>
      <c r="D30" s="32">
        <v>0</v>
      </c>
      <c r="E30" s="64">
        <v>1</v>
      </c>
    </row>
    <row r="31" spans="1:5">
      <c r="A31" s="66">
        <v>7</v>
      </c>
      <c r="B31" s="72" t="s">
        <v>113</v>
      </c>
      <c r="C31" s="58" t="s">
        <v>22</v>
      </c>
      <c r="D31" s="30">
        <v>150</v>
      </c>
      <c r="E31" s="60">
        <v>0</v>
      </c>
    </row>
    <row r="32" spans="1:5">
      <c r="A32" s="67"/>
      <c r="B32" s="70"/>
      <c r="C32" s="58" t="s">
        <v>34</v>
      </c>
      <c r="D32" s="30">
        <v>50</v>
      </c>
      <c r="E32" s="60">
        <v>0</v>
      </c>
    </row>
    <row r="33" spans="1:5">
      <c r="A33" s="67"/>
      <c r="B33" s="70"/>
      <c r="C33" s="58" t="s">
        <v>24</v>
      </c>
      <c r="D33" s="30">
        <v>50</v>
      </c>
      <c r="E33" s="60">
        <v>0</v>
      </c>
    </row>
    <row r="34" spans="1:5">
      <c r="A34" s="67"/>
      <c r="B34" s="70"/>
      <c r="C34" s="58" t="s">
        <v>18</v>
      </c>
      <c r="D34" s="30">
        <v>30</v>
      </c>
      <c r="E34" s="60">
        <v>0</v>
      </c>
    </row>
    <row r="35" spans="1:5">
      <c r="A35" s="67"/>
      <c r="B35" s="70"/>
      <c r="C35" s="58" t="s">
        <v>6</v>
      </c>
      <c r="D35" s="30">
        <v>15</v>
      </c>
      <c r="E35" s="60">
        <v>0</v>
      </c>
    </row>
    <row r="36" spans="1:5" ht="15" thickBot="1">
      <c r="A36" s="68"/>
      <c r="B36" s="71"/>
      <c r="C36" s="59" t="s">
        <v>4</v>
      </c>
      <c r="D36" s="32">
        <v>0</v>
      </c>
      <c r="E36" s="64">
        <v>1</v>
      </c>
    </row>
    <row r="37" spans="1:5">
      <c r="A37" s="66">
        <v>8</v>
      </c>
      <c r="B37" s="38" t="s">
        <v>88</v>
      </c>
      <c r="C37" s="60" t="s">
        <v>23</v>
      </c>
      <c r="D37" s="24">
        <v>100</v>
      </c>
      <c r="E37" s="58">
        <v>0</v>
      </c>
    </row>
    <row r="38" spans="1:5">
      <c r="A38" s="67"/>
      <c r="B38" s="70"/>
      <c r="C38" s="58" t="s">
        <v>29</v>
      </c>
      <c r="D38" s="30">
        <v>50</v>
      </c>
      <c r="E38" s="60">
        <v>0</v>
      </c>
    </row>
    <row r="39" spans="1:5">
      <c r="A39" s="67"/>
      <c r="B39" s="70"/>
      <c r="C39" s="58" t="s">
        <v>8</v>
      </c>
      <c r="D39" s="30">
        <v>0</v>
      </c>
      <c r="E39" s="60">
        <v>1</v>
      </c>
    </row>
    <row r="40" spans="1:5" ht="15" thickBot="1">
      <c r="A40" s="68"/>
      <c r="B40" s="70"/>
      <c r="C40" s="59" t="s">
        <v>4</v>
      </c>
      <c r="D40" s="32">
        <v>0</v>
      </c>
      <c r="E40" s="64">
        <v>1</v>
      </c>
    </row>
    <row r="41" spans="1:5">
      <c r="A41" s="66">
        <v>9</v>
      </c>
      <c r="B41" s="69" t="s">
        <v>130</v>
      </c>
      <c r="C41" s="58" t="s">
        <v>25</v>
      </c>
      <c r="D41" s="30">
        <v>40</v>
      </c>
      <c r="E41" s="60">
        <v>0</v>
      </c>
    </row>
    <row r="42" spans="1:5">
      <c r="A42" s="67"/>
      <c r="B42" s="70"/>
      <c r="C42" s="58" t="s">
        <v>24</v>
      </c>
      <c r="D42" s="30">
        <v>50</v>
      </c>
      <c r="E42" s="60">
        <v>0</v>
      </c>
    </row>
    <row r="43" spans="1:5">
      <c r="A43" s="67"/>
      <c r="B43" s="70"/>
      <c r="C43" s="58" t="s">
        <v>27</v>
      </c>
      <c r="D43" s="30">
        <v>150</v>
      </c>
      <c r="E43" s="60">
        <v>0</v>
      </c>
    </row>
    <row r="44" spans="1:5" ht="15" thickBot="1">
      <c r="A44" s="68"/>
      <c r="B44" s="71"/>
      <c r="C44" s="59" t="s">
        <v>4</v>
      </c>
      <c r="D44" s="32">
        <v>0</v>
      </c>
      <c r="E44" s="64">
        <v>1</v>
      </c>
    </row>
    <row r="45" spans="1:5">
      <c r="A45" s="67">
        <v>10</v>
      </c>
      <c r="B45" s="70" t="s">
        <v>137</v>
      </c>
      <c r="C45" s="58" t="s">
        <v>26</v>
      </c>
      <c r="D45" s="30">
        <v>10</v>
      </c>
      <c r="E45" s="60">
        <v>0</v>
      </c>
    </row>
    <row r="46" spans="1:5">
      <c r="A46" s="67"/>
      <c r="B46" s="70"/>
      <c r="C46" s="58" t="s">
        <v>8</v>
      </c>
      <c r="D46" s="30">
        <v>0</v>
      </c>
      <c r="E46" s="60">
        <v>2</v>
      </c>
    </row>
    <row r="47" spans="1:5">
      <c r="A47" s="67"/>
      <c r="B47" s="70"/>
      <c r="C47" s="58" t="s">
        <v>29</v>
      </c>
      <c r="D47" s="30">
        <v>50</v>
      </c>
      <c r="E47" s="60">
        <v>0</v>
      </c>
    </row>
    <row r="48" spans="1:5">
      <c r="A48" s="67"/>
      <c r="B48" s="70"/>
      <c r="C48" s="58" t="s">
        <v>28</v>
      </c>
      <c r="D48" s="30">
        <v>50</v>
      </c>
      <c r="E48" s="60">
        <v>0</v>
      </c>
    </row>
    <row r="49" spans="1:5" ht="15" thickBot="1">
      <c r="A49" s="67"/>
      <c r="B49" s="70"/>
      <c r="C49" s="58" t="s">
        <v>22</v>
      </c>
      <c r="D49" s="24">
        <v>150</v>
      </c>
      <c r="E49" s="60">
        <v>0</v>
      </c>
    </row>
    <row r="50" spans="1:5">
      <c r="A50" s="66">
        <v>11</v>
      </c>
      <c r="B50" s="69" t="s">
        <v>139</v>
      </c>
      <c r="C50" s="58" t="s">
        <v>25</v>
      </c>
      <c r="D50" s="30">
        <v>40</v>
      </c>
      <c r="E50" s="60">
        <v>0</v>
      </c>
    </row>
    <row r="51" spans="1:5">
      <c r="A51" s="67"/>
      <c r="B51" s="70"/>
      <c r="C51" s="58" t="s">
        <v>8</v>
      </c>
      <c r="D51" s="30">
        <v>0</v>
      </c>
      <c r="E51" s="60">
        <v>1</v>
      </c>
    </row>
    <row r="52" spans="1:5">
      <c r="A52" s="67"/>
      <c r="B52" s="70"/>
      <c r="C52" s="58" t="s">
        <v>21</v>
      </c>
      <c r="D52" s="30">
        <v>100</v>
      </c>
      <c r="E52" s="60">
        <v>0</v>
      </c>
    </row>
    <row r="53" spans="1:5" ht="15" thickBot="1">
      <c r="A53" s="68"/>
      <c r="B53" s="71"/>
      <c r="C53" s="59" t="s">
        <v>4</v>
      </c>
      <c r="D53" s="32">
        <v>0</v>
      </c>
      <c r="E53" s="64">
        <v>1</v>
      </c>
    </row>
    <row r="54" spans="1:5" ht="15" thickBot="1">
      <c r="A54" s="66">
        <v>12</v>
      </c>
      <c r="B54" s="69" t="s">
        <v>142</v>
      </c>
      <c r="C54" s="2" t="s">
        <v>7</v>
      </c>
      <c r="D54" s="84">
        <v>0</v>
      </c>
      <c r="E54" s="65">
        <v>1</v>
      </c>
    </row>
    <row r="55" spans="1:5" ht="15" thickBot="1">
      <c r="A55" s="67"/>
      <c r="B55" s="70"/>
      <c r="C55" s="19" t="s">
        <v>47</v>
      </c>
      <c r="D55" s="36">
        <v>100</v>
      </c>
      <c r="E55" s="6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2"/>
  <sheetViews>
    <sheetView workbookViewId="0">
      <selection activeCell="B20" sqref="B20"/>
    </sheetView>
  </sheetViews>
  <sheetFormatPr defaultRowHeight="14.4"/>
  <cols>
    <col min="1" max="1" width="8.88671875" style="20"/>
    <col min="2" max="2" width="24.109375" style="20" bestFit="1" customWidth="1"/>
    <col min="3" max="3" width="24.109375" style="20" customWidth="1"/>
    <col min="4" max="4" width="14.44140625" style="20" customWidth="1"/>
    <col min="5" max="5" width="15" style="20" bestFit="1" customWidth="1"/>
  </cols>
  <sheetData>
    <row r="1" spans="1:5" ht="15" thickBot="1">
      <c r="A1" s="20" t="s">
        <v>115</v>
      </c>
      <c r="B1" s="21" t="s">
        <v>2</v>
      </c>
      <c r="C1" s="57" t="s">
        <v>116</v>
      </c>
      <c r="D1" s="22" t="s">
        <v>5</v>
      </c>
      <c r="E1" s="57" t="s">
        <v>117</v>
      </c>
    </row>
    <row r="2" spans="1:5" s="4" customFormat="1">
      <c r="A2" s="21">
        <v>1</v>
      </c>
      <c r="B2" s="33" t="s">
        <v>12</v>
      </c>
      <c r="C2" s="21" t="s">
        <v>32</v>
      </c>
      <c r="D2" s="83">
        <v>150</v>
      </c>
      <c r="E2" s="63">
        <v>0</v>
      </c>
    </row>
    <row r="3" spans="1:5" s="6" customFormat="1">
      <c r="A3" s="25"/>
      <c r="C3" s="25" t="s">
        <v>42</v>
      </c>
      <c r="D3" s="35">
        <v>200</v>
      </c>
      <c r="E3" s="31">
        <v>0</v>
      </c>
    </row>
    <row r="4" spans="1:5" s="6" customFormat="1">
      <c r="A4" s="25"/>
      <c r="C4" s="25" t="s">
        <v>22</v>
      </c>
      <c r="D4" s="35">
        <v>100</v>
      </c>
      <c r="E4" s="31">
        <v>0</v>
      </c>
    </row>
    <row r="5" spans="1:5" s="6" customFormat="1">
      <c r="A5" s="25"/>
      <c r="C5" s="25" t="s">
        <v>7</v>
      </c>
      <c r="D5" s="35">
        <v>0</v>
      </c>
      <c r="E5" s="31">
        <v>1</v>
      </c>
    </row>
    <row r="6" spans="1:5" s="6" customFormat="1">
      <c r="A6" s="25"/>
      <c r="C6" s="25" t="s">
        <v>6</v>
      </c>
      <c r="D6" s="35">
        <v>15</v>
      </c>
      <c r="E6" s="31">
        <v>0</v>
      </c>
    </row>
    <row r="7" spans="1:5" s="9" customFormat="1" ht="14.4" customHeight="1" thickBot="1">
      <c r="A7" s="28"/>
      <c r="C7" s="28" t="s">
        <v>43</v>
      </c>
      <c r="D7" s="36">
        <v>0</v>
      </c>
      <c r="E7" s="37">
        <v>0.5</v>
      </c>
    </row>
    <row r="8" spans="1:5" s="4" customFormat="1">
      <c r="A8" s="21">
        <v>2</v>
      </c>
      <c r="B8" s="33" t="s">
        <v>17</v>
      </c>
      <c r="C8" s="21" t="s">
        <v>33</v>
      </c>
      <c r="D8" s="83">
        <v>130</v>
      </c>
      <c r="E8" s="63">
        <v>0</v>
      </c>
    </row>
    <row r="9" spans="1:5" s="6" customFormat="1">
      <c r="A9" s="25"/>
      <c r="C9" s="25" t="s">
        <v>23</v>
      </c>
      <c r="D9" s="35">
        <v>100</v>
      </c>
      <c r="E9" s="31">
        <v>0</v>
      </c>
    </row>
    <row r="10" spans="1:5" s="6" customFormat="1">
      <c r="A10" s="25"/>
      <c r="C10" s="25" t="s">
        <v>22</v>
      </c>
      <c r="D10" s="35">
        <v>150</v>
      </c>
      <c r="E10" s="31">
        <v>0</v>
      </c>
    </row>
    <row r="11" spans="1:5" s="6" customFormat="1">
      <c r="A11" s="25"/>
      <c r="C11" s="25" t="s">
        <v>34</v>
      </c>
      <c r="D11" s="35">
        <v>100</v>
      </c>
      <c r="E11" s="31">
        <v>0</v>
      </c>
    </row>
    <row r="12" spans="1:5" s="6" customFormat="1">
      <c r="A12" s="25"/>
      <c r="C12" s="25" t="s">
        <v>18</v>
      </c>
      <c r="D12" s="35">
        <v>30</v>
      </c>
      <c r="E12" s="31">
        <v>0</v>
      </c>
    </row>
    <row r="13" spans="1:5" s="6" customFormat="1">
      <c r="A13" s="25"/>
      <c r="C13" s="25" t="s">
        <v>10</v>
      </c>
      <c r="D13" s="35">
        <v>0</v>
      </c>
      <c r="E13" s="31">
        <v>1</v>
      </c>
    </row>
    <row r="14" spans="1:5" s="9" customFormat="1" ht="15" thickBot="1">
      <c r="A14" s="28"/>
      <c r="C14" s="28" t="s">
        <v>6</v>
      </c>
      <c r="D14" s="36">
        <v>15</v>
      </c>
      <c r="E14" s="29">
        <v>0</v>
      </c>
    </row>
    <row r="15" spans="1:5" s="4" customFormat="1">
      <c r="A15" s="21">
        <v>3</v>
      </c>
      <c r="B15" s="33" t="s">
        <v>30</v>
      </c>
      <c r="C15" s="21" t="s">
        <v>31</v>
      </c>
      <c r="D15" s="83">
        <v>200</v>
      </c>
      <c r="E15" s="63">
        <v>0</v>
      </c>
    </row>
    <row r="16" spans="1:5" s="6" customFormat="1">
      <c r="A16" s="25"/>
      <c r="C16" s="25" t="s">
        <v>35</v>
      </c>
      <c r="D16" s="35">
        <v>150</v>
      </c>
      <c r="E16" s="31">
        <v>0</v>
      </c>
    </row>
    <row r="17" spans="1:5" s="6" customFormat="1">
      <c r="A17" s="25"/>
      <c r="C17" s="25" t="s">
        <v>28</v>
      </c>
      <c r="D17" s="35">
        <v>50</v>
      </c>
      <c r="E17" s="31">
        <v>0</v>
      </c>
    </row>
    <row r="18" spans="1:5" s="6" customFormat="1">
      <c r="A18" s="25"/>
      <c r="C18" s="25" t="s">
        <v>10</v>
      </c>
      <c r="D18" s="35">
        <v>0</v>
      </c>
      <c r="E18" s="31">
        <v>1</v>
      </c>
    </row>
    <row r="19" spans="1:5" s="6" customFormat="1" ht="15" thickBot="1">
      <c r="A19" s="25"/>
      <c r="C19" s="25" t="s">
        <v>36</v>
      </c>
      <c r="D19" s="35">
        <v>20</v>
      </c>
      <c r="E19" s="31">
        <v>0</v>
      </c>
    </row>
    <row r="20" spans="1:5" s="4" customFormat="1">
      <c r="A20" s="21">
        <v>4</v>
      </c>
      <c r="B20" s="33" t="s">
        <v>39</v>
      </c>
      <c r="C20" s="21" t="s">
        <v>94</v>
      </c>
      <c r="D20" s="83">
        <v>250</v>
      </c>
      <c r="E20" s="63">
        <v>0</v>
      </c>
    </row>
    <row r="21" spans="1:5" s="9" customFormat="1" ht="15" thickBot="1">
      <c r="A21" s="28"/>
      <c r="C21" s="28" t="s">
        <v>23</v>
      </c>
      <c r="D21" s="36">
        <v>100</v>
      </c>
      <c r="E21" s="37">
        <v>0</v>
      </c>
    </row>
    <row r="22" spans="1:5" s="4" customFormat="1">
      <c r="A22" s="21">
        <v>5</v>
      </c>
      <c r="B22" s="33" t="s">
        <v>91</v>
      </c>
      <c r="C22" s="21" t="s">
        <v>32</v>
      </c>
      <c r="D22" s="83">
        <v>150</v>
      </c>
      <c r="E22" s="63">
        <v>0</v>
      </c>
    </row>
    <row r="23" spans="1:5" s="6" customFormat="1">
      <c r="A23" s="25"/>
      <c r="C23" s="25" t="s">
        <v>42</v>
      </c>
      <c r="D23" s="35">
        <v>100</v>
      </c>
      <c r="E23" s="31">
        <v>0</v>
      </c>
    </row>
    <row r="24" spans="1:5" s="6" customFormat="1">
      <c r="A24" s="25"/>
      <c r="C24" s="25" t="s">
        <v>92</v>
      </c>
      <c r="D24" s="35">
        <v>100</v>
      </c>
      <c r="E24" s="31">
        <v>0</v>
      </c>
    </row>
    <row r="25" spans="1:5" s="6" customFormat="1">
      <c r="A25" s="25"/>
      <c r="C25" s="25" t="s">
        <v>93</v>
      </c>
      <c r="D25" s="35">
        <v>100</v>
      </c>
      <c r="E25" s="31">
        <v>0</v>
      </c>
    </row>
    <row r="26" spans="1:5" s="6" customFormat="1">
      <c r="A26" s="25"/>
      <c r="C26" s="25" t="s">
        <v>6</v>
      </c>
      <c r="D26" s="35">
        <v>15</v>
      </c>
      <c r="E26" s="31">
        <v>0</v>
      </c>
    </row>
    <row r="27" spans="1:5" s="9" customFormat="1" ht="15" thickBot="1">
      <c r="A27" s="28"/>
      <c r="C27" s="19" t="s">
        <v>41</v>
      </c>
      <c r="D27" s="19">
        <v>10</v>
      </c>
      <c r="E27" s="13">
        <v>0</v>
      </c>
    </row>
    <row r="28" spans="1:5" s="4" customFormat="1">
      <c r="A28" s="14">
        <v>6</v>
      </c>
      <c r="B28" s="17" t="s">
        <v>100</v>
      </c>
      <c r="C28" s="14" t="s">
        <v>102</v>
      </c>
      <c r="D28" s="14">
        <v>200</v>
      </c>
      <c r="E28" s="15">
        <v>0</v>
      </c>
    </row>
    <row r="29" spans="1:5" s="6" customFormat="1">
      <c r="A29" s="18"/>
      <c r="B29" s="24"/>
      <c r="C29" s="18" t="s">
        <v>26</v>
      </c>
      <c r="D29" s="18">
        <v>10</v>
      </c>
      <c r="E29" s="16">
        <v>0</v>
      </c>
    </row>
    <row r="30" spans="1:5" s="6" customFormat="1">
      <c r="A30" s="18"/>
      <c r="B30" s="24"/>
      <c r="C30" s="18" t="s">
        <v>41</v>
      </c>
      <c r="D30" s="18">
        <v>10</v>
      </c>
      <c r="E30" s="16">
        <v>0</v>
      </c>
    </row>
    <row r="31" spans="1:5" s="6" customFormat="1">
      <c r="A31" s="18"/>
      <c r="B31" s="24"/>
      <c r="C31" s="25" t="s">
        <v>101</v>
      </c>
      <c r="D31" s="25">
        <v>200</v>
      </c>
      <c r="E31" s="26">
        <v>0</v>
      </c>
    </row>
    <row r="32" spans="1:5" s="6" customFormat="1">
      <c r="A32" s="18"/>
      <c r="B32" s="24"/>
      <c r="C32" s="25" t="s">
        <v>6</v>
      </c>
      <c r="D32" s="25">
        <v>15</v>
      </c>
      <c r="E32" s="26">
        <v>0</v>
      </c>
    </row>
    <row r="33" spans="1:5" s="9" customFormat="1" ht="15" thickBot="1">
      <c r="A33" s="19"/>
      <c r="B33" s="27"/>
      <c r="C33" s="28" t="s">
        <v>43</v>
      </c>
      <c r="D33" s="28">
        <v>0</v>
      </c>
      <c r="E33" s="29">
        <v>0.5</v>
      </c>
    </row>
    <row r="34" spans="1:5" s="4" customFormat="1">
      <c r="A34" s="21">
        <v>7</v>
      </c>
      <c r="B34" s="33" t="s">
        <v>111</v>
      </c>
      <c r="C34" s="21" t="s">
        <v>112</v>
      </c>
      <c r="D34" s="83">
        <v>200</v>
      </c>
      <c r="E34" s="63">
        <v>0</v>
      </c>
    </row>
    <row r="35" spans="1:5" s="6" customFormat="1">
      <c r="A35" s="25"/>
      <c r="C35" s="25" t="s">
        <v>106</v>
      </c>
      <c r="D35" s="35">
        <v>200</v>
      </c>
      <c r="E35" s="31">
        <v>0</v>
      </c>
    </row>
    <row r="36" spans="1:5" s="6" customFormat="1">
      <c r="A36" s="25"/>
      <c r="C36" s="25" t="s">
        <v>6</v>
      </c>
      <c r="D36" s="25">
        <v>10</v>
      </c>
      <c r="E36" s="26">
        <v>0</v>
      </c>
    </row>
    <row r="37" spans="1:5" s="9" customFormat="1" ht="15" thickBot="1">
      <c r="A37" s="28"/>
      <c r="C37" s="19" t="s">
        <v>41</v>
      </c>
      <c r="D37" s="19">
        <v>10</v>
      </c>
      <c r="E37" s="13">
        <v>0</v>
      </c>
    </row>
    <row r="38" spans="1:5" s="4" customFormat="1">
      <c r="A38" s="21">
        <v>8</v>
      </c>
      <c r="B38" s="38" t="s">
        <v>121</v>
      </c>
      <c r="C38" s="21" t="s">
        <v>31</v>
      </c>
      <c r="D38" s="83">
        <v>150</v>
      </c>
      <c r="E38" s="63">
        <v>0</v>
      </c>
    </row>
    <row r="39" spans="1:5" s="6" customFormat="1">
      <c r="A39" s="25"/>
      <c r="C39" s="25" t="s">
        <v>35</v>
      </c>
      <c r="D39" s="35">
        <v>100</v>
      </c>
      <c r="E39" s="31">
        <v>0</v>
      </c>
    </row>
    <row r="40" spans="1:5" s="6" customFormat="1">
      <c r="A40" s="25"/>
      <c r="C40" s="25" t="s">
        <v>28</v>
      </c>
      <c r="D40" s="35">
        <v>50</v>
      </c>
      <c r="E40" s="31">
        <v>0</v>
      </c>
    </row>
    <row r="41" spans="1:5" s="6" customFormat="1">
      <c r="A41" s="25"/>
      <c r="C41" s="25" t="s">
        <v>10</v>
      </c>
      <c r="D41" s="35">
        <v>0</v>
      </c>
      <c r="E41" s="31">
        <v>1</v>
      </c>
    </row>
    <row r="42" spans="1:5" s="6" customFormat="1">
      <c r="A42" s="25"/>
      <c r="C42" s="25" t="s">
        <v>36</v>
      </c>
      <c r="D42" s="35">
        <v>20</v>
      </c>
      <c r="E42" s="31">
        <v>0</v>
      </c>
    </row>
    <row r="43" spans="1:5" ht="15" thickBot="1">
      <c r="C43" s="18" t="s">
        <v>41</v>
      </c>
      <c r="D43" s="18">
        <v>10</v>
      </c>
      <c r="E43" s="16">
        <v>0</v>
      </c>
    </row>
    <row r="44" spans="1:5">
      <c r="A44" s="14">
        <v>9</v>
      </c>
      <c r="B44" s="41" t="s">
        <v>127</v>
      </c>
      <c r="C44" s="21" t="s">
        <v>28</v>
      </c>
      <c r="D44" s="83">
        <v>200</v>
      </c>
      <c r="E44" s="15">
        <v>0</v>
      </c>
    </row>
    <row r="45" spans="1:5">
      <c r="A45" s="18"/>
      <c r="B45" s="6"/>
      <c r="C45" s="18" t="s">
        <v>42</v>
      </c>
      <c r="D45" s="18">
        <v>100</v>
      </c>
      <c r="E45" s="16">
        <v>0</v>
      </c>
    </row>
    <row r="46" spans="1:5">
      <c r="A46" s="18"/>
      <c r="B46" s="6"/>
      <c r="C46" s="18" t="s">
        <v>26</v>
      </c>
      <c r="D46" s="18">
        <v>10</v>
      </c>
      <c r="E46" s="16">
        <v>0</v>
      </c>
    </row>
    <row r="47" spans="1:5" ht="15" thickBot="1">
      <c r="A47" s="18"/>
      <c r="B47" s="6"/>
      <c r="C47" s="25" t="s">
        <v>99</v>
      </c>
      <c r="D47" s="25">
        <v>0</v>
      </c>
      <c r="E47" s="26">
        <v>1</v>
      </c>
    </row>
    <row r="48" spans="1:5" ht="15" thickBot="1">
      <c r="A48" s="14">
        <v>10</v>
      </c>
      <c r="B48" s="17" t="s">
        <v>131</v>
      </c>
      <c r="C48" s="14" t="s">
        <v>132</v>
      </c>
      <c r="D48" s="14">
        <v>0</v>
      </c>
      <c r="E48" s="15">
        <v>1</v>
      </c>
    </row>
    <row r="49" spans="1:5">
      <c r="A49" s="21">
        <v>11</v>
      </c>
      <c r="B49" s="33" t="s">
        <v>135</v>
      </c>
      <c r="C49" s="21" t="s">
        <v>32</v>
      </c>
      <c r="D49" s="83">
        <v>150</v>
      </c>
      <c r="E49" s="63">
        <v>0</v>
      </c>
    </row>
    <row r="50" spans="1:5">
      <c r="A50" s="25"/>
      <c r="B50" s="6"/>
      <c r="C50" s="25" t="s">
        <v>92</v>
      </c>
      <c r="D50" s="35">
        <v>200</v>
      </c>
      <c r="E50" s="31">
        <v>0</v>
      </c>
    </row>
    <row r="51" spans="1:5">
      <c r="A51" s="25"/>
      <c r="B51" s="6"/>
      <c r="C51" s="25" t="s">
        <v>136</v>
      </c>
      <c r="D51" s="35">
        <v>10</v>
      </c>
      <c r="E51" s="31">
        <v>0</v>
      </c>
    </row>
    <row r="52" spans="1:5">
      <c r="A52" s="25"/>
      <c r="B52" s="6"/>
      <c r="C52" s="25" t="s">
        <v>6</v>
      </c>
      <c r="D52" s="35">
        <v>15</v>
      </c>
      <c r="E52" s="31">
        <v>0</v>
      </c>
    </row>
    <row r="53" spans="1:5" ht="15" thickBot="1">
      <c r="A53" s="28"/>
      <c r="B53" s="9"/>
      <c r="C53" s="19" t="s">
        <v>41</v>
      </c>
      <c r="D53" s="19">
        <v>10</v>
      </c>
      <c r="E53" s="13">
        <v>0</v>
      </c>
    </row>
    <row r="54" spans="1:5">
      <c r="A54" s="21">
        <v>12</v>
      </c>
      <c r="B54" s="22" t="s">
        <v>140</v>
      </c>
      <c r="C54" s="21" t="s">
        <v>89</v>
      </c>
      <c r="D54" s="21">
        <v>150</v>
      </c>
      <c r="E54" s="23">
        <v>0</v>
      </c>
    </row>
    <row r="55" spans="1:5">
      <c r="A55" s="25"/>
      <c r="B55" s="24"/>
      <c r="C55" s="25" t="s">
        <v>35</v>
      </c>
      <c r="D55" s="25">
        <v>100</v>
      </c>
      <c r="E55" s="26">
        <v>0</v>
      </c>
    </row>
    <row r="56" spans="1:5">
      <c r="A56" s="25"/>
      <c r="B56" s="24"/>
      <c r="C56" s="25" t="s">
        <v>27</v>
      </c>
      <c r="D56" s="25">
        <v>120</v>
      </c>
      <c r="E56" s="26">
        <v>0</v>
      </c>
    </row>
    <row r="57" spans="1:5">
      <c r="A57" s="25"/>
      <c r="B57" s="24"/>
      <c r="C57" s="25" t="s">
        <v>10</v>
      </c>
      <c r="D57" s="25">
        <v>20</v>
      </c>
      <c r="E57" s="26">
        <v>0</v>
      </c>
    </row>
    <row r="58" spans="1:5">
      <c r="A58" s="25"/>
      <c r="B58" s="24"/>
      <c r="C58" s="25" t="s">
        <v>42</v>
      </c>
      <c r="D58" s="25">
        <v>100</v>
      </c>
      <c r="E58" s="26">
        <v>0</v>
      </c>
    </row>
    <row r="59" spans="1:5">
      <c r="A59" s="25"/>
      <c r="B59" s="24"/>
      <c r="C59" s="25" t="s">
        <v>93</v>
      </c>
      <c r="D59" s="25">
        <v>40</v>
      </c>
      <c r="E59" s="26">
        <v>0</v>
      </c>
    </row>
    <row r="60" spans="1:5">
      <c r="A60" s="25"/>
      <c r="B60" s="24"/>
      <c r="C60" s="25" t="s">
        <v>18</v>
      </c>
      <c r="D60" s="25">
        <v>20</v>
      </c>
      <c r="E60" s="26">
        <v>0</v>
      </c>
    </row>
    <row r="61" spans="1:5">
      <c r="A61" s="25"/>
      <c r="B61" s="24"/>
      <c r="C61" s="25" t="s">
        <v>110</v>
      </c>
      <c r="D61" s="25">
        <v>0</v>
      </c>
      <c r="E61" s="26">
        <v>1</v>
      </c>
    </row>
    <row r="62" spans="1:5" ht="15" thickBot="1">
      <c r="A62" s="28"/>
      <c r="B62" s="27"/>
      <c r="C62" s="28" t="s">
        <v>6</v>
      </c>
      <c r="D62" s="36">
        <v>15</v>
      </c>
      <c r="E62" s="37">
        <v>0</v>
      </c>
    </row>
    <row r="63" spans="1:5">
      <c r="A63" s="21">
        <v>13</v>
      </c>
      <c r="B63" s="33" t="s">
        <v>143</v>
      </c>
      <c r="C63" s="21" t="s">
        <v>112</v>
      </c>
      <c r="D63" s="83">
        <v>200</v>
      </c>
      <c r="E63" s="63">
        <v>0</v>
      </c>
    </row>
    <row r="64" spans="1:5">
      <c r="A64" s="25"/>
      <c r="B64" s="6"/>
      <c r="C64" s="25" t="s">
        <v>101</v>
      </c>
      <c r="D64" s="35">
        <v>200</v>
      </c>
      <c r="E64" s="31">
        <v>0</v>
      </c>
    </row>
    <row r="65" spans="1:5">
      <c r="A65" s="25"/>
      <c r="B65" s="6"/>
      <c r="C65" s="25" t="s">
        <v>41</v>
      </c>
      <c r="D65" s="25">
        <v>10</v>
      </c>
      <c r="E65" s="26">
        <v>0</v>
      </c>
    </row>
    <row r="66" spans="1:5" ht="15" thickBot="1">
      <c r="A66" s="28"/>
      <c r="B66" s="9"/>
      <c r="C66" s="19" t="s">
        <v>26</v>
      </c>
      <c r="D66" s="19">
        <v>10</v>
      </c>
      <c r="E66" s="13">
        <v>0</v>
      </c>
    </row>
    <row r="67" spans="1:5">
      <c r="A67" s="14">
        <v>14</v>
      </c>
      <c r="B67" s="17" t="s">
        <v>144</v>
      </c>
      <c r="C67" s="18" t="s">
        <v>33</v>
      </c>
      <c r="D67" s="5">
        <v>150</v>
      </c>
      <c r="E67" s="16">
        <v>0</v>
      </c>
    </row>
    <row r="68" spans="1:5">
      <c r="A68" s="18"/>
      <c r="B68" s="6"/>
      <c r="C68" s="18" t="s">
        <v>97</v>
      </c>
      <c r="D68" s="5">
        <v>100</v>
      </c>
      <c r="E68" s="16">
        <v>0</v>
      </c>
    </row>
    <row r="69" spans="1:5">
      <c r="A69" s="18"/>
      <c r="B69" s="6"/>
      <c r="C69" s="18" t="s">
        <v>22</v>
      </c>
      <c r="D69" s="5">
        <v>150</v>
      </c>
      <c r="E69" s="16">
        <v>0</v>
      </c>
    </row>
    <row r="70" spans="1:5">
      <c r="A70" s="18"/>
      <c r="B70" s="6"/>
      <c r="C70" s="18" t="s">
        <v>23</v>
      </c>
      <c r="D70" s="5">
        <v>100</v>
      </c>
      <c r="E70" s="16">
        <v>0</v>
      </c>
    </row>
    <row r="71" spans="1:5">
      <c r="A71" s="18"/>
      <c r="B71" s="6"/>
      <c r="C71" s="18" t="s">
        <v>18</v>
      </c>
      <c r="D71" s="5">
        <v>20</v>
      </c>
      <c r="E71" s="16">
        <v>0</v>
      </c>
    </row>
    <row r="72" spans="1:5" ht="15" thickBot="1">
      <c r="A72" s="19"/>
      <c r="B72" s="9"/>
      <c r="C72" s="19" t="s">
        <v>6</v>
      </c>
      <c r="D72" s="12">
        <v>15</v>
      </c>
      <c r="E72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4"/>
  <sheetViews>
    <sheetView topLeftCell="A23" workbookViewId="0">
      <selection activeCell="C35" sqref="C35"/>
    </sheetView>
  </sheetViews>
  <sheetFormatPr defaultRowHeight="14.4"/>
  <cols>
    <col min="1" max="1" width="8.88671875" style="1"/>
    <col min="2" max="2" width="24.6640625" style="1" bestFit="1" customWidth="1"/>
    <col min="3" max="3" width="24.6640625" style="1" customWidth="1"/>
    <col min="4" max="4" width="14.44140625" style="1" customWidth="1"/>
    <col min="5" max="5" width="15" style="1" bestFit="1" customWidth="1"/>
  </cols>
  <sheetData>
    <row r="1" spans="1:5" ht="15" thickBot="1">
      <c r="A1" s="20" t="s">
        <v>115</v>
      </c>
      <c r="B1" s="1" t="s">
        <v>1</v>
      </c>
      <c r="C1" s="57" t="s">
        <v>116</v>
      </c>
      <c r="D1" s="1" t="s">
        <v>5</v>
      </c>
      <c r="E1" s="57" t="s">
        <v>117</v>
      </c>
    </row>
    <row r="2" spans="1:5" s="4" customFormat="1">
      <c r="A2" s="14">
        <v>1</v>
      </c>
      <c r="B2" s="17" t="s">
        <v>16</v>
      </c>
      <c r="C2" s="14" t="s">
        <v>27</v>
      </c>
      <c r="D2" s="3">
        <v>150</v>
      </c>
      <c r="E2" s="15">
        <v>0</v>
      </c>
    </row>
    <row r="3" spans="1:5" s="6" customFormat="1">
      <c r="A3" s="18"/>
      <c r="C3" s="18" t="s">
        <v>25</v>
      </c>
      <c r="D3" s="5">
        <v>50</v>
      </c>
      <c r="E3" s="16">
        <v>0</v>
      </c>
    </row>
    <row r="4" spans="1:5" s="9" customFormat="1" ht="15" thickBot="1">
      <c r="A4" s="19"/>
      <c r="C4" s="19" t="s">
        <v>24</v>
      </c>
      <c r="D4" s="8">
        <v>50</v>
      </c>
      <c r="E4" s="13">
        <v>0</v>
      </c>
    </row>
    <row r="5" spans="1:5" s="4" customFormat="1">
      <c r="A5" s="14">
        <v>2</v>
      </c>
      <c r="B5" s="17" t="s">
        <v>13</v>
      </c>
      <c r="C5" s="14" t="s">
        <v>32</v>
      </c>
      <c r="D5" s="3">
        <v>150</v>
      </c>
      <c r="E5" s="15">
        <v>0</v>
      </c>
    </row>
    <row r="6" spans="1:5" s="6" customFormat="1">
      <c r="A6" s="18"/>
      <c r="C6" s="18" t="s">
        <v>95</v>
      </c>
      <c r="D6" s="5">
        <v>200</v>
      </c>
      <c r="E6" s="16">
        <v>0</v>
      </c>
    </row>
    <row r="7" spans="1:5" s="6" customFormat="1">
      <c r="A7" s="18"/>
      <c r="C7" s="18" t="s">
        <v>11</v>
      </c>
      <c r="D7" s="5">
        <v>30</v>
      </c>
      <c r="E7" s="16">
        <v>0</v>
      </c>
    </row>
    <row r="8" spans="1:5" s="9" customFormat="1" ht="15" thickBot="1">
      <c r="A8" s="19"/>
      <c r="C8" s="19" t="s">
        <v>6</v>
      </c>
      <c r="D8" s="12">
        <v>15</v>
      </c>
      <c r="E8" s="13">
        <v>0</v>
      </c>
    </row>
    <row r="9" spans="1:5" s="4" customFormat="1">
      <c r="A9" s="14">
        <v>3</v>
      </c>
      <c r="B9" s="17" t="s">
        <v>14</v>
      </c>
      <c r="C9" s="14" t="s">
        <v>96</v>
      </c>
      <c r="D9" s="3">
        <v>150</v>
      </c>
      <c r="E9" s="15">
        <v>0</v>
      </c>
    </row>
    <row r="10" spans="1:5" s="6" customFormat="1">
      <c r="A10" s="18"/>
      <c r="C10" s="18" t="s">
        <v>97</v>
      </c>
      <c r="D10" s="5">
        <v>100</v>
      </c>
      <c r="E10" s="16">
        <v>0</v>
      </c>
    </row>
    <row r="11" spans="1:5" s="6" customFormat="1">
      <c r="A11" s="18"/>
      <c r="C11" s="18" t="s">
        <v>21</v>
      </c>
      <c r="D11" s="5">
        <v>100</v>
      </c>
      <c r="E11" s="16">
        <v>0</v>
      </c>
    </row>
    <row r="12" spans="1:5" s="9" customFormat="1" ht="15" thickBot="1">
      <c r="A12" s="19"/>
      <c r="C12" s="19" t="s">
        <v>6</v>
      </c>
      <c r="D12" s="12">
        <v>15</v>
      </c>
      <c r="E12" s="13">
        <v>0</v>
      </c>
    </row>
    <row r="13" spans="1:5" s="4" customFormat="1">
      <c r="A13" s="14">
        <v>4</v>
      </c>
      <c r="B13" s="41" t="s">
        <v>40</v>
      </c>
      <c r="C13" s="14" t="s">
        <v>42</v>
      </c>
      <c r="D13" s="3">
        <v>250</v>
      </c>
      <c r="E13" s="15">
        <v>0</v>
      </c>
    </row>
    <row r="14" spans="1:5" s="6" customFormat="1">
      <c r="A14" s="18"/>
      <c r="C14" s="18" t="s">
        <v>26</v>
      </c>
      <c r="D14" s="5">
        <v>15</v>
      </c>
      <c r="E14" s="16">
        <v>0</v>
      </c>
    </row>
    <row r="15" spans="1:5" s="6" customFormat="1">
      <c r="A15" s="18"/>
      <c r="C15" s="18" t="s">
        <v>41</v>
      </c>
      <c r="D15" s="5">
        <v>10</v>
      </c>
      <c r="E15" s="16">
        <v>0</v>
      </c>
    </row>
    <row r="16" spans="1:5" s="6" customFormat="1">
      <c r="A16" s="18"/>
      <c r="C16" s="25" t="s">
        <v>22</v>
      </c>
      <c r="D16" s="24">
        <v>100</v>
      </c>
      <c r="E16" s="26">
        <v>0</v>
      </c>
    </row>
    <row r="17" spans="1:5" s="6" customFormat="1">
      <c r="A17" s="18"/>
      <c r="C17" s="25" t="s">
        <v>7</v>
      </c>
      <c r="D17" s="24">
        <v>0</v>
      </c>
      <c r="E17" s="26">
        <v>1</v>
      </c>
    </row>
    <row r="18" spans="1:5" s="6" customFormat="1">
      <c r="A18" s="18"/>
      <c r="C18" s="25" t="s">
        <v>6</v>
      </c>
      <c r="D18" s="24">
        <v>15</v>
      </c>
      <c r="E18" s="26">
        <v>0</v>
      </c>
    </row>
    <row r="19" spans="1:5" s="9" customFormat="1" ht="15" thickBot="1">
      <c r="A19" s="19"/>
      <c r="C19" s="28" t="s">
        <v>43</v>
      </c>
      <c r="D19" s="27">
        <v>0</v>
      </c>
      <c r="E19" s="29">
        <v>0.5</v>
      </c>
    </row>
    <row r="20" spans="1:5" s="4" customFormat="1">
      <c r="A20" s="14">
        <v>5</v>
      </c>
      <c r="B20" s="17" t="s">
        <v>98</v>
      </c>
      <c r="C20" s="14" t="s">
        <v>118</v>
      </c>
      <c r="D20" s="3">
        <v>0</v>
      </c>
      <c r="E20" s="15">
        <v>1</v>
      </c>
    </row>
    <row r="21" spans="1:5" s="9" customFormat="1" ht="15" thickBot="1">
      <c r="A21" s="19"/>
      <c r="B21" s="8"/>
      <c r="C21" s="19" t="s">
        <v>99</v>
      </c>
      <c r="D21" s="8">
        <v>20</v>
      </c>
      <c r="E21" s="13">
        <v>0</v>
      </c>
    </row>
    <row r="22" spans="1:5" s="4" customFormat="1">
      <c r="A22" s="14">
        <v>6</v>
      </c>
      <c r="B22" s="41" t="s">
        <v>107</v>
      </c>
      <c r="C22" s="14" t="s">
        <v>108</v>
      </c>
      <c r="D22" s="3">
        <v>170</v>
      </c>
      <c r="E22" s="15">
        <v>0</v>
      </c>
    </row>
    <row r="23" spans="1:5" s="6" customFormat="1">
      <c r="A23" s="18"/>
      <c r="C23" s="18" t="s">
        <v>109</v>
      </c>
      <c r="D23" s="5">
        <v>100</v>
      </c>
      <c r="E23" s="16">
        <v>0</v>
      </c>
    </row>
    <row r="24" spans="1:5" s="6" customFormat="1">
      <c r="A24" s="18"/>
      <c r="C24" s="18" t="s">
        <v>10</v>
      </c>
      <c r="D24" s="5">
        <v>0</v>
      </c>
      <c r="E24" s="16">
        <v>1</v>
      </c>
    </row>
    <row r="25" spans="1:5" s="6" customFormat="1">
      <c r="A25" s="18"/>
      <c r="C25" s="25" t="s">
        <v>110</v>
      </c>
      <c r="D25" s="24">
        <v>0</v>
      </c>
      <c r="E25" s="26">
        <v>1</v>
      </c>
    </row>
    <row r="26" spans="1:5" s="9" customFormat="1" ht="15" thickBot="1">
      <c r="A26" s="19"/>
      <c r="C26" s="19" t="s">
        <v>41</v>
      </c>
      <c r="D26" s="8">
        <v>10</v>
      </c>
      <c r="E26" s="13">
        <v>0</v>
      </c>
    </row>
    <row r="27" spans="1:5" s="4" customFormat="1">
      <c r="A27" s="14">
        <v>7</v>
      </c>
      <c r="B27" s="41" t="s">
        <v>123</v>
      </c>
      <c r="C27" s="14" t="s">
        <v>124</v>
      </c>
      <c r="D27" s="3">
        <v>150</v>
      </c>
      <c r="E27" s="15">
        <v>0</v>
      </c>
    </row>
    <row r="28" spans="1:5" s="6" customFormat="1">
      <c r="A28" s="18"/>
      <c r="C28" s="25" t="s">
        <v>35</v>
      </c>
      <c r="D28" s="5">
        <v>70</v>
      </c>
      <c r="E28" s="16">
        <v>0</v>
      </c>
    </row>
    <row r="29" spans="1:5" s="6" customFormat="1">
      <c r="A29" s="18"/>
      <c r="C29" s="25" t="s">
        <v>28</v>
      </c>
      <c r="D29" s="30">
        <v>50</v>
      </c>
      <c r="E29" s="16">
        <v>0</v>
      </c>
    </row>
    <row r="30" spans="1:5" s="6" customFormat="1">
      <c r="A30" s="18"/>
      <c r="C30" s="25" t="s">
        <v>125</v>
      </c>
      <c r="D30" s="24">
        <v>40</v>
      </c>
      <c r="E30" s="26">
        <v>0</v>
      </c>
    </row>
    <row r="31" spans="1:5" s="6" customFormat="1">
      <c r="A31" s="18"/>
      <c r="C31" s="25" t="s">
        <v>126</v>
      </c>
      <c r="D31" s="24">
        <v>40</v>
      </c>
      <c r="E31" s="26">
        <v>0</v>
      </c>
    </row>
    <row r="32" spans="1:5" s="6" customFormat="1">
      <c r="A32" s="18"/>
      <c r="C32" s="25" t="s">
        <v>110</v>
      </c>
      <c r="D32" s="24">
        <v>0</v>
      </c>
      <c r="E32" s="26">
        <v>1</v>
      </c>
    </row>
    <row r="33" spans="1:5" s="6" customFormat="1">
      <c r="A33" s="18"/>
      <c r="C33" s="25" t="s">
        <v>34</v>
      </c>
      <c r="D33" s="24">
        <v>50</v>
      </c>
      <c r="E33" s="26">
        <v>0</v>
      </c>
    </row>
    <row r="34" spans="1:5" s="9" customFormat="1" ht="15" thickBot="1">
      <c r="A34" s="19"/>
      <c r="C34" s="19" t="s">
        <v>6</v>
      </c>
      <c r="D34" s="12">
        <v>15</v>
      </c>
      <c r="E34" s="13">
        <v>0</v>
      </c>
    </row>
    <row r="35" spans="1:5">
      <c r="A35" s="21">
        <v>8</v>
      </c>
      <c r="B35" s="33" t="s">
        <v>39</v>
      </c>
      <c r="C35" s="21" t="s">
        <v>94</v>
      </c>
      <c r="D35" s="62">
        <v>200</v>
      </c>
      <c r="E35" s="63">
        <v>0</v>
      </c>
    </row>
    <row r="36" spans="1:5" ht="15" thickBot="1">
      <c r="A36" s="28"/>
      <c r="B36" s="9"/>
      <c r="C36" s="28" t="s">
        <v>23</v>
      </c>
      <c r="D36" s="32">
        <v>100</v>
      </c>
      <c r="E36" s="37">
        <v>0</v>
      </c>
    </row>
    <row r="37" spans="1:5">
      <c r="A37" s="14">
        <v>9</v>
      </c>
      <c r="B37" s="17" t="s">
        <v>133</v>
      </c>
      <c r="C37" s="14" t="s">
        <v>96</v>
      </c>
      <c r="D37" s="3">
        <v>150</v>
      </c>
      <c r="E37" s="15">
        <v>0</v>
      </c>
    </row>
    <row r="38" spans="1:5">
      <c r="A38" s="18"/>
      <c r="B38" s="6"/>
      <c r="C38" s="18" t="s">
        <v>97</v>
      </c>
      <c r="D38" s="5">
        <v>100</v>
      </c>
      <c r="E38" s="16">
        <v>0</v>
      </c>
    </row>
    <row r="39" spans="1:5">
      <c r="A39" s="18"/>
      <c r="B39" s="6"/>
      <c r="C39" s="18" t="s">
        <v>22</v>
      </c>
      <c r="D39" s="5">
        <v>150</v>
      </c>
      <c r="E39" s="16">
        <v>0</v>
      </c>
    </row>
    <row r="40" spans="1:5">
      <c r="A40" s="18"/>
      <c r="B40" s="6"/>
      <c r="C40" s="18" t="s">
        <v>23</v>
      </c>
      <c r="D40" s="5">
        <v>100</v>
      </c>
      <c r="E40" s="16">
        <v>0</v>
      </c>
    </row>
    <row r="41" spans="1:5">
      <c r="A41" s="18"/>
      <c r="B41" s="6"/>
      <c r="C41" s="18" t="s">
        <v>18</v>
      </c>
      <c r="D41" s="5">
        <v>30</v>
      </c>
      <c r="E41" s="16">
        <v>0</v>
      </c>
    </row>
    <row r="42" spans="1:5">
      <c r="A42" s="18"/>
      <c r="B42" s="6"/>
      <c r="C42" s="18" t="s">
        <v>134</v>
      </c>
      <c r="D42" s="5">
        <v>20</v>
      </c>
      <c r="E42" s="16">
        <v>0</v>
      </c>
    </row>
    <row r="43" spans="1:5" ht="15" thickBot="1">
      <c r="A43" s="19"/>
      <c r="B43" s="9"/>
      <c r="C43" s="19" t="s">
        <v>6</v>
      </c>
      <c r="D43" s="12">
        <v>15</v>
      </c>
      <c r="E43" s="13">
        <v>0</v>
      </c>
    </row>
    <row r="44" spans="1:5">
      <c r="A44" s="14">
        <v>10</v>
      </c>
      <c r="B44" s="17" t="s">
        <v>145</v>
      </c>
      <c r="C44" s="14" t="s">
        <v>146</v>
      </c>
      <c r="D44" s="3">
        <v>0</v>
      </c>
      <c r="E44" s="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C25" sqref="C25"/>
    </sheetView>
  </sheetViews>
  <sheetFormatPr defaultRowHeight="14.4"/>
  <cols>
    <col min="2" max="2" width="19.33203125" bestFit="1" customWidth="1"/>
    <col min="3" max="3" width="34.33203125" bestFit="1" customWidth="1"/>
    <col min="4" max="4" width="10.6640625" bestFit="1" customWidth="1"/>
    <col min="5" max="5" width="15" bestFit="1" customWidth="1"/>
  </cols>
  <sheetData>
    <row r="1" spans="1:5" ht="15" thickBot="1">
      <c r="A1" s="20" t="s">
        <v>115</v>
      </c>
      <c r="B1" s="74" t="s">
        <v>3</v>
      </c>
      <c r="C1" s="21" t="s">
        <v>116</v>
      </c>
      <c r="D1" s="81" t="s">
        <v>5</v>
      </c>
      <c r="E1" s="57" t="s">
        <v>117</v>
      </c>
    </row>
    <row r="2" spans="1:5" s="4" customFormat="1" ht="15" thickBot="1">
      <c r="A2" s="2">
        <v>1</v>
      </c>
      <c r="B2" s="75" t="s">
        <v>119</v>
      </c>
      <c r="C2" s="2" t="s">
        <v>15</v>
      </c>
      <c r="D2" s="74">
        <v>30</v>
      </c>
      <c r="E2" s="74">
        <v>0</v>
      </c>
    </row>
    <row r="3" spans="1:5" s="4" customFormat="1" ht="15" thickBot="1">
      <c r="A3" s="2">
        <v>2</v>
      </c>
      <c r="B3" s="75" t="s">
        <v>48</v>
      </c>
      <c r="C3" s="2" t="s">
        <v>7</v>
      </c>
      <c r="D3" s="74">
        <v>0</v>
      </c>
      <c r="E3" s="74">
        <v>1</v>
      </c>
    </row>
    <row r="4" spans="1:5" s="11" customFormat="1" ht="15" thickBot="1">
      <c r="A4" s="7"/>
      <c r="B4" s="75"/>
      <c r="C4" s="7" t="s">
        <v>47</v>
      </c>
      <c r="D4" s="77">
        <v>100</v>
      </c>
      <c r="E4" s="77">
        <v>0</v>
      </c>
    </row>
    <row r="5" spans="1:5" s="9" customFormat="1" ht="15" thickBot="1">
      <c r="A5" s="7">
        <v>3</v>
      </c>
      <c r="B5" s="75" t="s">
        <v>46</v>
      </c>
      <c r="C5" s="7" t="s">
        <v>46</v>
      </c>
      <c r="D5" s="77">
        <v>150</v>
      </c>
      <c r="E5" s="77">
        <v>0</v>
      </c>
    </row>
    <row r="6" spans="1:5" s="11" customFormat="1" ht="15" thickBot="1">
      <c r="A6" s="10">
        <v>4</v>
      </c>
      <c r="B6" s="75" t="s">
        <v>9</v>
      </c>
      <c r="C6" s="10" t="s">
        <v>9</v>
      </c>
      <c r="D6" s="78">
        <v>0</v>
      </c>
      <c r="E6" s="78">
        <v>1</v>
      </c>
    </row>
    <row r="7" spans="1:5" s="4" customFormat="1" ht="15" thickBot="1">
      <c r="A7" s="73">
        <v>5</v>
      </c>
      <c r="B7" s="75" t="s">
        <v>47</v>
      </c>
      <c r="C7" s="2" t="s">
        <v>47</v>
      </c>
      <c r="D7" s="74">
        <v>150</v>
      </c>
      <c r="E7" s="74">
        <v>0</v>
      </c>
    </row>
    <row r="8" spans="1:5" s="4" customFormat="1">
      <c r="A8" s="73">
        <v>6</v>
      </c>
      <c r="B8" s="75" t="s">
        <v>49</v>
      </c>
      <c r="C8" s="2" t="s">
        <v>7</v>
      </c>
      <c r="D8" s="74">
        <v>0</v>
      </c>
      <c r="E8" s="74">
        <v>1</v>
      </c>
    </row>
    <row r="9" spans="1:5" s="6" customFormat="1">
      <c r="A9" s="42"/>
      <c r="B9"/>
      <c r="C9" s="42" t="s">
        <v>46</v>
      </c>
      <c r="D9" s="76">
        <v>100</v>
      </c>
      <c r="E9" s="76">
        <v>0</v>
      </c>
    </row>
    <row r="10" spans="1:5" s="9" customFormat="1" ht="15" thickBot="1">
      <c r="A10" s="7"/>
      <c r="B10"/>
      <c r="C10" s="7" t="s">
        <v>45</v>
      </c>
      <c r="D10" s="77">
        <v>20</v>
      </c>
      <c r="E10" s="77">
        <v>0</v>
      </c>
    </row>
    <row r="11" spans="1:5" s="11" customFormat="1" ht="15" thickBot="1">
      <c r="A11" s="10">
        <v>7</v>
      </c>
      <c r="B11" s="75" t="s">
        <v>44</v>
      </c>
      <c r="C11" s="43" t="s">
        <v>44</v>
      </c>
      <c r="D11" s="79">
        <v>20</v>
      </c>
      <c r="E11" s="82">
        <v>0</v>
      </c>
    </row>
    <row r="12" spans="1:5" s="11" customFormat="1" ht="15" thickBot="1">
      <c r="A12" s="10">
        <v>8</v>
      </c>
      <c r="B12" s="80" t="s">
        <v>103</v>
      </c>
      <c r="C12" s="43" t="s">
        <v>103</v>
      </c>
      <c r="D12" s="79">
        <v>120</v>
      </c>
      <c r="E12" s="78">
        <v>0</v>
      </c>
    </row>
    <row r="13" spans="1:5" ht="15" thickBot="1">
      <c r="A13" s="10">
        <v>9</v>
      </c>
      <c r="B13" s="80" t="s">
        <v>122</v>
      </c>
      <c r="C13" s="40" t="s">
        <v>122</v>
      </c>
      <c r="D13" s="79">
        <v>0</v>
      </c>
      <c r="E13" s="78">
        <v>1</v>
      </c>
    </row>
    <row r="14" spans="1:5" ht="15" thickBot="1">
      <c r="A14" s="10">
        <v>10</v>
      </c>
      <c r="B14" s="75" t="s">
        <v>128</v>
      </c>
      <c r="C14" s="43" t="s">
        <v>44</v>
      </c>
      <c r="D14" s="79">
        <v>30</v>
      </c>
      <c r="E14" s="82">
        <v>0</v>
      </c>
    </row>
    <row r="15" spans="1:5" ht="15" thickBot="1">
      <c r="A15" s="39">
        <v>11</v>
      </c>
      <c r="B15" s="2" t="s">
        <v>7</v>
      </c>
      <c r="C15" s="2" t="s">
        <v>7</v>
      </c>
      <c r="D15" s="79">
        <v>0</v>
      </c>
      <c r="E15" s="78">
        <v>1</v>
      </c>
    </row>
    <row r="16" spans="1:5" ht="15" thickBot="1">
      <c r="A16" s="39">
        <v>12</v>
      </c>
      <c r="B16" s="75" t="s">
        <v>141</v>
      </c>
      <c r="C16" s="7" t="s">
        <v>46</v>
      </c>
      <c r="D16" s="77">
        <v>100</v>
      </c>
      <c r="E16" s="7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50"/>
  <sheetViews>
    <sheetView workbookViewId="0">
      <selection activeCell="B2" sqref="B2"/>
    </sheetView>
  </sheetViews>
  <sheetFormatPr defaultRowHeight="14.4"/>
  <cols>
    <col min="2" max="3" width="25.33203125" customWidth="1"/>
    <col min="8" max="8" width="13.21875" bestFit="1" customWidth="1"/>
  </cols>
  <sheetData>
    <row r="2" spans="2:12">
      <c r="B2" s="85" t="s">
        <v>84</v>
      </c>
    </row>
    <row r="4" spans="2:12">
      <c r="B4" t="s">
        <v>54</v>
      </c>
    </row>
    <row r="6" spans="2:12">
      <c r="B6" t="s">
        <v>55</v>
      </c>
      <c r="D6" s="48" t="s">
        <v>86</v>
      </c>
      <c r="E6" s="48"/>
      <c r="F6" s="48"/>
      <c r="G6" s="48"/>
      <c r="H6" s="48"/>
      <c r="I6" s="48"/>
      <c r="J6" s="48"/>
      <c r="K6" s="48"/>
    </row>
    <row r="7" spans="2:12">
      <c r="B7" t="s">
        <v>147</v>
      </c>
      <c r="D7" s="45" t="s">
        <v>50</v>
      </c>
      <c r="E7" s="45"/>
      <c r="F7" s="45"/>
      <c r="G7" s="45"/>
      <c r="H7" s="45"/>
      <c r="I7" s="45"/>
      <c r="J7" s="45"/>
    </row>
    <row r="8" spans="2:12">
      <c r="E8" s="46" t="s">
        <v>51</v>
      </c>
      <c r="F8" s="46"/>
      <c r="G8" s="46"/>
      <c r="H8" s="46"/>
      <c r="I8" s="46"/>
      <c r="J8" s="47"/>
    </row>
    <row r="9" spans="2:12">
      <c r="F9" s="44" t="s">
        <v>53</v>
      </c>
      <c r="G9" s="44"/>
      <c r="H9" s="44"/>
      <c r="I9" s="44"/>
      <c r="J9" s="47"/>
    </row>
    <row r="10" spans="2:12">
      <c r="F10" s="46"/>
      <c r="G10" s="46"/>
      <c r="H10" s="46"/>
      <c r="I10" s="46"/>
      <c r="J10" s="47" t="s">
        <v>52</v>
      </c>
    </row>
    <row r="11" spans="2:12">
      <c r="F11" s="45"/>
      <c r="G11" s="45"/>
      <c r="H11" s="45"/>
      <c r="I11" s="45"/>
      <c r="J11" s="45"/>
      <c r="K11" t="s">
        <v>52</v>
      </c>
    </row>
    <row r="12" spans="2:12">
      <c r="B12" s="85" t="s">
        <v>85</v>
      </c>
      <c r="F12" s="48"/>
      <c r="G12" s="48"/>
      <c r="H12" s="48"/>
      <c r="I12" s="48"/>
      <c r="J12" s="48"/>
      <c r="K12" s="48"/>
      <c r="L12" t="s">
        <v>52</v>
      </c>
    </row>
    <row r="14" spans="2:12">
      <c r="B14" s="85" t="s">
        <v>37</v>
      </c>
    </row>
    <row r="16" spans="2:12">
      <c r="B16" s="85" t="s">
        <v>38</v>
      </c>
    </row>
    <row r="18" spans="2:9">
      <c r="B18" s="85" t="s">
        <v>57</v>
      </c>
      <c r="E18" t="s">
        <v>74</v>
      </c>
    </row>
    <row r="19" spans="2:9">
      <c r="F19" t="s">
        <v>75</v>
      </c>
    </row>
    <row r="20" spans="2:9">
      <c r="E20" t="s">
        <v>76</v>
      </c>
    </row>
    <row r="21" spans="2:9">
      <c r="F21" t="s">
        <v>77</v>
      </c>
    </row>
    <row r="22" spans="2:9">
      <c r="E22" t="s">
        <v>79</v>
      </c>
    </row>
    <row r="23" spans="2:9">
      <c r="F23" t="s">
        <v>81</v>
      </c>
    </row>
    <row r="24" spans="2:9">
      <c r="E24" t="s">
        <v>80</v>
      </c>
    </row>
    <row r="25" spans="2:9">
      <c r="F25" t="s">
        <v>78</v>
      </c>
    </row>
    <row r="26" spans="2:9">
      <c r="E26" t="s">
        <v>83</v>
      </c>
    </row>
    <row r="27" spans="2:9">
      <c r="F27" t="s">
        <v>82</v>
      </c>
    </row>
    <row r="28" spans="2:9">
      <c r="B28" t="s">
        <v>56</v>
      </c>
    </row>
    <row r="31" spans="2:9">
      <c r="B31" s="56" t="s">
        <v>114</v>
      </c>
      <c r="C31" s="1"/>
      <c r="D31" s="1"/>
      <c r="E31" s="49" t="s">
        <v>73</v>
      </c>
      <c r="F31" s="1"/>
      <c r="G31" s="1"/>
      <c r="H31" s="1"/>
      <c r="I31" s="1"/>
    </row>
    <row r="32" spans="2:9" ht="15" thickBot="1">
      <c r="B32" s="1"/>
      <c r="C32" s="1"/>
      <c r="D32" s="1"/>
      <c r="E32" s="1"/>
      <c r="F32" s="1"/>
      <c r="G32" s="1"/>
      <c r="H32" s="1"/>
      <c r="I32" s="1"/>
    </row>
    <row r="33" spans="2:9">
      <c r="B33" s="1"/>
      <c r="C33" s="14" t="s">
        <v>61</v>
      </c>
      <c r="D33" s="3" t="s">
        <v>60</v>
      </c>
      <c r="E33" s="3" t="s">
        <v>59</v>
      </c>
      <c r="F33" s="15" t="s">
        <v>70</v>
      </c>
      <c r="H33" s="14" t="s">
        <v>64</v>
      </c>
      <c r="I33" s="34"/>
    </row>
    <row r="34" spans="2:9">
      <c r="B34" s="1"/>
      <c r="C34" s="18">
        <v>99</v>
      </c>
      <c r="D34" s="5">
        <v>1.84</v>
      </c>
      <c r="E34" s="5">
        <v>32</v>
      </c>
      <c r="F34" s="16" t="s">
        <v>62</v>
      </c>
      <c r="G34" s="1">
        <v>5</v>
      </c>
      <c r="H34" s="18" t="s">
        <v>65</v>
      </c>
      <c r="I34" s="16">
        <v>1200</v>
      </c>
    </row>
    <row r="35" spans="2:9" ht="15" thickBot="1">
      <c r="B35" s="1"/>
      <c r="C35" s="19">
        <v>68</v>
      </c>
      <c r="D35" s="8">
        <v>1.68</v>
      </c>
      <c r="E35" s="8">
        <v>32</v>
      </c>
      <c r="F35" s="13" t="s">
        <v>71</v>
      </c>
      <c r="G35" s="1">
        <v>-161</v>
      </c>
      <c r="H35" s="52" t="s">
        <v>66</v>
      </c>
      <c r="I35" s="16">
        <v>1375</v>
      </c>
    </row>
    <row r="36" spans="2:9">
      <c r="F36" s="1"/>
      <c r="H36" s="52" t="s">
        <v>67</v>
      </c>
      <c r="I36" s="16">
        <v>1550</v>
      </c>
    </row>
    <row r="37" spans="2:9">
      <c r="F37" s="1"/>
      <c r="H37" s="52" t="s">
        <v>68</v>
      </c>
      <c r="I37" s="16">
        <v>1725</v>
      </c>
    </row>
    <row r="38" spans="2:9" ht="15" thickBot="1">
      <c r="F38" s="1"/>
      <c r="H38" s="53" t="s">
        <v>69</v>
      </c>
      <c r="I38" s="13">
        <v>1900</v>
      </c>
    </row>
    <row r="39" spans="2:9">
      <c r="F39" s="1"/>
      <c r="G39" s="1"/>
      <c r="H39" s="1"/>
      <c r="I39" s="1"/>
    </row>
    <row r="40" spans="2:9">
      <c r="C40" t="s">
        <v>87</v>
      </c>
      <c r="F40" s="1"/>
      <c r="G40" s="1"/>
      <c r="H40" s="1"/>
      <c r="I40" s="1"/>
    </row>
    <row r="41" spans="2:9" ht="15" thickBot="1">
      <c r="F41" s="1"/>
      <c r="G41" s="50"/>
      <c r="H41" s="51"/>
      <c r="I41" s="1"/>
    </row>
    <row r="42" spans="2:9">
      <c r="C42" s="14" t="s">
        <v>58</v>
      </c>
      <c r="D42" s="14">
        <f>10*C34</f>
        <v>990</v>
      </c>
      <c r="E42" s="15">
        <f>10*C35</f>
        <v>680</v>
      </c>
      <c r="F42" s="1"/>
      <c r="G42" s="50"/>
      <c r="H42" s="1"/>
      <c r="I42" s="1"/>
    </row>
    <row r="43" spans="2:9">
      <c r="B43" s="1"/>
      <c r="C43" s="18" t="s">
        <v>62</v>
      </c>
      <c r="D43" s="18">
        <f>6.25*D34</f>
        <v>11.5</v>
      </c>
      <c r="E43" s="16">
        <f>6.25*D35</f>
        <v>10.5</v>
      </c>
      <c r="F43" s="1"/>
      <c r="G43" s="1"/>
      <c r="H43" s="1"/>
      <c r="I43" s="1"/>
    </row>
    <row r="44" spans="2:9">
      <c r="C44" s="18" t="s">
        <v>63</v>
      </c>
      <c r="D44" s="18">
        <f>5*E34</f>
        <v>160</v>
      </c>
      <c r="E44" s="16">
        <f>5*E35</f>
        <v>160</v>
      </c>
    </row>
    <row r="45" spans="2:9">
      <c r="C45" s="18" t="s">
        <v>72</v>
      </c>
      <c r="D45" s="18">
        <v>5</v>
      </c>
      <c r="E45" s="16">
        <v>-161</v>
      </c>
    </row>
    <row r="46" spans="2:9" ht="15" thickBot="1">
      <c r="C46" s="19" t="s">
        <v>71</v>
      </c>
      <c r="D46" s="19">
        <f>I35</f>
        <v>1375</v>
      </c>
      <c r="E46" s="13">
        <f>I35</f>
        <v>1375</v>
      </c>
    </row>
    <row r="47" spans="2:9" ht="15" thickBot="1">
      <c r="C47" s="1"/>
      <c r="D47" s="19">
        <f>D42+D43-D44+D45+D46</f>
        <v>2221.5</v>
      </c>
      <c r="E47" s="13">
        <f>E42+E43-E44+E45+E46</f>
        <v>1744.5</v>
      </c>
    </row>
    <row r="50" spans="2:5">
      <c r="B50" s="1"/>
      <c r="C50" s="1"/>
      <c r="D50" s="1"/>
      <c r="E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breakfast</vt:lpstr>
      <vt:lpstr>lunch</vt:lpstr>
      <vt:lpstr>dinner</vt:lpstr>
      <vt:lpstr>snack</vt:lpstr>
      <vt:lpstr>Coading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2021-05-17T09:03:27Z</dcterms:modified>
</cp:coreProperties>
</file>