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im.ikiroma\Desktop\"/>
    </mc:Choice>
  </mc:AlternateContent>
  <xr:revisionPtr revIDLastSave="0" documentId="13_ncr:1_{639934A0-335D-45E2-B060-C4F7D481BDF5}" xr6:coauthVersionLast="47" xr6:coauthVersionMax="47" xr10:uidLastSave="{00000000-0000-0000-0000-000000000000}"/>
  <bookViews>
    <workbookView xWindow="-96" yWindow="-96" windowWidth="23232" windowHeight="12432" xr2:uid="{55007E02-7B6B-41C8-B7DC-7255CEE979D6}"/>
  </bookViews>
  <sheets>
    <sheet name="QC" sheetId="1" r:id="rId1"/>
    <sheet name="Component" sheetId="2" r:id="rId2"/>
    <sheet name="CCE" sheetId="3" r:id="rId3"/>
    <sheet name="DLE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<sst xmlns="http://schemas.openxmlformats.org/spreadsheetml/2006/main" count="82" uniqueCount="45">
  <si>
    <t>Component</t>
  </si>
  <si>
    <t>Gas Mol (Yi) %</t>
  </si>
  <si>
    <t>Liquid Mol (Xi) %</t>
  </si>
  <si>
    <t>Reservoir Mol (%)</t>
  </si>
  <si>
    <t>Yi/Zi</t>
  </si>
  <si>
    <t>Xi/Zi</t>
  </si>
  <si>
    <t>N2</t>
  </si>
  <si>
    <t>CO2</t>
  </si>
  <si>
    <t>C1</t>
  </si>
  <si>
    <t>C2</t>
  </si>
  <si>
    <t>C3</t>
  </si>
  <si>
    <t>iC4</t>
  </si>
  <si>
    <t>nC4</t>
  </si>
  <si>
    <t>iC5</t>
  </si>
  <si>
    <t>nC5</t>
  </si>
  <si>
    <t>C6</t>
  </si>
  <si>
    <t>C8</t>
  </si>
  <si>
    <t>C9</t>
  </si>
  <si>
    <t>C10</t>
  </si>
  <si>
    <t>C11</t>
  </si>
  <si>
    <t>C12+</t>
  </si>
  <si>
    <t>LAB</t>
  </si>
  <si>
    <t>Temperature</t>
  </si>
  <si>
    <t>OF</t>
  </si>
  <si>
    <t>Density @ Pb</t>
  </si>
  <si>
    <t>gm/cc</t>
  </si>
  <si>
    <t>lb/ft3</t>
  </si>
  <si>
    <t>Depth</t>
  </si>
  <si>
    <t>ft</t>
  </si>
  <si>
    <t>Pressure</t>
  </si>
  <si>
    <t>psig</t>
  </si>
  <si>
    <t>Sat Pressure</t>
  </si>
  <si>
    <t>Mol%</t>
  </si>
  <si>
    <t>Weight%</t>
  </si>
  <si>
    <t>Mw</t>
  </si>
  <si>
    <t>Sp.gr</t>
  </si>
  <si>
    <t>oAPI</t>
  </si>
  <si>
    <t>C7</t>
  </si>
  <si>
    <t>Pressure (psig)</t>
  </si>
  <si>
    <t>Relative Volume</t>
  </si>
  <si>
    <t>Bo (bbl/STB)</t>
  </si>
  <si>
    <t>Rs (scf/bbl)</t>
  </si>
  <si>
    <t>Gas FVF</t>
  </si>
  <si>
    <t>Oil density (g/cc)</t>
  </si>
  <si>
    <t>Oil 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</si>
</sst>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813867016622923E-2"/>
                  <c:y val="-0.52699876057159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QC!$G$3:$G$18</c:f>
              <c:numCache>
                <c:formatCode>General</c:formatCode>
                <c:ptCount val="16"/>
                <c:pt idx="0">
                  <c:v>1.6666666666666667</c:v>
                </c:pt>
                <c:pt idx="1">
                  <c:v>1.5769230769230769</c:v>
                </c:pt>
                <c:pt idx="2">
                  <c:v>1.6923512747875353</c:v>
                </c:pt>
                <c:pt idx="3">
                  <c:v>1.3686440677966103</c:v>
                </c:pt>
                <c:pt idx="4">
                  <c:v>0.77575757575757587</c:v>
                </c:pt>
                <c:pt idx="5">
                  <c:v>0.53535353535353536</c:v>
                </c:pt>
                <c:pt idx="6">
                  <c:v>0.34482758620689657</c:v>
                </c:pt>
                <c:pt idx="7">
                  <c:v>0.28571428571428575</c:v>
                </c:pt>
                <c:pt idx="8">
                  <c:v>0.4</c:v>
                </c:pt>
                <c:pt idx="9">
                  <c:v>0.13846153846153844</c:v>
                </c:pt>
                <c:pt idx="10">
                  <c:v>2.02020202020202E-2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QC!$H$3:$H$18</c:f>
              <c:numCache>
                <c:formatCode>General</c:formatCode>
                <c:ptCount val="16"/>
                <c:pt idx="0">
                  <c:v>0</c:v>
                </c:pt>
                <c:pt idx="1">
                  <c:v>0.25641025641025644</c:v>
                </c:pt>
                <c:pt idx="2">
                  <c:v>9.6883852691218117E-2</c:v>
                </c:pt>
                <c:pt idx="3">
                  <c:v>0.52118644067796616</c:v>
                </c:pt>
                <c:pt idx="4">
                  <c:v>1.2848484848484849</c:v>
                </c:pt>
                <c:pt idx="5">
                  <c:v>1.6060606060606062</c:v>
                </c:pt>
                <c:pt idx="6">
                  <c:v>1.8448275862068968</c:v>
                </c:pt>
                <c:pt idx="7">
                  <c:v>1.9387755102040816</c:v>
                </c:pt>
                <c:pt idx="8">
                  <c:v>1.8</c:v>
                </c:pt>
                <c:pt idx="9">
                  <c:v>2.1384615384615384</c:v>
                </c:pt>
                <c:pt idx="10">
                  <c:v>2.2727272727272725</c:v>
                </c:pt>
                <c:pt idx="11">
                  <c:v>2.3069767441860467</c:v>
                </c:pt>
                <c:pt idx="12">
                  <c:v>2.3051359516616312</c:v>
                </c:pt>
                <c:pt idx="13">
                  <c:v>2.3007518796992481</c:v>
                </c:pt>
                <c:pt idx="14">
                  <c:v>2.3098591549295775</c:v>
                </c:pt>
                <c:pt idx="15">
                  <c:v>2.3043478260869565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9-4E97-91EF-D264D4EF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9136"/>
        <c:axId val="583558704"/>
      </c:scatterChart>
      <c:valAx>
        <c:axId val="5835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58704"/>
        <c:crosses val="autoZero"/>
        <c:crossBetween val="midCat"/>
      </c:valAx>
      <c:valAx>
        <c:axId val="5835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QC!$E$21:$E$36</c:f>
              <c:strCache>
                <c:ptCount val="16"/>
                <c:pt idx="0">
                  <c:v>N2</c:v>
                </c:pt>
                <c:pt idx="1">
                  <c:v>CO2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iC4</c:v>
                </c:pt>
                <c:pt idx="6">
                  <c:v>nC4</c:v>
                </c:pt>
                <c:pt idx="7">
                  <c:v>iC5</c:v>
                </c:pt>
                <c:pt idx="8">
                  <c:v>nC5</c:v>
                </c:pt>
                <c:pt idx="9">
                  <c:v>C6</c:v>
                </c:pt>
                <c:pt idx="10">
                  <c:v>C7</c:v>
                </c:pt>
                <c:pt idx="11">
                  <c:v>C8</c:v>
                </c:pt>
                <c:pt idx="12">
                  <c:v>C9</c:v>
                </c:pt>
                <c:pt idx="13">
                  <c:v>C10</c:v>
                </c:pt>
                <c:pt idx="14">
                  <c:v>C11</c:v>
                </c:pt>
                <c:pt idx="15">
                  <c:v>C12+</c:v>
                </c:pt>
              </c:strCache>
            </c:strRef>
          </c:cat>
          <c:val>
            <c:numRef>
              <c:f>QC!$F$21:$F$36</c:f>
              <c:numCache>
                <c:formatCode>General</c:formatCode>
                <c:ptCount val="16"/>
                <c:pt idx="0">
                  <c:v>0.06</c:v>
                </c:pt>
                <c:pt idx="1">
                  <c:v>0.78</c:v>
                </c:pt>
                <c:pt idx="2">
                  <c:v>52.95</c:v>
                </c:pt>
                <c:pt idx="3">
                  <c:v>4.72</c:v>
                </c:pt>
                <c:pt idx="4">
                  <c:v>1.65</c:v>
                </c:pt>
                <c:pt idx="5">
                  <c:v>0.99</c:v>
                </c:pt>
                <c:pt idx="6">
                  <c:v>1.1599999999999999</c:v>
                </c:pt>
                <c:pt idx="7">
                  <c:v>0.49</c:v>
                </c:pt>
                <c:pt idx="8">
                  <c:v>0.25</c:v>
                </c:pt>
                <c:pt idx="9">
                  <c:v>0.65</c:v>
                </c:pt>
                <c:pt idx="10">
                  <c:v>2.97</c:v>
                </c:pt>
                <c:pt idx="11">
                  <c:v>4.3</c:v>
                </c:pt>
                <c:pt idx="12">
                  <c:v>3.31</c:v>
                </c:pt>
                <c:pt idx="13">
                  <c:v>2.66</c:v>
                </c:pt>
                <c:pt idx="14">
                  <c:v>2.13</c:v>
                </c:pt>
                <c:pt idx="15">
                  <c:v>20.93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7-47A5-980C-61840BBCE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556208"/>
        <c:axId val="583561616"/>
      </c:barChart>
      <c:catAx>
        <c:axId val="58355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61616"/>
        <c:crosses val="autoZero"/>
        <c:auto val="1"/>
        <c:lblAlgn val="ctr"/>
        <c:lblOffset val="100"/>
        <c:noMultiLvlLbl val="0"/>
      </c:catAx>
      <c:valAx>
        <c:axId val="5835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171450</xdr:rowOff>
    </xdr:from>
    <xdr:to>
      <xdr:col>16</xdr:col>
      <xdr:colOff>91440</xdr:colOff>
      <xdr:row>15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D7C753-EBCE-0809-F8D5-8EDB5AD03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</xdr:colOff>
      <xdr:row>19</xdr:row>
      <xdr:rowOff>175260</xdr:rowOff>
    </xdr:from>
    <xdr:to>
      <xdr:col>16</xdr:col>
      <xdr:colOff>95250</xdr:colOff>
      <xdr:row>34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86ED16-2C26-3D5E-BDB1-C8E729EAC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5B12-2AF5-4AC9-BD80-5245FC2D0DAE}">
  <dimension ref="B2:H36"/>
  <sheetViews>
    <sheetView tabSelected="1" topLeftCell="A13" workbookViewId="0">
      <selection activeCell="G27" sqref="G27"/>
    </sheetView>
  </sheetViews>
  <sheetFormatPr defaultRowHeight="14.4" x14ac:dyDescent="0.3"/>
  <cols>
    <col min="2" max="2" width="12.88671875" customWidth="1"/>
    <col min="3" max="3" width="13.21875" customWidth="1"/>
    <col min="4" max="4" width="14.77734375" customWidth="1"/>
    <col min="5" max="5" width="13.109375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5</v>
      </c>
    </row>
    <row r="3" spans="2:8" x14ac:dyDescent="0.3">
      <c r="B3" t="s">
        <v>6</v>
      </c>
      <c r="C3">
        <v>0.1</v>
      </c>
      <c r="D3">
        <v>0</v>
      </c>
      <c r="E3">
        <v>0.06</v>
      </c>
      <c r="G3">
        <f>C3/E3</f>
        <v>1.6666666666666667</v>
      </c>
      <c r="H3">
        <f>D3/E3</f>
        <v>0</v>
      </c>
    </row>
    <row r="4" spans="2:8" x14ac:dyDescent="0.3">
      <c r="B4" t="s">
        <v>7</v>
      </c>
      <c r="C4">
        <v>1.23</v>
      </c>
      <c r="D4">
        <v>0.2</v>
      </c>
      <c r="E4">
        <v>0.78</v>
      </c>
      <c r="G4">
        <f t="shared" ref="G4:G18" si="0">C4/E4</f>
        <v>1.5769230769230769</v>
      </c>
      <c r="H4">
        <f t="shared" ref="H4:H18" si="1">D4/E4</f>
        <v>0.25641025641025644</v>
      </c>
    </row>
    <row r="5" spans="2:8" x14ac:dyDescent="0.3">
      <c r="B5" t="s">
        <v>8</v>
      </c>
      <c r="C5">
        <v>89.61</v>
      </c>
      <c r="D5">
        <v>5.13</v>
      </c>
      <c r="E5">
        <v>52.95</v>
      </c>
      <c r="G5">
        <f t="shared" si="0"/>
        <v>1.6923512747875353</v>
      </c>
      <c r="H5">
        <f t="shared" si="1"/>
        <v>9.6883852691218117E-2</v>
      </c>
    </row>
    <row r="6" spans="2:8" x14ac:dyDescent="0.3">
      <c r="B6" t="s">
        <v>9</v>
      </c>
      <c r="C6">
        <v>6.46</v>
      </c>
      <c r="D6">
        <v>2.46</v>
      </c>
      <c r="E6">
        <v>4.72</v>
      </c>
      <c r="G6">
        <f t="shared" si="0"/>
        <v>1.3686440677966103</v>
      </c>
      <c r="H6">
        <f t="shared" si="1"/>
        <v>0.52118644067796616</v>
      </c>
    </row>
    <row r="7" spans="2:8" x14ac:dyDescent="0.3">
      <c r="B7" t="s">
        <v>10</v>
      </c>
      <c r="C7">
        <v>1.28</v>
      </c>
      <c r="D7">
        <v>2.12</v>
      </c>
      <c r="E7">
        <v>1.65</v>
      </c>
      <c r="G7">
        <f t="shared" si="0"/>
        <v>0.77575757575757587</v>
      </c>
      <c r="H7">
        <f t="shared" si="1"/>
        <v>1.2848484848484849</v>
      </c>
    </row>
    <row r="8" spans="2:8" x14ac:dyDescent="0.3">
      <c r="B8" t="s">
        <v>11</v>
      </c>
      <c r="C8">
        <v>0.53</v>
      </c>
      <c r="D8">
        <v>1.59</v>
      </c>
      <c r="E8">
        <v>0.99</v>
      </c>
      <c r="G8">
        <f t="shared" si="0"/>
        <v>0.53535353535353536</v>
      </c>
      <c r="H8">
        <f t="shared" si="1"/>
        <v>1.6060606060606062</v>
      </c>
    </row>
    <row r="9" spans="2:8" x14ac:dyDescent="0.3">
      <c r="B9" t="s">
        <v>12</v>
      </c>
      <c r="C9">
        <v>0.4</v>
      </c>
      <c r="D9">
        <v>2.14</v>
      </c>
      <c r="E9">
        <v>1.1599999999999999</v>
      </c>
      <c r="G9">
        <f t="shared" si="0"/>
        <v>0.34482758620689657</v>
      </c>
      <c r="H9">
        <f t="shared" si="1"/>
        <v>1.8448275862068968</v>
      </c>
    </row>
    <row r="10" spans="2:8" x14ac:dyDescent="0.3">
      <c r="B10" t="s">
        <v>13</v>
      </c>
      <c r="C10">
        <v>0.14000000000000001</v>
      </c>
      <c r="D10">
        <v>0.95</v>
      </c>
      <c r="E10">
        <v>0.49</v>
      </c>
      <c r="G10">
        <f t="shared" si="0"/>
        <v>0.28571428571428575</v>
      </c>
      <c r="H10">
        <f t="shared" si="1"/>
        <v>1.9387755102040816</v>
      </c>
    </row>
    <row r="11" spans="2:8" x14ac:dyDescent="0.3">
      <c r="B11" t="s">
        <v>14</v>
      </c>
      <c r="C11">
        <v>0.1</v>
      </c>
      <c r="D11">
        <v>0.45</v>
      </c>
      <c r="E11">
        <v>0.25</v>
      </c>
      <c r="G11">
        <f t="shared" si="0"/>
        <v>0.4</v>
      </c>
      <c r="H11">
        <f t="shared" si="1"/>
        <v>1.8</v>
      </c>
    </row>
    <row r="12" spans="2:8" x14ac:dyDescent="0.3">
      <c r="B12" t="s">
        <v>15</v>
      </c>
      <c r="C12">
        <v>0.09</v>
      </c>
      <c r="D12">
        <v>1.39</v>
      </c>
      <c r="E12">
        <v>0.65</v>
      </c>
      <c r="G12">
        <f t="shared" si="0"/>
        <v>0.13846153846153844</v>
      </c>
      <c r="H12">
        <f t="shared" si="1"/>
        <v>2.1384615384615384</v>
      </c>
    </row>
    <row r="13" spans="2:8" x14ac:dyDescent="0.3">
      <c r="B13" t="s">
        <v>37</v>
      </c>
      <c r="C13">
        <v>0.06</v>
      </c>
      <c r="D13">
        <v>6.75</v>
      </c>
      <c r="E13">
        <v>2.97</v>
      </c>
      <c r="G13">
        <f t="shared" si="0"/>
        <v>2.02020202020202E-2</v>
      </c>
      <c r="H13">
        <f t="shared" si="1"/>
        <v>2.2727272727272725</v>
      </c>
    </row>
    <row r="14" spans="2:8" x14ac:dyDescent="0.3">
      <c r="B14" t="s">
        <v>16</v>
      </c>
      <c r="C14">
        <v>0</v>
      </c>
      <c r="D14">
        <v>9.92</v>
      </c>
      <c r="E14">
        <v>4.3</v>
      </c>
      <c r="G14">
        <f t="shared" si="0"/>
        <v>0</v>
      </c>
      <c r="H14">
        <f t="shared" si="1"/>
        <v>2.3069767441860467</v>
      </c>
    </row>
    <row r="15" spans="2:8" x14ac:dyDescent="0.3">
      <c r="B15" t="s">
        <v>17</v>
      </c>
      <c r="C15">
        <v>0</v>
      </c>
      <c r="D15">
        <v>7.63</v>
      </c>
      <c r="E15">
        <v>3.31</v>
      </c>
      <c r="G15">
        <f t="shared" si="0"/>
        <v>0</v>
      </c>
      <c r="H15">
        <f t="shared" si="1"/>
        <v>2.3051359516616312</v>
      </c>
    </row>
    <row r="16" spans="2:8" x14ac:dyDescent="0.3">
      <c r="B16" t="s">
        <v>18</v>
      </c>
      <c r="C16">
        <v>0</v>
      </c>
      <c r="D16">
        <v>6.12</v>
      </c>
      <c r="E16">
        <v>2.66</v>
      </c>
      <c r="G16">
        <f t="shared" si="0"/>
        <v>0</v>
      </c>
      <c r="H16">
        <f t="shared" si="1"/>
        <v>2.3007518796992481</v>
      </c>
    </row>
    <row r="17" spans="2:8" x14ac:dyDescent="0.3">
      <c r="B17" t="s">
        <v>19</v>
      </c>
      <c r="C17">
        <v>0</v>
      </c>
      <c r="D17">
        <v>4.92</v>
      </c>
      <c r="E17">
        <v>2.13</v>
      </c>
      <c r="G17">
        <f t="shared" si="0"/>
        <v>0</v>
      </c>
      <c r="H17">
        <f t="shared" si="1"/>
        <v>2.3098591549295775</v>
      </c>
    </row>
    <row r="18" spans="2:8" x14ac:dyDescent="0.3">
      <c r="B18" t="s">
        <v>20</v>
      </c>
      <c r="C18">
        <v>0</v>
      </c>
      <c r="D18">
        <v>48.23</v>
      </c>
      <c r="E18">
        <v>20.93</v>
      </c>
      <c r="G18">
        <f t="shared" si="0"/>
        <v>0</v>
      </c>
      <c r="H18">
        <f t="shared" si="1"/>
        <v>2.3043478260869565</v>
      </c>
    </row>
    <row r="21" spans="2:8" x14ac:dyDescent="0.3">
      <c r="E21" t="s">
        <v>6</v>
      </c>
      <c r="F21">
        <v>0.06</v>
      </c>
    </row>
    <row r="22" spans="2:8" x14ac:dyDescent="0.3">
      <c r="E22" t="s">
        <v>7</v>
      </c>
      <c r="F22">
        <v>0.78</v>
      </c>
    </row>
    <row r="23" spans="2:8" x14ac:dyDescent="0.3">
      <c r="E23" t="s">
        <v>8</v>
      </c>
      <c r="F23">
        <v>52.95</v>
      </c>
    </row>
    <row r="24" spans="2:8" x14ac:dyDescent="0.3">
      <c r="E24" t="s">
        <v>9</v>
      </c>
      <c r="F24">
        <v>4.72</v>
      </c>
    </row>
    <row r="25" spans="2:8" x14ac:dyDescent="0.3">
      <c r="E25" t="s">
        <v>10</v>
      </c>
      <c r="F25">
        <v>1.65</v>
      </c>
    </row>
    <row r="26" spans="2:8" x14ac:dyDescent="0.3">
      <c r="E26" t="s">
        <v>11</v>
      </c>
      <c r="F26">
        <v>0.99</v>
      </c>
    </row>
    <row r="27" spans="2:8" x14ac:dyDescent="0.3">
      <c r="E27" t="s">
        <v>12</v>
      </c>
      <c r="F27">
        <v>1.1599999999999999</v>
      </c>
    </row>
    <row r="28" spans="2:8" x14ac:dyDescent="0.3">
      <c r="E28" t="s">
        <v>13</v>
      </c>
      <c r="F28">
        <v>0.49</v>
      </c>
    </row>
    <row r="29" spans="2:8" x14ac:dyDescent="0.3">
      <c r="E29" t="s">
        <v>14</v>
      </c>
      <c r="F29">
        <v>0.25</v>
      </c>
    </row>
    <row r="30" spans="2:8" x14ac:dyDescent="0.3">
      <c r="E30" t="s">
        <v>15</v>
      </c>
      <c r="F30">
        <v>0.65</v>
      </c>
    </row>
    <row r="31" spans="2:8" x14ac:dyDescent="0.3">
      <c r="E31" t="s">
        <v>37</v>
      </c>
      <c r="F31">
        <v>2.97</v>
      </c>
    </row>
    <row r="32" spans="2:8" x14ac:dyDescent="0.3">
      <c r="E32" t="s">
        <v>16</v>
      </c>
      <c r="F32">
        <v>4.3</v>
      </c>
    </row>
    <row r="33" spans="5:6" x14ac:dyDescent="0.3">
      <c r="E33" t="s">
        <v>17</v>
      </c>
      <c r="F33">
        <v>3.31</v>
      </c>
    </row>
    <row r="34" spans="5:6" x14ac:dyDescent="0.3">
      <c r="E34" t="s">
        <v>18</v>
      </c>
      <c r="F34">
        <v>2.66</v>
      </c>
    </row>
    <row r="35" spans="5:6" x14ac:dyDescent="0.3">
      <c r="E35" t="s">
        <v>19</v>
      </c>
      <c r="F35">
        <v>2.13</v>
      </c>
    </row>
    <row r="36" spans="5:6" x14ac:dyDescent="0.3">
      <c r="E36" t="s">
        <v>20</v>
      </c>
      <c r="F36">
        <v>20.93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BF0D-4355-4CCC-A8F7-22CA4DBA2D37}">
  <dimension ref="B2:I25"/>
  <sheetViews>
    <sheetView workbookViewId="0">
      <selection activeCell="K13" sqref="K13"/>
    </sheetView>
  </sheetViews>
  <sheetFormatPr defaultRowHeight="14.4" x14ac:dyDescent="0.3"/>
  <cols>
    <col min="2" max="2" width="13.6640625" customWidth="1"/>
    <col min="5" max="5" width="13.77734375" customWidth="1"/>
    <col min="6" max="6" width="10.88671875" customWidth="1"/>
  </cols>
  <sheetData>
    <row r="2" spans="2:9" x14ac:dyDescent="0.3">
      <c r="F2" t="s">
        <v>21</v>
      </c>
    </row>
    <row r="3" spans="2:9" x14ac:dyDescent="0.3">
      <c r="B3" t="s">
        <v>22</v>
      </c>
      <c r="C3">
        <v>166</v>
      </c>
      <c r="D3" t="s">
        <v>23</v>
      </c>
      <c r="E3" t="s">
        <v>24</v>
      </c>
      <c r="F3">
        <v>0.66600000000000004</v>
      </c>
      <c r="G3" t="s">
        <v>25</v>
      </c>
      <c r="I3" t="s">
        <v>26</v>
      </c>
    </row>
    <row r="4" spans="2:9" x14ac:dyDescent="0.3">
      <c r="B4" t="s">
        <v>27</v>
      </c>
      <c r="C4">
        <v>9636</v>
      </c>
      <c r="D4" t="s">
        <v>28</v>
      </c>
    </row>
    <row r="5" spans="2:9" x14ac:dyDescent="0.3">
      <c r="B5" t="s">
        <v>29</v>
      </c>
      <c r="C5">
        <v>4727</v>
      </c>
      <c r="D5" t="s">
        <v>30</v>
      </c>
    </row>
    <row r="6" spans="2:9" x14ac:dyDescent="0.3">
      <c r="B6" t="s">
        <v>31</v>
      </c>
      <c r="C6">
        <v>4455</v>
      </c>
      <c r="D6" t="s">
        <v>30</v>
      </c>
    </row>
    <row r="9" spans="2:9" x14ac:dyDescent="0.3">
      <c r="B9" t="s">
        <v>0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</row>
    <row r="10" spans="2:9" x14ac:dyDescent="0.3">
      <c r="B10" t="s">
        <v>6</v>
      </c>
      <c r="C10">
        <v>0.05</v>
      </c>
    </row>
    <row r="11" spans="2:9" x14ac:dyDescent="0.3">
      <c r="B11" t="s">
        <v>7</v>
      </c>
      <c r="C11">
        <v>0.82</v>
      </c>
    </row>
    <row r="12" spans="2:9" x14ac:dyDescent="0.3">
      <c r="B12" t="s">
        <v>8</v>
      </c>
      <c r="C12">
        <v>48.98</v>
      </c>
    </row>
    <row r="13" spans="2:9" x14ac:dyDescent="0.3">
      <c r="B13" t="s">
        <v>9</v>
      </c>
      <c r="C13">
        <v>3.3</v>
      </c>
    </row>
    <row r="14" spans="2:9" x14ac:dyDescent="0.3">
      <c r="B14" t="s">
        <v>10</v>
      </c>
      <c r="C14">
        <v>0.56000000000000005</v>
      </c>
    </row>
    <row r="15" spans="2:9" x14ac:dyDescent="0.3">
      <c r="B15" t="s">
        <v>11</v>
      </c>
      <c r="C15">
        <v>0.49</v>
      </c>
    </row>
    <row r="16" spans="2:9" x14ac:dyDescent="0.3">
      <c r="B16" t="s">
        <v>12</v>
      </c>
      <c r="C16">
        <v>1.01</v>
      </c>
    </row>
    <row r="17" spans="2:7" x14ac:dyDescent="0.3">
      <c r="B17" t="s">
        <v>13</v>
      </c>
      <c r="C17">
        <v>0.62</v>
      </c>
    </row>
    <row r="18" spans="2:7" x14ac:dyDescent="0.3">
      <c r="B18" t="s">
        <v>14</v>
      </c>
      <c r="C18">
        <v>0.44</v>
      </c>
    </row>
    <row r="19" spans="2:7" x14ac:dyDescent="0.3">
      <c r="B19" t="s">
        <v>15</v>
      </c>
      <c r="C19">
        <v>0.45</v>
      </c>
    </row>
    <row r="20" spans="2:7" x14ac:dyDescent="0.3">
      <c r="B20" t="s">
        <v>37</v>
      </c>
      <c r="C20">
        <v>1.1499999999999999</v>
      </c>
    </row>
    <row r="21" spans="2:7" x14ac:dyDescent="0.3">
      <c r="B21" t="s">
        <v>16</v>
      </c>
      <c r="C21">
        <v>2.52</v>
      </c>
    </row>
    <row r="22" spans="2:7" x14ac:dyDescent="0.3">
      <c r="B22" t="s">
        <v>17</v>
      </c>
      <c r="C22">
        <v>3.48</v>
      </c>
    </row>
    <row r="23" spans="2:7" x14ac:dyDescent="0.3">
      <c r="B23" t="s">
        <v>18</v>
      </c>
      <c r="C23">
        <v>3.27</v>
      </c>
    </row>
    <row r="24" spans="2:7" x14ac:dyDescent="0.3">
      <c r="B24" t="s">
        <v>19</v>
      </c>
      <c r="C24">
        <v>2.78</v>
      </c>
    </row>
    <row r="25" spans="2:7" x14ac:dyDescent="0.3">
      <c r="B25" t="s">
        <v>20</v>
      </c>
      <c r="C25">
        <v>30.08</v>
      </c>
      <c r="E25">
        <v>216.4</v>
      </c>
      <c r="F25">
        <v>0.876</v>
      </c>
      <c r="G25">
        <v>35.67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5B56-6FF2-40BE-B6B3-ADEDA0C87DFA}">
  <dimension ref="B3:D24"/>
  <sheetViews>
    <sheetView workbookViewId="0">
      <selection activeCell="F20" sqref="F20"/>
    </sheetView>
  </sheetViews>
  <sheetFormatPr defaultRowHeight="14.4" x14ac:dyDescent="0.3"/>
  <sheetData>
    <row r="3" spans="2:4" x14ac:dyDescent="0.3">
      <c r="D3" t="s">
        <v>21</v>
      </c>
    </row>
    <row r="4" spans="2:4" x14ac:dyDescent="0.3">
      <c r="B4" t="s">
        <v>38</v>
      </c>
      <c r="D4" t="s">
        <v>39</v>
      </c>
    </row>
    <row r="5" spans="2:4" x14ac:dyDescent="0.3">
      <c r="B5">
        <v>6000</v>
      </c>
      <c r="D5">
        <v>0.98719999999999997</v>
      </c>
    </row>
    <row r="6" spans="2:4" x14ac:dyDescent="0.3">
      <c r="B6">
        <v>5476</v>
      </c>
      <c r="D6">
        <v>0.9909</v>
      </c>
    </row>
    <row r="7" spans="2:4" x14ac:dyDescent="0.3">
      <c r="B7">
        <v>4978</v>
      </c>
      <c r="D7">
        <v>0.99470000000000003</v>
      </c>
    </row>
    <row r="8" spans="2:4" x14ac:dyDescent="0.3">
      <c r="B8">
        <v>4727</v>
      </c>
      <c r="D8">
        <v>0.99960000000000004</v>
      </c>
    </row>
    <row r="9" spans="2:4" x14ac:dyDescent="0.3">
      <c r="B9">
        <v>4455</v>
      </c>
      <c r="D9">
        <v>1</v>
      </c>
    </row>
    <row r="10" spans="2:4" x14ac:dyDescent="0.3">
      <c r="B10">
        <v>4338</v>
      </c>
      <c r="D10">
        <v>1.0057</v>
      </c>
    </row>
    <row r="11" spans="2:4" x14ac:dyDescent="0.3">
      <c r="B11">
        <v>4253</v>
      </c>
      <c r="D11">
        <v>1.0102</v>
      </c>
    </row>
    <row r="12" spans="2:4" x14ac:dyDescent="0.3">
      <c r="B12">
        <v>4110</v>
      </c>
      <c r="D12">
        <v>1.0184</v>
      </c>
    </row>
    <row r="13" spans="2:4" x14ac:dyDescent="0.3">
      <c r="B13">
        <v>3882</v>
      </c>
      <c r="D13">
        <v>1.0335000000000001</v>
      </c>
    </row>
    <row r="14" spans="2:4" x14ac:dyDescent="0.3">
      <c r="B14">
        <v>3696</v>
      </c>
      <c r="D14">
        <v>1.0478000000000001</v>
      </c>
    </row>
    <row r="15" spans="2:4" x14ac:dyDescent="0.3">
      <c r="B15">
        <v>3385</v>
      </c>
      <c r="D15">
        <v>1.0771999999999999</v>
      </c>
    </row>
    <row r="16" spans="2:4" x14ac:dyDescent="0.3">
      <c r="B16">
        <v>3143</v>
      </c>
      <c r="D16">
        <v>1.1059000000000001</v>
      </c>
    </row>
    <row r="17" spans="2:4" x14ac:dyDescent="0.3">
      <c r="B17">
        <v>2766</v>
      </c>
      <c r="D17">
        <v>1.165</v>
      </c>
    </row>
    <row r="18" spans="2:4" x14ac:dyDescent="0.3">
      <c r="B18">
        <v>2347</v>
      </c>
      <c r="D18">
        <v>1.2616000000000001</v>
      </c>
    </row>
    <row r="19" spans="2:4" x14ac:dyDescent="0.3">
      <c r="B19">
        <v>1991</v>
      </c>
      <c r="D19">
        <v>1.3861000000000001</v>
      </c>
    </row>
    <row r="20" spans="2:4" x14ac:dyDescent="0.3">
      <c r="B20">
        <v>1693</v>
      </c>
      <c r="D20">
        <v>1.5409999999999999</v>
      </c>
    </row>
    <row r="21" spans="2:4" x14ac:dyDescent="0.3">
      <c r="B21">
        <v>1451</v>
      </c>
      <c r="D21">
        <v>1.7236</v>
      </c>
    </row>
    <row r="22" spans="2:4" x14ac:dyDescent="0.3">
      <c r="B22">
        <v>1237</v>
      </c>
      <c r="D22">
        <v>1.9549000000000001</v>
      </c>
    </row>
    <row r="23" spans="2:4" x14ac:dyDescent="0.3">
      <c r="B23">
        <v>1018</v>
      </c>
      <c r="D23">
        <v>2.3062999999999998</v>
      </c>
    </row>
    <row r="24" spans="2:4" x14ac:dyDescent="0.3">
      <c r="B24">
        <v>853</v>
      </c>
      <c r="D24">
        <v>2.7031999999999998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24A7-0D98-4790-B270-F3F48EBDCE40}">
  <dimension ref="B2:G16"/>
  <sheetViews>
    <sheetView workbookViewId="0">
      <selection activeCell="L14" sqref="L14"/>
    </sheetView>
  </sheetViews>
  <sheetFormatPr defaultRowHeight="14.4" x14ac:dyDescent="0.3"/>
  <cols>
    <col min="2" max="2" width="18.44140625" customWidth="1"/>
    <col min="3" max="3" width="14.6640625" customWidth="1"/>
    <col min="4" max="4" width="15.21875" customWidth="1"/>
    <col min="5" max="5" width="12" customWidth="1"/>
    <col min="7" max="7" width="8.88671875" customWidth="1"/>
  </cols>
  <sheetData>
    <row r="2" spans="2:7" x14ac:dyDescent="0.3">
      <c r="C2" t="s">
        <v>21</v>
      </c>
    </row>
    <row r="4" spans="2:7" x14ac:dyDescent="0.3">
      <c r="B4" t="s">
        <v>38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</row>
    <row r="5" spans="2:7" x14ac:dyDescent="0.3">
      <c r="B5">
        <v>6000</v>
      </c>
      <c r="C5">
        <v>1.4990000000000001</v>
      </c>
      <c r="F5">
        <v>0.67400000000000004</v>
      </c>
      <c r="G5">
        <v>0.40200000000000002</v>
      </c>
    </row>
    <row r="6" spans="2:7" x14ac:dyDescent="0.3">
      <c r="B6">
        <v>5476</v>
      </c>
      <c r="C6">
        <v>1.5049999999999999</v>
      </c>
      <c r="F6">
        <v>0.67200000000000004</v>
      </c>
      <c r="G6">
        <v>0.39700000000000002</v>
      </c>
    </row>
    <row r="7" spans="2:7" x14ac:dyDescent="0.3">
      <c r="B7">
        <v>4978</v>
      </c>
      <c r="C7">
        <v>1.5109999999999999</v>
      </c>
      <c r="F7">
        <v>0.66900000000000004</v>
      </c>
      <c r="G7">
        <v>0.39</v>
      </c>
    </row>
    <row r="8" spans="2:7" x14ac:dyDescent="0.3">
      <c r="B8">
        <v>4727</v>
      </c>
      <c r="C8">
        <v>1.5149999999999999</v>
      </c>
      <c r="F8">
        <v>0.66600000000000004</v>
      </c>
      <c r="G8">
        <v>0.38200000000000001</v>
      </c>
    </row>
    <row r="9" spans="2:7" x14ac:dyDescent="0.3">
      <c r="B9">
        <v>4455</v>
      </c>
      <c r="C9">
        <v>1.5189999999999999</v>
      </c>
      <c r="D9">
        <v>1088</v>
      </c>
      <c r="F9">
        <v>0.66600000000000004</v>
      </c>
      <c r="G9">
        <v>0.38100000000000001</v>
      </c>
    </row>
    <row r="10" spans="2:7" x14ac:dyDescent="0.3">
      <c r="B10">
        <v>4267</v>
      </c>
      <c r="C10">
        <v>1.492</v>
      </c>
      <c r="D10">
        <v>1027</v>
      </c>
      <c r="E10">
        <v>0.38</v>
      </c>
      <c r="F10">
        <v>0.67200000000000004</v>
      </c>
      <c r="G10">
        <v>0.39700000000000002</v>
      </c>
    </row>
    <row r="11" spans="2:7" x14ac:dyDescent="0.3">
      <c r="B11">
        <v>3556</v>
      </c>
      <c r="C11">
        <v>1.403</v>
      </c>
      <c r="D11">
        <v>825</v>
      </c>
      <c r="E11">
        <v>0.43</v>
      </c>
      <c r="F11">
        <v>0.69499999999999995</v>
      </c>
      <c r="G11">
        <v>0.47099999999999997</v>
      </c>
    </row>
    <row r="12" spans="2:7" x14ac:dyDescent="0.3">
      <c r="B12">
        <v>2845</v>
      </c>
      <c r="C12">
        <v>1.3260000000000001</v>
      </c>
      <c r="D12">
        <v>645</v>
      </c>
      <c r="E12">
        <v>0.53</v>
      </c>
      <c r="F12">
        <v>0.71599999999999997</v>
      </c>
      <c r="G12">
        <v>0.57599999999999996</v>
      </c>
    </row>
    <row r="13" spans="2:7" x14ac:dyDescent="0.3">
      <c r="B13">
        <v>2133</v>
      </c>
      <c r="C13">
        <v>1.258</v>
      </c>
      <c r="D13">
        <v>487</v>
      </c>
      <c r="E13">
        <v>0.7</v>
      </c>
      <c r="F13">
        <v>0.73799999999999999</v>
      </c>
      <c r="G13">
        <v>1.27</v>
      </c>
    </row>
    <row r="14" spans="2:7" x14ac:dyDescent="0.3">
      <c r="B14">
        <v>1422</v>
      </c>
      <c r="C14">
        <v>1.1950000000000001</v>
      </c>
      <c r="D14">
        <v>336</v>
      </c>
      <c r="E14">
        <v>0.86</v>
      </c>
      <c r="F14">
        <v>0.75900000000000001</v>
      </c>
      <c r="G14">
        <v>1.47</v>
      </c>
    </row>
    <row r="15" spans="2:7" x14ac:dyDescent="0.3">
      <c r="B15">
        <v>711</v>
      </c>
      <c r="C15">
        <v>1.133</v>
      </c>
      <c r="D15">
        <v>184</v>
      </c>
      <c r="E15">
        <v>2.2200000000000002</v>
      </c>
      <c r="F15">
        <v>0.78300000000000003</v>
      </c>
      <c r="G15">
        <v>1.83</v>
      </c>
    </row>
    <row r="16" spans="2:7" x14ac:dyDescent="0.3">
      <c r="B16">
        <v>0</v>
      </c>
      <c r="C16">
        <v>1.05</v>
      </c>
      <c r="D16">
        <v>0</v>
      </c>
      <c r="F16">
        <v>0.80600000000000005</v>
      </c>
      <c r="G16">
        <v>2.2200000000000002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QC</vt:lpstr>
      <vt:lpstr>Component</vt:lpstr>
      <vt:lpstr>CCE</vt:lpstr>
      <vt:lpstr>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Ibim Ikiroma</dc:creator>
  <cp:lastModifiedBy>Ibim Ikiroma</cp:lastModifiedBy>
  <dcterms:created xsi:type="dcterms:W3CDTF">2023-01-11T11:35:44Z</dcterms:created>
  <dcterms:modified xsi:type="dcterms:W3CDTF">2023-01-13T11:29:49Z</dcterms:modified>
</cp:coreProperties>
</file>