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8_{E1137619-E6A3-4D12-AE98-999C5382966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XPENSE REPORT" sheetId="1" r:id="rId1"/>
  </sheets>
  <definedNames>
    <definedName name="Advances">'EXPENSE REPORT'!$L$21</definedName>
    <definedName name="ColumnTitle1">ExpenseData[[#Headers],[Date]]</definedName>
    <definedName name="_xlnm.Print_Titles" localSheetId="0">'EXPENSE REPORT'!$9:$9</definedName>
    <definedName name="Subtotal">'EXPENSE REPORT'!$L$20</definedName>
    <definedName name="valHighlight">IFERROR(IF(#REF!="Yes", TRUE, FALSE),FALSE)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L11" i="1"/>
  <c r="L12" i="1"/>
  <c r="L13" i="1"/>
  <c r="L14" i="1"/>
  <c r="L15" i="1"/>
  <c r="L16" i="1"/>
  <c r="L17" i="1"/>
  <c r="L18" i="1"/>
  <c r="E19" i="1"/>
  <c r="F19" i="1"/>
  <c r="G19" i="1"/>
  <c r="H19" i="1"/>
  <c r="I19" i="1"/>
  <c r="J19" i="1"/>
  <c r="K19" i="1"/>
  <c r="L19" i="1" l="1"/>
  <c r="L20" i="1" s="1"/>
  <c r="L22" i="1" s="1"/>
</calcChain>
</file>

<file path=xl/sharedStrings.xml><?xml version="1.0" encoding="utf-8"?>
<sst xmlns="http://schemas.openxmlformats.org/spreadsheetml/2006/main" count="40" uniqueCount="38">
  <si>
    <t>EXPENSE REPORT</t>
  </si>
  <si>
    <t>For Office Use Only</t>
  </si>
  <si>
    <t>GENERAL INFORMATION</t>
  </si>
  <si>
    <t>Purpose</t>
  </si>
  <si>
    <t>Budget overview preparation</t>
  </si>
  <si>
    <t>Statement Number</t>
  </si>
  <si>
    <t>Pay Period</t>
  </si>
  <si>
    <t>from: 10/1/2023</t>
  </si>
  <si>
    <t>to: 11/1/2023</t>
  </si>
  <si>
    <t>EMPLOYEE INFORMATION</t>
  </si>
  <si>
    <t>Name</t>
  </si>
  <si>
    <t>Cora Thomas</t>
  </si>
  <si>
    <t>Position</t>
  </si>
  <si>
    <t>Sales rep</t>
  </si>
  <si>
    <t>SSN</t>
  </si>
  <si>
    <t>123-45-****</t>
  </si>
  <si>
    <t>Department</t>
  </si>
  <si>
    <t>Marketing &amp; sales</t>
  </si>
  <si>
    <t>Manager</t>
  </si>
  <si>
    <t>Liane Cormier</t>
  </si>
  <si>
    <t>Employee ID</t>
  </si>
  <si>
    <t>Date</t>
  </si>
  <si>
    <t>Account</t>
  </si>
  <si>
    <t>Description</t>
  </si>
  <si>
    <t>Hotel</t>
  </si>
  <si>
    <t>Transport</t>
  </si>
  <si>
    <t>Fuel</t>
  </si>
  <si>
    <t>Meals</t>
  </si>
  <si>
    <t>Phone</t>
  </si>
  <si>
    <t>Entertainment</t>
  </si>
  <si>
    <t>Misc.</t>
  </si>
  <si>
    <t>Total</t>
  </si>
  <si>
    <t xml:space="preserve">Wide World Importers </t>
  </si>
  <si>
    <t>Networking</t>
  </si>
  <si>
    <t>Subtotal</t>
  </si>
  <si>
    <t>APPROVED</t>
  </si>
  <si>
    <t>NOTES</t>
  </si>
  <si>
    <t>Advances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</si>
</sst>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.00"/>
  </numFmts>
  <fonts count="24" x14ac:knownFonts="1">
    <font>
      <sz val="11"/>
      <color theme="1" tint="0.24994659260841701"/>
      <name val="Franklin Gothic Medium"/>
      <family val="2"/>
      <scheme val="minor"/>
    </font>
    <font>
      <sz val="11"/>
      <color theme="1"/>
      <name val="Franklin Gothic Medium"/>
      <family val="2"/>
      <scheme val="minor"/>
    </font>
    <font>
      <sz val="24"/>
      <color theme="4" tint="-0.499984740745262"/>
      <name val="Franklin Gothic Medium"/>
      <family val="2"/>
      <scheme val="major"/>
    </font>
    <font>
      <b/>
      <sz val="11"/>
      <color theme="1"/>
      <name val="Franklin Gothic Medium"/>
      <family val="2"/>
      <scheme val="minor"/>
    </font>
    <font>
      <b/>
      <sz val="11"/>
      <color theme="4" tint="-0.499984740745262"/>
      <name val="Franklin Gothic Medium"/>
      <family val="2"/>
      <scheme val="major"/>
    </font>
    <font>
      <sz val="11"/>
      <color theme="1" tint="0.24994659260841701"/>
      <name val="Franklin Gothic Medium"/>
      <family val="2"/>
      <scheme val="major"/>
    </font>
    <font>
      <sz val="11"/>
      <color theme="1" tint="0.24994659260841701"/>
      <name val="Franklin Gothic Medium"/>
      <family val="2"/>
      <scheme val="minor"/>
    </font>
    <font>
      <i/>
      <u/>
      <sz val="9"/>
      <color theme="1" tint="4.9989318521683403E-2"/>
      <name val="Franklin Gothic Medium"/>
      <family val="2"/>
      <scheme val="major"/>
    </font>
    <font>
      <b/>
      <sz val="12"/>
      <color theme="4" tint="-0.499984740745262"/>
      <name val="Franklin Gothic Medium"/>
      <family val="2"/>
      <scheme val="major"/>
    </font>
    <font>
      <b/>
      <sz val="11"/>
      <color theme="3"/>
      <name val="Franklin Gothic Medium"/>
      <family val="2"/>
    </font>
    <font>
      <sz val="11"/>
      <name val="Franklin Gothic Medium"/>
      <family val="2"/>
    </font>
    <font>
      <sz val="11"/>
      <color theme="1" tint="0.24994659260841701"/>
      <name val="Franklin Gothic Medium"/>
      <family val="2"/>
    </font>
    <font>
      <sz val="11"/>
      <color theme="1"/>
      <name val="Franklin Gothic Medium"/>
      <family val="2"/>
    </font>
    <font>
      <sz val="9"/>
      <color theme="3"/>
      <name val="Franklin Gothic Medium"/>
      <family val="2"/>
    </font>
    <font>
      <sz val="10"/>
      <name val="Franklin Gothic Medium"/>
      <family val="2"/>
    </font>
    <font>
      <sz val="12"/>
      <color theme="1"/>
      <name val="Franklin Gothic Medium"/>
      <family val="2"/>
    </font>
    <font>
      <b/>
      <sz val="16"/>
      <color theme="5" tint="-0.749992370372631"/>
      <name val="Franklin Gothic Medium"/>
      <family val="2"/>
    </font>
    <font>
      <sz val="36"/>
      <color theme="5" tint="-0.749992370372631"/>
      <name val="Franklin Gothic Medium"/>
      <family val="2"/>
      <scheme val="major"/>
    </font>
    <font>
      <b/>
      <sz val="11"/>
      <color theme="1"/>
      <name val="Franklin Gothic Medium"/>
      <family val="2"/>
      <scheme val="major"/>
    </font>
    <font>
      <b/>
      <sz val="16"/>
      <color theme="4"/>
      <name val="Franklin Gothic Medium"/>
      <family val="2"/>
      <scheme val="major"/>
    </font>
    <font>
      <sz val="11"/>
      <color theme="1"/>
      <name val="Franklin Gothic Medium"/>
      <family val="2"/>
      <scheme val="major"/>
    </font>
    <font>
      <sz val="11"/>
      <color theme="5" tint="-0.249977111117893"/>
      <name val="Franklin Gothic Medium"/>
      <family val="2"/>
      <scheme val="minor"/>
    </font>
    <font>
      <sz val="11"/>
      <color theme="3"/>
      <name val="Franklin Gothic Medium"/>
      <family val="2"/>
      <scheme val="minor"/>
    </font>
    <font>
      <b/>
      <sz val="11"/>
      <color theme="3"/>
      <name val="Franklin Gothic Medium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medium">
        <color theme="4" tint="-0.749992370372631"/>
      </bottom>
      <diagonal/>
    </border>
    <border>
      <left style="thin">
        <color theme="6" tint="0.59996337778862885"/>
      </left>
      <right/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/>
      <top style="medium">
        <color theme="4" tint="-0.749992370372631"/>
      </top>
      <bottom style="thin">
        <color theme="6" tint="0.59996337778862885"/>
      </bottom>
      <diagonal/>
    </border>
    <border>
      <left/>
      <right/>
      <top/>
      <bottom style="medium">
        <color theme="4" tint="0.79995117038483843"/>
      </bottom>
      <diagonal/>
    </border>
    <border>
      <left/>
      <right/>
      <top style="medium">
        <color theme="4" tint="0.79995117038483843"/>
      </top>
      <bottom style="medium">
        <color theme="4" tint="0.79995117038483843"/>
      </bottom>
      <diagonal/>
    </border>
    <border>
      <left/>
      <right/>
      <top/>
      <bottom style="medium">
        <color theme="5" tint="-0.749961851863155"/>
      </bottom>
      <diagonal/>
    </border>
  </borders>
  <cellStyleXfs count="18">
    <xf numFmtId="0" fontId="0" fillId="0" borderId="0"/>
    <xf numFmtId="0" fontId="8" fillId="0" borderId="0" applyFill="0" applyProtection="0"/>
    <xf numFmtId="0" fontId="4" fillId="0" borderId="0" applyFill="0" applyProtection="0">
      <alignment horizontal="right" vertical="center" wrapText="1"/>
    </xf>
    <xf numFmtId="0" fontId="5" fillId="0" borderId="0" applyFill="0" applyProtection="0">
      <alignment horizontal="right" vertical="center" indent="1"/>
    </xf>
    <xf numFmtId="0" fontId="7" fillId="0" borderId="0" applyProtection="0">
      <alignment vertical="top"/>
    </xf>
    <xf numFmtId="43" fontId="6" fillId="0" borderId="0" applyFill="0" applyBorder="0" applyAlignment="0" applyProtection="0"/>
    <xf numFmtId="41" fontId="6" fillId="0" borderId="0" applyFill="0" applyBorder="0" applyAlignment="0" applyProtection="0"/>
    <xf numFmtId="7" fontId="6" fillId="0" borderId="0" applyFont="0" applyFill="0" applyBorder="0" applyProtection="0">
      <alignment vertical="center"/>
    </xf>
    <xf numFmtId="42" fontId="6" fillId="0" borderId="0" applyFill="0" applyBorder="0" applyAlignment="0" applyProtection="0"/>
    <xf numFmtId="9" fontId="6" fillId="0" borderId="0" applyFill="0" applyBorder="0" applyAlignment="0" applyProtection="0"/>
    <xf numFmtId="164" fontId="3" fillId="2" borderId="3">
      <alignment horizontal="center"/>
    </xf>
    <xf numFmtId="0" fontId="6" fillId="0" borderId="1">
      <alignment horizontal="left" vertical="center" wrapText="1"/>
    </xf>
    <xf numFmtId="0" fontId="6" fillId="0" borderId="0">
      <alignment vertical="center"/>
    </xf>
    <xf numFmtId="14" fontId="6" fillId="0" borderId="0">
      <alignment horizontal="left" vertical="center"/>
    </xf>
    <xf numFmtId="0" fontId="6" fillId="0" borderId="0">
      <alignment vertical="center" wrapText="1"/>
    </xf>
    <xf numFmtId="7" fontId="3" fillId="2" borderId="4">
      <alignment horizontal="center"/>
    </xf>
    <xf numFmtId="7" fontId="3" fillId="0" borderId="2">
      <alignment horizontal="center"/>
    </xf>
    <xf numFmtId="0" fontId="2" fillId="0" borderId="0" applyProtection="0">
      <alignment vertical="top"/>
    </xf>
  </cellStyleXfs>
  <cellXfs count="41">
    <xf numFmtId="0" fontId="0" fillId="0" borderId="0" xfId="0"/>
    <xf numFmtId="0" fontId="12" fillId="3" borderId="0" xfId="0" applyFont="1" applyFill="1" applyAlignment="1">
      <alignment horizontal="left" indent="1"/>
    </xf>
    <xf numFmtId="0" fontId="11" fillId="3" borderId="0" xfId="0" applyFont="1" applyFill="1"/>
    <xf numFmtId="0" fontId="10" fillId="3" borderId="0" xfId="3" applyFont="1" applyFill="1" applyAlignment="1">
      <alignment horizontal="left"/>
    </xf>
    <xf numFmtId="0" fontId="13" fillId="3" borderId="0" xfId="4" applyFont="1" applyFill="1" applyAlignment="1">
      <alignment horizontal="center" vertical="center"/>
    </xf>
    <xf numFmtId="0" fontId="14" fillId="3" borderId="0" xfId="0" applyFont="1" applyFill="1" applyAlignment="1">
      <alignment horizontal="center"/>
    </xf>
    <xf numFmtId="0" fontId="15" fillId="3" borderId="0" xfId="4" applyFont="1" applyFill="1" applyAlignment="1">
      <alignment horizontal="right" vertical="center" indent="1"/>
    </xf>
    <xf numFmtId="0" fontId="11" fillId="3" borderId="0" xfId="11" applyFont="1" applyFill="1" applyBorder="1" applyAlignment="1">
      <alignment horizontal="left" wrapText="1"/>
    </xf>
    <xf numFmtId="0" fontId="16" fillId="3" borderId="0" xfId="12" applyFont="1" applyFill="1" applyAlignment="1">
      <alignment horizontal="center" vertical="center"/>
    </xf>
    <xf numFmtId="0" fontId="9" fillId="3" borderId="10" xfId="2" applyFont="1" applyFill="1" applyBorder="1" applyAlignment="1">
      <alignment horizontal="right" wrapText="1" indent="1"/>
    </xf>
    <xf numFmtId="0" fontId="11" fillId="3" borderId="10" xfId="11" applyFont="1" applyFill="1" applyBorder="1" applyAlignment="1">
      <alignment horizontal="left" wrapText="1"/>
    </xf>
    <xf numFmtId="0" fontId="9" fillId="3" borderId="10" xfId="2" applyFont="1" applyFill="1" applyBorder="1" applyAlignment="1">
      <alignment horizontal="right" indent="1"/>
    </xf>
    <xf numFmtId="14" fontId="11" fillId="3" borderId="10" xfId="13" applyFont="1" applyFill="1" applyBorder="1" applyAlignment="1">
      <alignment horizontal="left"/>
    </xf>
    <xf numFmtId="0" fontId="11" fillId="3" borderId="10" xfId="0" applyFont="1" applyFill="1" applyBorder="1"/>
    <xf numFmtId="0" fontId="17" fillId="3" borderId="0" xfId="17" applyFont="1" applyFill="1" applyAlignment="1">
      <alignment horizontal="left"/>
    </xf>
    <xf numFmtId="0" fontId="18" fillId="3" borderId="0" xfId="2" applyFont="1" applyFill="1" applyAlignment="1">
      <alignment horizontal="right" wrapText="1" indent="1"/>
    </xf>
    <xf numFmtId="0" fontId="19" fillId="3" borderId="0" xfId="17" applyFont="1" applyFill="1" applyAlignment="1">
      <alignment horizontal="left" vertical="center" indent="1"/>
    </xf>
    <xf numFmtId="0" fontId="18" fillId="3" borderId="0" xfId="2" applyFont="1" applyFill="1" applyAlignment="1">
      <alignment horizontal="right" indent="1"/>
    </xf>
    <xf numFmtId="0" fontId="19" fillId="3" borderId="0" xfId="1" applyFont="1" applyFill="1" applyAlignment="1">
      <alignment horizontal="left" indent="1"/>
    </xf>
    <xf numFmtId="0" fontId="20" fillId="3" borderId="0" xfId="3" applyFont="1" applyFill="1" applyAlignment="1">
      <alignment horizontal="right" indent="1"/>
    </xf>
    <xf numFmtId="0" fontId="6" fillId="3" borderId="0" xfId="11" applyFill="1" applyBorder="1" applyAlignment="1">
      <alignment horizontal="left" wrapText="1"/>
    </xf>
    <xf numFmtId="14" fontId="6" fillId="3" borderId="0" xfId="13" applyFill="1" applyAlignment="1">
      <alignment horizontal="left"/>
    </xf>
    <xf numFmtId="0" fontId="16" fillId="0" borderId="0" xfId="12" applyFont="1" applyAlignment="1">
      <alignment horizontal="center" vertical="center"/>
    </xf>
    <xf numFmtId="0" fontId="19" fillId="3" borderId="0" xfId="2" applyFont="1" applyFill="1" applyAlignment="1">
      <alignment horizontal="right" vertical="center" wrapText="1" indent="1"/>
    </xf>
    <xf numFmtId="0" fontId="19" fillId="3" borderId="0" xfId="2" applyFont="1" applyFill="1" applyAlignment="1">
      <alignment horizontal="right" indent="1"/>
    </xf>
    <xf numFmtId="14" fontId="6" fillId="0" borderId="0" xfId="13" applyAlignment="1">
      <alignment horizontal="center" vertical="center"/>
    </xf>
    <xf numFmtId="0" fontId="6" fillId="0" borderId="0" xfId="14" applyAlignment="1">
      <alignment horizontal="center" vertical="center" wrapText="1"/>
    </xf>
    <xf numFmtId="8" fontId="6" fillId="0" borderId="0" xfId="14" applyNumberFormat="1" applyAlignment="1">
      <alignment horizontal="center" vertical="center" wrapText="1"/>
    </xf>
    <xf numFmtId="7" fontId="6" fillId="0" borderId="0" xfId="7" applyFont="1" applyFill="1" applyBorder="1" applyAlignment="1">
      <alignment horizontal="center" vertical="center"/>
    </xf>
    <xf numFmtId="7" fontId="6" fillId="0" borderId="0" xfId="7" applyFont="1" applyFill="1" applyAlignment="1">
      <alignment horizontal="center" vertical="center"/>
    </xf>
    <xf numFmtId="7" fontId="6" fillId="3" borderId="0" xfId="7" applyFont="1" applyFill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7" fontId="22" fillId="3" borderId="5" xfId="0" applyNumberFormat="1" applyFont="1" applyFill="1" applyBorder="1" applyAlignment="1">
      <alignment horizontal="center" vertical="center"/>
    </xf>
    <xf numFmtId="0" fontId="1" fillId="3" borderId="0" xfId="3" applyFont="1" applyFill="1">
      <alignment horizontal="right" vertical="center" indent="1"/>
    </xf>
    <xf numFmtId="7" fontId="23" fillId="3" borderId="7" xfId="15" applyFont="1" applyFill="1" applyBorder="1" applyAlignment="1">
      <alignment horizontal="center" vertical="center"/>
    </xf>
    <xf numFmtId="7" fontId="23" fillId="3" borderId="6" xfId="16" applyFont="1" applyFill="1" applyBorder="1" applyAlignment="1">
      <alignment horizontal="center" vertical="center"/>
    </xf>
    <xf numFmtId="164" fontId="23" fillId="3" borderId="6" xfId="10" applyFont="1" applyFill="1" applyBorder="1" applyAlignment="1">
      <alignment horizontal="center" vertical="center"/>
    </xf>
    <xf numFmtId="0" fontId="6" fillId="3" borderId="0" xfId="11" applyFill="1" applyBorder="1" applyAlignment="1">
      <alignment horizontal="left" wrapText="1"/>
    </xf>
    <xf numFmtId="0" fontId="21" fillId="3" borderId="8" xfId="11" applyFont="1" applyFill="1" applyBorder="1">
      <alignment horizontal="left" vertical="center" wrapText="1"/>
    </xf>
    <xf numFmtId="0" fontId="6" fillId="3" borderId="8" xfId="11" applyFill="1" applyBorder="1">
      <alignment horizontal="left" vertical="center" wrapText="1"/>
    </xf>
    <xf numFmtId="0" fontId="6" fillId="3" borderId="9" xfId="11" applyFill="1" applyBorder="1">
      <alignment horizontal="left" vertical="center" wrapText="1"/>
    </xf>
  </cellXfs>
  <cellStyles count="18">
    <cellStyle name="Advances" xfId="16" xr:uid="{00000000-0005-0000-0000-000000000000}"/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Date" xfId="13" xr:uid="{00000000-0005-0000-0000-000005000000}"/>
    <cellStyle name="Header Row" xfId="12" xr:uid="{00000000-0005-0000-0000-000006000000}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Label Text" xfId="11" xr:uid="{00000000-0005-0000-0000-00000B000000}"/>
    <cellStyle name="Normal" xfId="0" builtinId="0" customBuiltin="1"/>
    <cellStyle name="Percent" xfId="9" builtinId="5" customBuiltin="1"/>
    <cellStyle name="Subtotal" xfId="15" xr:uid="{00000000-0005-0000-0000-00000E000000}"/>
    <cellStyle name="Table Text" xfId="14" xr:uid="{00000000-0005-0000-0000-00000F000000}"/>
    <cellStyle name="Title" xfId="17" builtinId="15" customBuiltin="1"/>
    <cellStyle name="Total" xfId="10" builtinId="25" customBuiltin="1"/>
  </cellStyles>
  <dxfs count="28"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5" tint="-0.749992370372631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border>
        <bottom style="medium">
          <color theme="5" tint="-0.749961851863155"/>
        </bottom>
      </border>
    </dxf>
    <dxf>
      <font>
        <b/>
        <i val="0"/>
        <strike val="0"/>
        <color theme="5" tint="-0.749961851863155"/>
      </font>
      <fill>
        <patternFill patternType="solid">
          <fgColor auto="1"/>
          <bgColor theme="0" tint="-4.9989318521683403E-2"/>
        </patternFill>
      </fill>
      <border>
        <left/>
        <right/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color theme="4" tint="-0.24994659260841701"/>
      </font>
      <fill>
        <patternFill>
          <bgColor theme="0" tint="-4.9989318521683403E-2"/>
        </patternFill>
      </fill>
      <border>
        <left/>
        <right/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 xr9:uid="{00000000-0011-0000-FFFF-FFFF00000000}">
      <tableStyleElement type="wholeTable" dxfId="27"/>
      <tableStyleElement type="headerRow" dxfId="26"/>
      <tableStyleElement type="totalRow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xpenseData" displayName="ExpenseData" ref="B9:L19" totalsRowCount="1" headerRowDxfId="24" dataDxfId="23" totalsRowDxfId="22" headerRowCellStyle="Header Row">
  <autoFilter ref="B9:L18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000-000001000000}" name="Date" totalsRowLabel="Total" dataDxfId="21" totalsRowDxfId="20" dataCellStyle="Date"/>
    <tableColumn id="2" xr3:uid="{00000000-0010-0000-0000-000002000000}" name="Account" dataDxfId="19" totalsRowDxfId="18" dataCellStyle="Table Text"/>
    <tableColumn id="3" xr3:uid="{00000000-0010-0000-0000-000003000000}" name="Description" dataDxfId="17" totalsRowDxfId="16" dataCellStyle="Table Text"/>
    <tableColumn id="4" xr3:uid="{00000000-0010-0000-0000-000004000000}" name="Hotel" totalsRowFunction="sum" dataDxfId="15" totalsRowDxfId="14" dataCellStyle="Table Text"/>
    <tableColumn id="5" xr3:uid="{00000000-0010-0000-0000-000005000000}" name="Transport" totalsRowFunction="sum" dataDxfId="13" totalsRowDxfId="12" dataCellStyle="Currency"/>
    <tableColumn id="6" xr3:uid="{00000000-0010-0000-0000-000006000000}" name="Fuel" totalsRowFunction="sum" dataDxfId="11" totalsRowDxfId="10" dataCellStyle="Currency"/>
    <tableColumn id="7" xr3:uid="{00000000-0010-0000-0000-000007000000}" name="Meals" totalsRowFunction="sum" dataDxfId="9" totalsRowDxfId="8" dataCellStyle="Currency"/>
    <tableColumn id="8" xr3:uid="{00000000-0010-0000-0000-000008000000}" name="Phone" totalsRowFunction="sum" dataDxfId="7" totalsRowDxfId="6" dataCellStyle="Currency"/>
    <tableColumn id="10" xr3:uid="{00000000-0010-0000-0000-00000A000000}" name="Entertainment" totalsRowFunction="sum" dataDxfId="5" totalsRowDxfId="4" dataCellStyle="Currency"/>
    <tableColumn id="11" xr3:uid="{00000000-0010-0000-0000-00000B000000}" name="Misc." totalsRowFunction="sum" dataDxfId="3" totalsRowDxfId="2" dataCellStyle="Currency"/>
    <tableColumn id="12" xr3:uid="{00000000-0010-0000-0000-00000C000000}" name="Total" totalsRowFunction="sum" dataDxfId="1" totalsRowDxfId="0" dataCellStyle="Currency">
      <calculatedColumnFormula>SUM(ExpenseData[[#This Row],[Hotel]:[Misc.]])</calculatedColumnFormula>
    </tableColumn>
  </tableColumns>
  <tableStyleInfo name="Business Table" showFirstColumn="0" showLastColumn="0" showRowStripes="0" showColumnStripes="0"/>
  <extLst>
    <ext xmlns:x14="http://schemas.microsoft.com/office/spreadsheetml/2009/9/main" uri="{504A1905-F514-4f6f-8877-14C23A59335A}">
      <x14:table altTextSummary="Enter expenses by date, account with description, &amp; various expenses by category in this table to calculate the total expenses incurred by employee"/>
    </ext>
  </extLst>
</table>
</file>

<file path=xl/theme/theme1.xml><?xml version="1.0" encoding="utf-8"?>
<a:theme xmlns:a="http://schemas.openxmlformats.org/drawingml/2006/main" name="Business">
  <a:themeElements>
    <a:clrScheme name="Expense Report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F487C"/>
      </a:accent1>
      <a:accent2>
        <a:srgbClr val="F7F5E4"/>
      </a:accent2>
      <a:accent3>
        <a:srgbClr val="333956"/>
      </a:accent3>
      <a:accent4>
        <a:srgbClr val="51648F"/>
      </a:accent4>
      <a:accent5>
        <a:srgbClr val="558DD4"/>
      </a:accent5>
      <a:accent6>
        <a:srgbClr val="59531D"/>
      </a:accent6>
      <a:hlink>
        <a:srgbClr val="0563C1"/>
      </a:hlink>
      <a:folHlink>
        <a:srgbClr val="954F72"/>
      </a:folHlink>
    </a:clrScheme>
    <a:fontScheme name="Custom 56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B1:L22"/>
  <sheetViews>
    <sheetView showGridLines="0" tabSelected="1" zoomScaleNormal="100" workbookViewId="0"/>
  </sheetViews>
  <sheetFormatPr defaultColWidth="8.77734375" defaultRowHeight="30" customHeight="1" x14ac:dyDescent="0.3"/>
  <cols>
    <col min="1" max="1" width="2.77734375" style="2" customWidth="1"/>
    <col min="2" max="12" width="20.77734375" style="2" customWidth="1"/>
    <col min="13" max="13" width="2.77734375" style="2" customWidth="1"/>
    <col min="14" max="16384" width="8.77734375" style="2"/>
  </cols>
  <sheetData>
    <row r="1" spans="2:12" s="1" customFormat="1" ht="60" customHeight="1" x14ac:dyDescent="0.8">
      <c r="B1" s="14" t="s">
        <v>0</v>
      </c>
      <c r="L1" s="6" t="s">
        <v>1</v>
      </c>
    </row>
    <row r="2" spans="2:12" ht="40.15" customHeight="1" x14ac:dyDescent="0.3">
      <c r="B2" s="16" t="s">
        <v>2</v>
      </c>
      <c r="I2" s="3"/>
      <c r="J2" s="3"/>
      <c r="L2" s="4"/>
    </row>
    <row r="3" spans="2:12" ht="25.15" customHeight="1" x14ac:dyDescent="0.3">
      <c r="B3" s="15" t="s">
        <v>3</v>
      </c>
      <c r="C3" s="37" t="s">
        <v>4</v>
      </c>
      <c r="D3" s="37"/>
      <c r="E3" s="17" t="s">
        <v>5</v>
      </c>
      <c r="F3" s="37">
        <v>1123</v>
      </c>
      <c r="G3" s="37"/>
      <c r="H3" s="15" t="s">
        <v>6</v>
      </c>
      <c r="I3" s="21" t="s">
        <v>7</v>
      </c>
      <c r="J3" s="21" t="s">
        <v>8</v>
      </c>
    </row>
    <row r="4" spans="2:12" ht="30" customHeight="1" thickBot="1" x14ac:dyDescent="0.35">
      <c r="B4" s="9"/>
      <c r="C4" s="10"/>
      <c r="D4" s="10"/>
      <c r="E4" s="11"/>
      <c r="F4" s="10"/>
      <c r="G4" s="10"/>
      <c r="H4" s="9"/>
      <c r="I4" s="12"/>
      <c r="J4" s="12"/>
      <c r="K4" s="13"/>
      <c r="L4" s="13"/>
    </row>
    <row r="5" spans="2:12" ht="40.15" customHeight="1" x14ac:dyDescent="0.35">
      <c r="B5" s="18" t="s">
        <v>9</v>
      </c>
    </row>
    <row r="6" spans="2:12" ht="25.15" customHeight="1" x14ac:dyDescent="0.3">
      <c r="B6" s="19" t="s">
        <v>10</v>
      </c>
      <c r="C6" s="37" t="s">
        <v>11</v>
      </c>
      <c r="D6" s="37"/>
      <c r="E6" s="19" t="s">
        <v>12</v>
      </c>
      <c r="F6" s="20" t="s">
        <v>13</v>
      </c>
      <c r="G6" s="7"/>
      <c r="H6" s="19" t="s">
        <v>14</v>
      </c>
      <c r="I6" s="20" t="s">
        <v>15</v>
      </c>
      <c r="J6" s="7"/>
    </row>
    <row r="7" spans="2:12" ht="25.15" customHeight="1" x14ac:dyDescent="0.3">
      <c r="B7" s="19" t="s">
        <v>16</v>
      </c>
      <c r="C7" s="37" t="s">
        <v>17</v>
      </c>
      <c r="D7" s="37"/>
      <c r="E7" s="19" t="s">
        <v>18</v>
      </c>
      <c r="F7" s="20" t="s">
        <v>19</v>
      </c>
      <c r="G7" s="7"/>
      <c r="H7" s="19" t="s">
        <v>20</v>
      </c>
      <c r="I7" s="20">
        <v>8675309</v>
      </c>
      <c r="J7" s="7"/>
    </row>
    <row r="9" spans="2:12" ht="49.9" customHeight="1" x14ac:dyDescent="0.3">
      <c r="B9" s="22" t="s">
        <v>21</v>
      </c>
      <c r="C9" s="22" t="s">
        <v>22</v>
      </c>
      <c r="D9" s="22" t="s">
        <v>23</v>
      </c>
      <c r="E9" s="22" t="s">
        <v>24</v>
      </c>
      <c r="F9" s="22" t="s">
        <v>25</v>
      </c>
      <c r="G9" s="8" t="s">
        <v>26</v>
      </c>
      <c r="H9" s="8" t="s">
        <v>27</v>
      </c>
      <c r="I9" s="8" t="s">
        <v>28</v>
      </c>
      <c r="J9" s="8" t="s">
        <v>29</v>
      </c>
      <c r="K9" s="8" t="s">
        <v>30</v>
      </c>
      <c r="L9" s="8" t="s">
        <v>31</v>
      </c>
    </row>
    <row r="10" spans="2:12" ht="30" customHeight="1" x14ac:dyDescent="0.3">
      <c r="B10" s="25">
        <v>45204</v>
      </c>
      <c r="C10" s="26" t="s">
        <v>32</v>
      </c>
      <c r="D10" s="26" t="s">
        <v>33</v>
      </c>
      <c r="E10" s="27">
        <v>111</v>
      </c>
      <c r="F10" s="28">
        <v>250</v>
      </c>
      <c r="G10" s="28">
        <v>60</v>
      </c>
      <c r="H10" s="29">
        <v>50</v>
      </c>
      <c r="I10" s="29">
        <v>0</v>
      </c>
      <c r="J10" s="29">
        <v>300</v>
      </c>
      <c r="K10" s="29">
        <v>25</v>
      </c>
      <c r="L10" s="30">
        <f>SUM(ExpenseData[[#This Row],[Hotel]:[Misc.]])</f>
        <v>796</v>
      </c>
    </row>
    <row r="11" spans="2:12" ht="30" customHeight="1" x14ac:dyDescent="0.3">
      <c r="B11" s="25"/>
      <c r="C11" s="26"/>
      <c r="D11" s="26"/>
      <c r="E11" s="26"/>
      <c r="F11" s="28"/>
      <c r="G11" s="28"/>
      <c r="H11" s="29"/>
      <c r="I11" s="29"/>
      <c r="J11" s="29"/>
      <c r="K11" s="29"/>
      <c r="L11" s="30">
        <f>SUM(ExpenseData[[#This Row],[Hotel]:[Misc.]])</f>
        <v>0</v>
      </c>
    </row>
    <row r="12" spans="2:12" ht="30" customHeight="1" x14ac:dyDescent="0.3">
      <c r="B12" s="25"/>
      <c r="C12" s="26"/>
      <c r="D12" s="26"/>
      <c r="E12" s="26"/>
      <c r="F12" s="28"/>
      <c r="G12" s="28"/>
      <c r="H12" s="29"/>
      <c r="I12" s="29"/>
      <c r="J12" s="29"/>
      <c r="K12" s="29"/>
      <c r="L12" s="30">
        <f>SUM(ExpenseData[[#This Row],[Hotel]:[Misc.]])</f>
        <v>0</v>
      </c>
    </row>
    <row r="13" spans="2:12" ht="30" customHeight="1" x14ac:dyDescent="0.3">
      <c r="B13" s="25"/>
      <c r="C13" s="26"/>
      <c r="D13" s="26"/>
      <c r="E13" s="26"/>
      <c r="F13" s="28"/>
      <c r="G13" s="28"/>
      <c r="H13" s="29"/>
      <c r="I13" s="29"/>
      <c r="J13" s="29"/>
      <c r="K13" s="29"/>
      <c r="L13" s="30">
        <f>SUM(ExpenseData[[#This Row],[Hotel]:[Misc.]])</f>
        <v>0</v>
      </c>
    </row>
    <row r="14" spans="2:12" ht="30" customHeight="1" x14ac:dyDescent="0.3">
      <c r="B14" s="25"/>
      <c r="C14" s="26"/>
      <c r="D14" s="26"/>
      <c r="E14" s="26"/>
      <c r="F14" s="28"/>
      <c r="G14" s="28"/>
      <c r="H14" s="29"/>
      <c r="I14" s="29"/>
      <c r="J14" s="29"/>
      <c r="K14" s="29"/>
      <c r="L14" s="30">
        <f>SUM(ExpenseData[[#This Row],[Hotel]:[Misc.]])</f>
        <v>0</v>
      </c>
    </row>
    <row r="15" spans="2:12" ht="30" customHeight="1" x14ac:dyDescent="0.3">
      <c r="B15" s="25"/>
      <c r="C15" s="26"/>
      <c r="D15" s="26"/>
      <c r="E15" s="26"/>
      <c r="F15" s="28"/>
      <c r="G15" s="28"/>
      <c r="H15" s="29"/>
      <c r="I15" s="29"/>
      <c r="J15" s="29"/>
      <c r="K15" s="29"/>
      <c r="L15" s="30">
        <f>SUM(ExpenseData[[#This Row],[Hotel]:[Misc.]])</f>
        <v>0</v>
      </c>
    </row>
    <row r="16" spans="2:12" ht="30" customHeight="1" x14ac:dyDescent="0.3">
      <c r="B16" s="25"/>
      <c r="C16" s="26"/>
      <c r="D16" s="26"/>
      <c r="E16" s="26"/>
      <c r="F16" s="28"/>
      <c r="G16" s="28"/>
      <c r="H16" s="29"/>
      <c r="I16" s="29"/>
      <c r="J16" s="29"/>
      <c r="K16" s="29"/>
      <c r="L16" s="30">
        <f>SUM(ExpenseData[[#This Row],[Hotel]:[Misc.]])</f>
        <v>0</v>
      </c>
    </row>
    <row r="17" spans="2:12" ht="30" customHeight="1" x14ac:dyDescent="0.3">
      <c r="B17" s="25"/>
      <c r="C17" s="26"/>
      <c r="D17" s="26"/>
      <c r="E17" s="26"/>
      <c r="F17" s="29"/>
      <c r="G17" s="29"/>
      <c r="H17" s="29"/>
      <c r="I17" s="29"/>
      <c r="J17" s="29"/>
      <c r="K17" s="29"/>
      <c r="L17" s="30">
        <f>SUM(ExpenseData[[#This Row],[Hotel]:[Misc.]])</f>
        <v>0</v>
      </c>
    </row>
    <row r="18" spans="2:12" ht="30" customHeight="1" x14ac:dyDescent="0.3">
      <c r="B18" s="25"/>
      <c r="C18" s="26"/>
      <c r="D18" s="26"/>
      <c r="E18" s="26"/>
      <c r="F18" s="29"/>
      <c r="G18" s="29"/>
      <c r="H18" s="29"/>
      <c r="I18" s="29"/>
      <c r="J18" s="29"/>
      <c r="K18" s="29"/>
      <c r="L18" s="30">
        <f>SUM(ExpenseData[[#This Row],[Hotel]:[Misc.]])</f>
        <v>0</v>
      </c>
    </row>
    <row r="19" spans="2:12" ht="30" customHeight="1" thickBot="1" x14ac:dyDescent="0.35">
      <c r="B19" s="31" t="s">
        <v>31</v>
      </c>
      <c r="C19" s="31"/>
      <c r="D19" s="31"/>
      <c r="E19" s="32">
        <f>SUBTOTAL(109,ExpenseData[Hotel])</f>
        <v>111</v>
      </c>
      <c r="F19" s="32">
        <f>SUBTOTAL(109,ExpenseData[Transport])</f>
        <v>250</v>
      </c>
      <c r="G19" s="32">
        <f>SUBTOTAL(109,ExpenseData[Fuel])</f>
        <v>60</v>
      </c>
      <c r="H19" s="32">
        <f>SUBTOTAL(109,ExpenseData[Meals])</f>
        <v>50</v>
      </c>
      <c r="I19" s="32">
        <f>SUBTOTAL(109,ExpenseData[Phone])</f>
        <v>0</v>
      </c>
      <c r="J19" s="32">
        <f>SUBTOTAL(109,ExpenseData[Entertainment])</f>
        <v>300</v>
      </c>
      <c r="K19" s="32">
        <f>SUBTOTAL(109,ExpenseData[Misc.])</f>
        <v>25</v>
      </c>
      <c r="L19" s="32">
        <f>SUBTOTAL(109,ExpenseData[Total])</f>
        <v>796</v>
      </c>
    </row>
    <row r="20" spans="2:12" ht="30" customHeight="1" x14ac:dyDescent="0.3">
      <c r="C20" s="5"/>
      <c r="D20" s="5"/>
      <c r="E20" s="5"/>
      <c r="F20" s="5"/>
      <c r="G20" s="5"/>
      <c r="H20" s="5"/>
      <c r="I20" s="5"/>
      <c r="K20" s="33" t="s">
        <v>34</v>
      </c>
      <c r="L20" s="34">
        <f>ExpenseData[[#Totals],[Total]]</f>
        <v>796</v>
      </c>
    </row>
    <row r="21" spans="2:12" ht="49.9" customHeight="1" thickBot="1" x14ac:dyDescent="0.4">
      <c r="B21" s="23" t="s">
        <v>35</v>
      </c>
      <c r="C21" s="38"/>
      <c r="D21" s="38"/>
      <c r="E21" s="38"/>
      <c r="F21" s="24" t="s">
        <v>36</v>
      </c>
      <c r="G21" s="39"/>
      <c r="H21" s="39"/>
      <c r="I21" s="39"/>
      <c r="K21" s="33" t="s">
        <v>37</v>
      </c>
      <c r="L21" s="35">
        <v>0</v>
      </c>
    </row>
    <row r="22" spans="2:12" ht="30" customHeight="1" thickBot="1" x14ac:dyDescent="0.35">
      <c r="C22" s="38"/>
      <c r="D22" s="38"/>
      <c r="E22" s="38"/>
      <c r="F22" s="5"/>
      <c r="G22" s="40"/>
      <c r="H22" s="40"/>
      <c r="I22" s="40"/>
      <c r="K22" s="33" t="s">
        <v>31</v>
      </c>
      <c r="L22" s="36">
        <f>Subtotal-Advances</f>
        <v>796</v>
      </c>
    </row>
  </sheetData>
  <mergeCells count="8">
    <mergeCell ref="C3:D3"/>
    <mergeCell ref="C6:D6"/>
    <mergeCell ref="F3:G3"/>
    <mergeCell ref="C21:E21"/>
    <mergeCell ref="C22:E22"/>
    <mergeCell ref="G21:I21"/>
    <mergeCell ref="G22:I22"/>
    <mergeCell ref="C7:D7"/>
  </mergeCells>
  <dataValidations count="42">
    <dataValidation allowBlank="1" showInputMessage="1" showErrorMessage="1" prompt="Track expenses in this Expense Report worksheet. Enter values in various expense categories in cells B9 to K18 and in Expense Data table." sqref="A1" xr:uid="{00000000-0002-0000-0000-000000000000}"/>
    <dataValidation allowBlank="1" showInputMessage="1" showErrorMessage="1" prompt="Expense Report title is in this cell" sqref="B1" xr:uid="{00000000-0002-0000-0000-000002000000}"/>
    <dataValidation allowBlank="1" showInputMessage="1" showErrorMessage="1" prompt="Enter purpose of expenses in cell at right" sqref="B3" xr:uid="{00000000-0002-0000-0000-000003000000}"/>
    <dataValidation allowBlank="1" showInputMessage="1" showErrorMessage="1" prompt="Enter statement number in cell at right" sqref="E3" xr:uid="{00000000-0002-0000-0000-000004000000}"/>
    <dataValidation allowBlank="1" showInputMessage="1" showErrorMessage="1" prompt="Enter employee information in the cells below" sqref="B5" xr:uid="{00000000-0002-0000-0000-000005000000}"/>
    <dataValidation allowBlank="1" showInputMessage="1" showErrorMessage="1" prompt="Enter employee’s name in this cell" sqref="C6:D6" xr:uid="{00000000-0002-0000-0000-000006000000}"/>
    <dataValidation allowBlank="1" showInputMessage="1" showErrorMessage="1" prompt="Enter employee’s department in this cell" sqref="C7:D7" xr:uid="{00000000-0002-0000-0000-000007000000}"/>
    <dataValidation allowBlank="1" showInputMessage="1" showErrorMessage="1" prompt="Enter employee’s position in this cell" sqref="F6" xr:uid="{00000000-0002-0000-0000-000008000000}"/>
    <dataValidation allowBlank="1" showInputMessage="1" showErrorMessage="1" prompt="Enter manager’s name in this cell" sqref="F7" xr:uid="{00000000-0002-0000-0000-000009000000}"/>
    <dataValidation allowBlank="1" showInputMessage="1" showErrorMessage="1" prompt="Enter Social Security Number in this cell" sqref="I6" xr:uid="{00000000-0002-0000-0000-00000A000000}"/>
    <dataValidation allowBlank="1" showInputMessage="1" showErrorMessage="1" prompt="Enter Employee ID in this cell" sqref="I7" xr:uid="{00000000-0002-0000-0000-00000B000000}"/>
    <dataValidation allowBlank="1" showInputMessage="1" showErrorMessage="1" prompt="Pay period is automatically updated based on entries in the Expense Data table" sqref="H3" xr:uid="{00000000-0002-0000-0000-00000C000000}"/>
    <dataValidation allowBlank="1" showInputMessage="1" showErrorMessage="1" prompt="The starting period for this expense report is in this cell and is automatically determined by the entries in the Expense Data table" sqref="I3" xr:uid="{00000000-0002-0000-0000-00000D000000}"/>
    <dataValidation allowBlank="1" showInputMessage="1" showErrorMessage="1" prompt="Enter Date in this column under this heading" sqref="B9" xr:uid="{00000000-0002-0000-0000-00000E000000}"/>
    <dataValidation allowBlank="1" showInputMessage="1" showErrorMessage="1" prompt="Enter Account in this column under this heading" sqref="C9" xr:uid="{00000000-0002-0000-0000-00000F000000}"/>
    <dataValidation allowBlank="1" showInputMessage="1" showErrorMessage="1" prompt="Enter Description in this column under this heading" sqref="D9" xr:uid="{00000000-0002-0000-0000-000010000000}"/>
    <dataValidation allowBlank="1" showInputMessage="1" showErrorMessage="1" prompt="Enter Hotel expenses in this column under this heading" sqref="E9" xr:uid="{00000000-0002-0000-0000-000011000000}"/>
    <dataValidation allowBlank="1" showInputMessage="1" showErrorMessage="1" prompt="Enter Transport expenses in this column under this heading" sqref="F9" xr:uid="{00000000-0002-0000-0000-000012000000}"/>
    <dataValidation allowBlank="1" showInputMessage="1" showErrorMessage="1" prompt="Enter Fuel expenses in this column under this heading" sqref="G9" xr:uid="{00000000-0002-0000-0000-000013000000}"/>
    <dataValidation allowBlank="1" showInputMessage="1" showErrorMessage="1" prompt="Enter Meal expenses in this column under this heading" sqref="H9" xr:uid="{00000000-0002-0000-0000-000014000000}"/>
    <dataValidation allowBlank="1" showInputMessage="1" showErrorMessage="1" prompt="Enter Phone expenses in this column under this heading" sqref="I9" xr:uid="{00000000-0002-0000-0000-000015000000}"/>
    <dataValidation allowBlank="1" showInputMessage="1" showErrorMessage="1" prompt="Enter Entertainment expenses in this column under this heading" sqref="J9" xr:uid="{00000000-0002-0000-0000-000016000000}"/>
    <dataValidation allowBlank="1" showInputMessage="1" showErrorMessage="1" prompt="Enter Miscellaneous expenses in this column under this heading" sqref="K9" xr:uid="{00000000-0002-0000-0000-000017000000}"/>
    <dataValidation allowBlank="1" showInputMessage="1" showErrorMessage="1" prompt="Total expenses are automatically calculated in this column under this heading for each date" sqref="L9" xr:uid="{00000000-0002-0000-0000-000018000000}"/>
    <dataValidation allowBlank="1" showInputMessage="1" showErrorMessage="1" prompt="Enter remarks in cells at right" sqref="B21" xr:uid="{00000000-0002-0000-0000-000019000000}"/>
    <dataValidation allowBlank="1" showInputMessage="1" showErrorMessage="1" prompt="Enter signature in this cell" sqref="C21:E22" xr:uid="{00000000-0002-0000-0000-00001A000000}"/>
    <dataValidation allowBlank="1" showInputMessage="1" showErrorMessage="1" prompt="Enter Notes in cells at right" sqref="F21" xr:uid="{00000000-0002-0000-0000-00001B000000}"/>
    <dataValidation allowBlank="1" showInputMessage="1" showErrorMessage="1" prompt="Enter Notes in this cell" sqref="G21:I22" xr:uid="{00000000-0002-0000-0000-00001C000000}"/>
    <dataValidation allowBlank="1" showInputMessage="1" showErrorMessage="1" prompt="Automatically calculated Subtotal" sqref="L20" xr:uid="{00000000-0002-0000-0000-00001D000000}"/>
    <dataValidation allowBlank="1" showInputMessage="1" showErrorMessage="1" prompt="Enter Advances in this cell" sqref="L21" xr:uid="{00000000-0002-0000-0000-00001E000000}"/>
    <dataValidation allowBlank="1" showInputMessage="1" showErrorMessage="1" prompt="Automatically calculated Total" sqref="L22" xr:uid="{00000000-0002-0000-0000-00001F000000}"/>
    <dataValidation allowBlank="1" showInputMessage="1" showErrorMessage="1" prompt="Enter employee's name in cell at right" sqref="B6" xr:uid="{00000000-0002-0000-0000-000020000000}"/>
    <dataValidation allowBlank="1" showInputMessage="1" showErrorMessage="1" prompt="Enter employee's department in cell at right" sqref="B7" xr:uid="{00000000-0002-0000-0000-000021000000}"/>
    <dataValidation allowBlank="1" showInputMessage="1" showErrorMessage="1" prompt="Enter employee's position in cell at right" sqref="E6" xr:uid="{00000000-0002-0000-0000-000022000000}"/>
    <dataValidation allowBlank="1" showInputMessage="1" showErrorMessage="1" prompt="Enter manager's name in cell at right" sqref="E7" xr:uid="{00000000-0002-0000-0000-000023000000}"/>
    <dataValidation allowBlank="1" showInputMessage="1" showErrorMessage="1" prompt="Enter Employee ID in cell at right" sqref="H7" xr:uid="{00000000-0002-0000-0000-000024000000}"/>
    <dataValidation allowBlank="1" showInputMessage="1" showErrorMessage="1" prompt="Enter social security number in cell at right" sqref="H6" xr:uid="{00000000-0002-0000-0000-000025000000}"/>
    <dataValidation allowBlank="1" showInputMessage="1" showErrorMessage="1" prompt="Enter purpose of expense report in this cell" sqref="C3:D3" xr:uid="{00000000-0002-0000-0000-000026000000}"/>
    <dataValidation allowBlank="1" showInputMessage="1" showErrorMessage="1" prompt="Enter statement number for expense report in this cell" sqref="F3:G3" xr:uid="{00000000-0002-0000-0000-000027000000}"/>
    <dataValidation allowBlank="1" showInputMessage="1" showErrorMessage="1" prompt="The ending period for this expense report is in this cell and is automatically determined by the entries in the Expense Data table" sqref="J3" xr:uid="{00000000-0002-0000-0000-000028000000}"/>
    <dataValidation allowBlank="1" showErrorMessage="1" prompt="The report is for the office use only" sqref="L1" xr:uid="{07C673D8-7C7E-49D0-9828-543179A7680F}"/>
    <dataValidation allowBlank="1" showErrorMessage="1" prompt="Expense Report title is in this cell" sqref="B2" xr:uid="{ACE8D43B-3270-4BB7-8BE0-B0137FB56C6F}"/>
  </dataValidations>
  <printOptions horizontalCentered="1"/>
  <pageMargins left="0.4" right="0.4" top="0.4" bottom="0.4" header="0.3" footer="0.3"/>
  <pageSetup scale="85" fitToHeight="0" orientation="landscape" horizontalDpi="4294967293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4056B5-BF2F-4DFA-A57F-D75DA6DEA9D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F853990A-E8CE-40A1-B16C-FF31E72646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29E51E-FB49-4711-9017-F25EE3DB6D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TM66811421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EXPENSE REPORT</vt:lpstr>
      <vt:lpstr>Advances</vt:lpstr>
      <vt:lpstr>ColumnTitle1</vt:lpstr>
      <vt:lpstr>'EXPENSE REPORT'!Print_Titles</vt:lpstr>
      <vt:lpstr>Subtotal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2022-11-28T06:59:06Z</dcterms:created>
  <dcterms:modified xsi:type="dcterms:W3CDTF">2023-08-18T14:36:03Z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