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ishai\ws\pycharm\eco-abstractions\scenoptic_examples\user_stories\"/>
    </mc:Choice>
  </mc:AlternateContent>
  <xr:revisionPtr revIDLastSave="0" documentId="13_ncr:1_{7B82BFC5-1BB4-4563-83D4-6901F00F8B42}" xr6:coauthVersionLast="47" xr6:coauthVersionMax="47" xr10:uidLastSave="{00000000-0000-0000-0000-000000000000}"/>
  <bookViews>
    <workbookView xWindow="10170" yWindow="1680" windowWidth="15045" windowHeight="11835" xr2:uid="{42078811-5651-4B4E-8EB2-F7AAC0E00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C4" i="1" s="1"/>
  <c r="G4" i="1" s="1"/>
  <c r="G3" i="1"/>
  <c r="E3" i="1" s="1"/>
  <c r="F3" i="1"/>
  <c r="H4" i="1" l="1"/>
  <c r="F4" i="1"/>
  <c r="C5" i="1" l="1"/>
  <c r="G5" i="1" s="1"/>
  <c r="E4" i="1"/>
  <c r="H5" i="1" l="1"/>
  <c r="F5" i="1"/>
  <c r="E5" i="1" s="1"/>
  <c r="E16" i="1" l="1"/>
</calcChain>
</file>

<file path=xl/sharedStrings.xml><?xml version="1.0" encoding="utf-8"?>
<sst xmlns="http://schemas.openxmlformats.org/spreadsheetml/2006/main" count="12" uniqueCount="10">
  <si>
    <t>Inventory cost (per item)</t>
  </si>
  <si>
    <t>Stockout Cost (per item)</t>
  </si>
  <si>
    <t>Demand (State)</t>
  </si>
  <si>
    <t>Inventory (State)</t>
  </si>
  <si>
    <t>Cost (Reward)</t>
  </si>
  <si>
    <t>Stockouts</t>
  </si>
  <si>
    <t>Excess Inventory</t>
  </si>
  <si>
    <t>Order amount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</si>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</sst>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59ED-AF19-44A4-991D-3FCCAA0D74A6}">
  <dimension ref="A1:H20"/>
  <sheetViews>
    <sheetView tabSelected="1" workbookViewId="0">
      <selection activeCell="B20" sqref="B20"/>
    </sheetView>
  </sheetViews>
  <sheetFormatPr defaultColWidth="8.85546875" defaultRowHeight="15" x14ac:dyDescent="0.25"/>
  <cols>
    <col min="1" max="1" width="20.28515625" bestFit="1" customWidth="1"/>
    <col min="2" max="2" width="13.140625" bestFit="1" customWidth="1"/>
    <col min="3" max="3" width="20" bestFit="1" customWidth="1"/>
    <col min="4" max="4" width="16" bestFit="1" customWidth="1"/>
    <col min="5" max="5" width="11.85546875" bestFit="1" customWidth="1"/>
    <col min="6" max="6" width="8.28515625" bestFit="1" customWidth="1"/>
    <col min="7" max="7" width="13.7109375" bestFit="1" customWidth="1"/>
    <col min="8" max="8" width="11.85546875" bestFit="1" customWidth="1"/>
  </cols>
  <sheetData>
    <row r="1" spans="1:8" x14ac:dyDescent="0.25">
      <c r="A1" t="s">
        <v>0</v>
      </c>
      <c r="B1">
        <v>1</v>
      </c>
      <c r="C1" t="s">
        <v>1</v>
      </c>
      <c r="D1">
        <v>5</v>
      </c>
    </row>
    <row r="2" spans="1:8" x14ac:dyDescent="0.25">
      <c r="B2" t="s">
        <v>2</v>
      </c>
      <c r="C2" t="s">
        <v>3</v>
      </c>
      <c r="D2" s="1"/>
      <c r="E2" s="1" t="s">
        <v>4</v>
      </c>
      <c r="F2" t="s">
        <v>5</v>
      </c>
      <c r="G2" t="s">
        <v>6</v>
      </c>
      <c r="H2" t="s">
        <v>7</v>
      </c>
    </row>
    <row r="3" spans="1:8" x14ac:dyDescent="0.25">
      <c r="A3" s="2"/>
      <c r="B3">
        <v>500</v>
      </c>
      <c r="C3">
        <v>100</v>
      </c>
      <c r="D3" s="1"/>
      <c r="E3" s="1">
        <f>G3*$B$18+$D$18*F3</f>
        <v>2000</v>
      </c>
      <c r="F3">
        <f>MAX(0,B3-C3)</f>
        <v>400</v>
      </c>
      <c r="G3">
        <f>MAX(C3-B3,0)</f>
        <v>0</v>
      </c>
      <c r="H3">
        <f>IF(C3&lt;$B$19,$B$20-C3,0)</f>
        <v>400</v>
      </c>
    </row>
    <row r="4" spans="1:8" x14ac:dyDescent="0.25">
      <c r="A4" s="2"/>
      <c r="B4">
        <v>300</v>
      </c>
      <c r="C4">
        <f>G3+H3</f>
        <v>400</v>
      </c>
      <c r="D4" s="1"/>
      <c r="E4" s="1">
        <f t="shared" ref="E4:E5" si="0">G4*$B$18+$D$18*F4</f>
        <v>100</v>
      </c>
      <c r="F4">
        <f t="shared" ref="F4:F5" si="1">MAX(0,B4-C4)</f>
        <v>0</v>
      </c>
      <c r="G4">
        <f>MAX(C4-B4,0)</f>
        <v>100</v>
      </c>
      <c r="H4">
        <f>IF(C4&lt;$B$19,$B$20-C4,0)</f>
        <v>100</v>
      </c>
    </row>
    <row r="5" spans="1:8" x14ac:dyDescent="0.25">
      <c r="A5" s="2"/>
      <c r="B5">
        <v>200</v>
      </c>
      <c r="C5">
        <f>G4+H4</f>
        <v>200</v>
      </c>
      <c r="D5" s="1"/>
      <c r="E5" s="1">
        <f t="shared" si="0"/>
        <v>0</v>
      </c>
      <c r="F5">
        <f t="shared" si="1"/>
        <v>0</v>
      </c>
      <c r="G5">
        <f>MAX(C5-B5,0)</f>
        <v>0</v>
      </c>
      <c r="H5">
        <f t="shared" ref="H5" si="2">IF(C5&lt;$B$19,$B$20-C5,0)</f>
        <v>300</v>
      </c>
    </row>
    <row r="6" spans="1:8" x14ac:dyDescent="0.25">
      <c r="A6" s="2"/>
      <c r="D6" s="1"/>
      <c r="E6" s="1"/>
    </row>
    <row r="7" spans="1:8" x14ac:dyDescent="0.25">
      <c r="A7" s="2"/>
      <c r="D7" s="1"/>
      <c r="E7" s="1"/>
    </row>
    <row r="8" spans="1:8" x14ac:dyDescent="0.25">
      <c r="A8" s="2"/>
      <c r="D8" s="1"/>
      <c r="E8" s="1"/>
    </row>
    <row r="9" spans="1:8" x14ac:dyDescent="0.25">
      <c r="A9" s="2"/>
      <c r="D9" s="1"/>
      <c r="E9" s="1"/>
    </row>
    <row r="10" spans="1:8" x14ac:dyDescent="0.25">
      <c r="A10" s="2"/>
      <c r="D10" s="1"/>
      <c r="E10" s="1"/>
    </row>
    <row r="11" spans="1:8" x14ac:dyDescent="0.25">
      <c r="A11" s="2"/>
      <c r="D11" s="1"/>
      <c r="E11" s="1"/>
    </row>
    <row r="12" spans="1:8" x14ac:dyDescent="0.25">
      <c r="A12" s="2"/>
      <c r="D12" s="1"/>
      <c r="E12" s="1"/>
    </row>
    <row r="13" spans="1:8" x14ac:dyDescent="0.25">
      <c r="A13" s="2"/>
      <c r="D13" s="1"/>
      <c r="E13" s="1"/>
    </row>
    <row r="14" spans="1:8" x14ac:dyDescent="0.25">
      <c r="A14" s="2"/>
      <c r="D14" s="1"/>
      <c r="E14" s="1"/>
    </row>
    <row r="15" spans="1:8" x14ac:dyDescent="0.25">
      <c r="A15" s="2"/>
      <c r="D15" s="1"/>
      <c r="E15" s="1"/>
    </row>
    <row r="16" spans="1:8" x14ac:dyDescent="0.25">
      <c r="E16" s="1">
        <f>SUM(E3:E15)</f>
        <v>2100</v>
      </c>
    </row>
    <row r="18" spans="1:4" x14ac:dyDescent="0.25">
      <c r="A18" t="s">
        <v>0</v>
      </c>
      <c r="B18">
        <v>1</v>
      </c>
      <c r="C18" t="s">
        <v>1</v>
      </c>
      <c r="D18">
        <v>5</v>
      </c>
    </row>
    <row r="19" spans="1:4" x14ac:dyDescent="0.25">
      <c r="A19" t="s">
        <v>8</v>
      </c>
      <c r="B19">
        <v>433</v>
      </c>
    </row>
    <row r="20" spans="1:4" x14ac:dyDescent="0.25">
      <c r="A20" t="s">
        <v>9</v>
      </c>
      <c r="B20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Yishai Feldman</dc:creator>
  <cp:lastModifiedBy>Yishai Feldman</cp:lastModifiedBy>
  <dcterms:created xsi:type="dcterms:W3CDTF">2022-06-19T14:06:00Z</dcterms:created>
  <dcterms:modified xsi:type="dcterms:W3CDTF">2022-06-29T11:08:26Z</dcterms:modified>
</cp:coreProperties>
</file>