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McMillan\Desktop\"/>
    </mc:Choice>
  </mc:AlternateContent>
  <xr:revisionPtr revIDLastSave="0" documentId="13_ncr:1_{061A4D9F-F32E-423F-AE42-78C2949C09D1}" xr6:coauthVersionLast="47" xr6:coauthVersionMax="47" xr10:uidLastSave="{00000000-0000-0000-0000-000000000000}"/>
  <bookViews>
    <workbookView xWindow="-120" yWindow="-120" windowWidth="29040" windowHeight="15840" xr2:uid="{415AE7AC-C1A7-4F54-8797-2A17B2DFA196}"/>
  </bookViews>
  <sheets>
    <sheet name="LogImpo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2" l="1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J7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I8" i="2" s="1"/>
  <c r="H7" i="2"/>
  <c r="B2" i="2"/>
  <c r="B4" i="2" s="1"/>
  <c r="I9" i="2" l="1"/>
  <c r="J8" i="2"/>
  <c r="E4" i="2"/>
  <c r="I10" i="2" l="1"/>
  <c r="J9" i="2"/>
  <c r="I11" i="2" l="1"/>
  <c r="J10" i="2"/>
  <c r="I12" i="2" l="1"/>
  <c r="J11" i="2"/>
  <c r="I13" i="2" l="1"/>
  <c r="J12" i="2"/>
  <c r="I14" i="2" l="1"/>
  <c r="J13" i="2"/>
  <c r="I15" i="2" l="1"/>
  <c r="J14" i="2"/>
  <c r="I16" i="2" l="1"/>
  <c r="J15" i="2"/>
  <c r="I17" i="2" l="1"/>
  <c r="J16" i="2"/>
  <c r="I18" i="2" l="1"/>
  <c r="J17" i="2"/>
  <c r="I19" i="2" l="1"/>
  <c r="J18" i="2"/>
  <c r="I20" i="2" l="1"/>
  <c r="J19" i="2"/>
  <c r="I21" i="2" l="1"/>
  <c r="J20" i="2"/>
  <c r="I22" i="2" l="1"/>
  <c r="J21" i="2"/>
  <c r="I23" i="2" l="1"/>
  <c r="J22" i="2"/>
  <c r="I24" i="2" l="1"/>
  <c r="J23" i="2"/>
  <c r="I25" i="2" l="1"/>
  <c r="J24" i="2"/>
  <c r="I26" i="2" l="1"/>
  <c r="J25" i="2"/>
  <c r="I27" i="2" l="1"/>
  <c r="J26" i="2"/>
  <c r="I28" i="2" l="1"/>
  <c r="J27" i="2"/>
  <c r="I29" i="2" l="1"/>
  <c r="J28" i="2"/>
  <c r="I30" i="2" l="1"/>
  <c r="J29" i="2"/>
  <c r="I31" i="2" l="1"/>
  <c r="J30" i="2"/>
  <c r="I32" i="2" l="1"/>
  <c r="J31" i="2"/>
  <c r="I33" i="2" l="1"/>
  <c r="J32" i="2"/>
  <c r="I34" i="2" l="1"/>
  <c r="J33" i="2"/>
  <c r="I35" i="2" l="1"/>
  <c r="J34" i="2"/>
  <c r="I36" i="2" l="1"/>
  <c r="J35" i="2"/>
  <c r="I37" i="2" l="1"/>
  <c r="J36" i="2"/>
  <c r="I38" i="2" l="1"/>
  <c r="J37" i="2"/>
  <c r="I39" i="2" l="1"/>
  <c r="J38" i="2"/>
  <c r="I40" i="2" l="1"/>
  <c r="J39" i="2"/>
  <c r="I41" i="2" l="1"/>
  <c r="J40" i="2"/>
  <c r="I42" i="2" l="1"/>
  <c r="J41" i="2"/>
  <c r="I43" i="2" l="1"/>
  <c r="J42" i="2"/>
  <c r="I44" i="2" l="1"/>
  <c r="J43" i="2"/>
  <c r="I45" i="2" l="1"/>
  <c r="J44" i="2"/>
  <c r="I46" i="2" l="1"/>
  <c r="J45" i="2"/>
  <c r="I47" i="2" l="1"/>
  <c r="J46" i="2"/>
  <c r="I48" i="2" l="1"/>
  <c r="J47" i="2"/>
  <c r="I49" i="2" l="1"/>
  <c r="J48" i="2"/>
  <c r="I50" i="2" l="1"/>
  <c r="J49" i="2"/>
  <c r="I51" i="2" l="1"/>
  <c r="J50" i="2"/>
  <c r="I52" i="2" l="1"/>
  <c r="J51" i="2"/>
  <c r="I53" i="2" l="1"/>
  <c r="J52" i="2"/>
  <c r="I54" i="2" l="1"/>
  <c r="J54" i="2" s="1"/>
  <c r="J53" i="2"/>
</calcChain>
</file>

<file path=xl/sharedStrings.xml><?xml version="1.0" encoding="utf-8"?>
<sst xmlns="http://schemas.openxmlformats.org/spreadsheetml/2006/main" count="155" uniqueCount="60">
  <si>
    <t>Cores</t>
  </si>
  <si>
    <t>MaxCores</t>
  </si>
  <si>
    <t xml:space="preserve">2022-04-22T17:30+01:00 </t>
  </si>
  <si>
    <t xml:space="preserve">2022-04-22T17:35+01:00 </t>
  </si>
  <si>
    <t xml:space="preserve">2022-04-22T17:40+01:00 </t>
  </si>
  <si>
    <t xml:space="preserve">2022-04-22T17:45+01:00 </t>
  </si>
  <si>
    <t xml:space="preserve">2022-04-22T17:50+01:00 </t>
  </si>
  <si>
    <t xml:space="preserve">2022-04-22T17:55+01:00 </t>
  </si>
  <si>
    <t xml:space="preserve">2022-04-22T17:00+01:00 </t>
  </si>
  <si>
    <t xml:space="preserve">2022-04-22T17:05+01:00 </t>
  </si>
  <si>
    <t xml:space="preserve">2022-04-22T17:10+01:00 </t>
  </si>
  <si>
    <t xml:space="preserve">2022-04-22T17:15+01:00 </t>
  </si>
  <si>
    <t xml:space="preserve">2022-04-22T17:20+01:00 </t>
  </si>
  <si>
    <t xml:space="preserve">2022-04-22T17:25+01:00 </t>
  </si>
  <si>
    <t xml:space="preserve">2022-04-22T18:00+01:00 </t>
  </si>
  <si>
    <t xml:space="preserve">2022-04-22T18:05+01:00 </t>
  </si>
  <si>
    <t xml:space="preserve">2022-04-22T18:10+01:00 </t>
  </si>
  <si>
    <t xml:space="preserve">2022-04-22T18:15+01:00 </t>
  </si>
  <si>
    <t xml:space="preserve">2022-04-22T18:20+01:00 </t>
  </si>
  <si>
    <t xml:space="preserve">2022-04-22T18:25+01:00 </t>
  </si>
  <si>
    <t xml:space="preserve">2022-04-22T18:30+01:00 </t>
  </si>
  <si>
    <t xml:space="preserve">2022-04-22T18:35+01:00 </t>
  </si>
  <si>
    <t xml:space="preserve">2022-04-22T18:40+01:00 </t>
  </si>
  <si>
    <t xml:space="preserve">2022-04-22T18:45+01:00 </t>
  </si>
  <si>
    <t xml:space="preserve">2022-04-22T18:50+01:00 </t>
  </si>
  <si>
    <t xml:space="preserve">2022-04-22T18:55+01:00 </t>
  </si>
  <si>
    <t xml:space="preserve">2022-04-22T19:00+01:00 </t>
  </si>
  <si>
    <t xml:space="preserve">2022-04-22T19:05+01:00 </t>
  </si>
  <si>
    <t xml:space="preserve">2022-04-22T19:10+01:00 </t>
  </si>
  <si>
    <t xml:space="preserve">2022-04-22T19:15+01:00 </t>
  </si>
  <si>
    <t xml:space="preserve">2022-04-22T19:20+01:00 </t>
  </si>
  <si>
    <t xml:space="preserve">2022-04-22T19:25+01:00 </t>
  </si>
  <si>
    <t xml:space="preserve">2022-04-22T19:30+01:00 </t>
  </si>
  <si>
    <t xml:space="preserve">2022-04-22T19:35+01:00 </t>
  </si>
  <si>
    <t xml:space="preserve">2022-04-22T19:40+01:00 </t>
  </si>
  <si>
    <t xml:space="preserve">2022-04-22T19:45+01:00 </t>
  </si>
  <si>
    <t xml:space="preserve">2022-04-22T19:50+01:00 </t>
  </si>
  <si>
    <t xml:space="preserve">2022-04-22T19:55+01:00 </t>
  </si>
  <si>
    <t xml:space="preserve">2022-04-22T20:00+01:00 </t>
  </si>
  <si>
    <t xml:space="preserve">2022-04-22T20:05+01:00 </t>
  </si>
  <si>
    <t xml:space="preserve">2022-04-22T20:10+01:00 </t>
  </si>
  <si>
    <t xml:space="preserve">2022-04-22T20:15+01:00 </t>
  </si>
  <si>
    <t xml:space="preserve">2022-04-22T20:20+01:00 </t>
  </si>
  <si>
    <t xml:space="preserve">2022-04-22T20:25+01:00 </t>
  </si>
  <si>
    <t xml:space="preserve">2022-04-22T20:30+01:00 </t>
  </si>
  <si>
    <t xml:space="preserve">2022-04-22T20:35+01:00 </t>
  </si>
  <si>
    <t xml:space="preserve">2022-04-22T20:40+01:00 </t>
  </si>
  <si>
    <t xml:space="preserve">2022-04-22T20:45+01:00 </t>
  </si>
  <si>
    <t xml:space="preserve">2022-04-22T20:50+01:00 </t>
  </si>
  <si>
    <t xml:space="preserve">2022-04-22T20:55+01:00 </t>
  </si>
  <si>
    <t>You need an additional</t>
  </si>
  <si>
    <t>hours of consumption licensing</t>
  </si>
  <si>
    <t>excess core minutes</t>
  </si>
  <si>
    <t>Perpetual Cores Owned for this cluster:</t>
  </si>
  <si>
    <t>Perpetual Cores Needed for this cluster:</t>
  </si>
  <si>
    <t>sum of mins</t>
  </si>
  <si>
    <t>sum of hrs</t>
  </si>
  <si>
    <t>D0Q0KLL</t>
  </si>
  <si>
    <t xml:space="preserve">D0Q0KLL licenses, or </t>
  </si>
  <si>
    <t>Owned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</si>
</sst>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Usage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 Size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LogImport!$C$7:$C$54</c:f>
              <c:numCache>
                <c:formatCode>General</c:formatCode>
                <c:ptCount val="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180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430</c:v>
                </c:pt>
                <c:pt idx="11">
                  <c:v>120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150</c:v>
                </c:pt>
                <c:pt idx="18">
                  <c:v>175</c:v>
                </c:pt>
                <c:pt idx="19">
                  <c:v>200</c:v>
                </c:pt>
                <c:pt idx="20">
                  <c:v>250</c:v>
                </c:pt>
                <c:pt idx="21">
                  <c:v>400</c:v>
                </c:pt>
                <c:pt idx="22">
                  <c:v>800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1150</c:v>
                </c:pt>
                <c:pt idx="34">
                  <c:v>900</c:v>
                </c:pt>
                <c:pt idx="35">
                  <c:v>700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800</c:v>
                </c:pt>
                <c:pt idx="40">
                  <c:v>1000</c:v>
                </c:pt>
                <c:pt idx="41">
                  <c:v>1000</c:v>
                </c:pt>
                <c:pt idx="42">
                  <c:v>400</c:v>
                </c:pt>
                <c:pt idx="43">
                  <c:v>300</c:v>
                </c:pt>
                <c:pt idx="44">
                  <c:v>200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D-4D06-B9E0-43D2BCE4DC3D}"/>
            </c:ext>
          </c:extLst>
        </c:ser>
        <c:ser>
          <c:idx val="1"/>
          <c:order val="1"/>
          <c:tx>
            <c:v>Max Size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LogImport!$E$7:$E$54</c:f>
              <c:numCache>
                <c:formatCode>General</c:formatCode>
                <c:ptCount val="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180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800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D-4D06-B9E0-43D2BCE4DC3D}"/>
            </c:ext>
          </c:extLst>
        </c:ser>
        <c:ser>
          <c:idx val="2"/>
          <c:order val="2"/>
          <c:tx>
            <c:v>Owned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LogImport!$G$7:$G$54</c:f>
              <c:numCache>
                <c:formatCode>General</c:formatCode>
                <c:ptCount val="4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4-42CD-8744-101960610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7371568"/>
        <c:axId val="27373232"/>
      </c:lineChart>
      <c:catAx>
        <c:axId val="2737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3232"/>
        <c:crosses val="autoZero"/>
        <c:auto val="1"/>
        <c:lblAlgn val="ctr"/>
        <c:lblOffset val="100"/>
        <c:noMultiLvlLbl val="0"/>
      </c:catAx>
      <c:valAx>
        <c:axId val="2737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15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88199304123621"/>
          <c:y val="0.16685161019991418"/>
          <c:w val="0.37951787234194095"/>
          <c:h val="5.005597354377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Cummulative Hours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LogImport!$J$7:$J$54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25</c:v>
                </c:pt>
                <c:pt idx="23">
                  <c:v>67</c:v>
                </c:pt>
                <c:pt idx="24">
                  <c:v>108</c:v>
                </c:pt>
                <c:pt idx="25">
                  <c:v>150</c:v>
                </c:pt>
                <c:pt idx="26">
                  <c:v>192</c:v>
                </c:pt>
                <c:pt idx="27">
                  <c:v>233</c:v>
                </c:pt>
                <c:pt idx="28">
                  <c:v>275</c:v>
                </c:pt>
                <c:pt idx="29">
                  <c:v>325</c:v>
                </c:pt>
                <c:pt idx="30">
                  <c:v>383</c:v>
                </c:pt>
                <c:pt idx="31">
                  <c:v>442</c:v>
                </c:pt>
                <c:pt idx="32">
                  <c:v>500</c:v>
                </c:pt>
                <c:pt idx="33">
                  <c:v>554</c:v>
                </c:pt>
                <c:pt idx="34">
                  <c:v>588</c:v>
                </c:pt>
                <c:pt idx="35">
                  <c:v>604</c:v>
                </c:pt>
                <c:pt idx="36">
                  <c:v>604</c:v>
                </c:pt>
                <c:pt idx="37">
                  <c:v>604</c:v>
                </c:pt>
                <c:pt idx="38">
                  <c:v>604</c:v>
                </c:pt>
                <c:pt idx="39">
                  <c:v>629</c:v>
                </c:pt>
                <c:pt idx="40">
                  <c:v>671</c:v>
                </c:pt>
                <c:pt idx="41">
                  <c:v>713</c:v>
                </c:pt>
                <c:pt idx="42">
                  <c:v>713</c:v>
                </c:pt>
                <c:pt idx="43">
                  <c:v>713</c:v>
                </c:pt>
                <c:pt idx="44">
                  <c:v>713</c:v>
                </c:pt>
                <c:pt idx="45">
                  <c:v>713</c:v>
                </c:pt>
                <c:pt idx="46">
                  <c:v>713</c:v>
                </c:pt>
                <c:pt idx="47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B-4C77-BA96-6918A8E7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47305632"/>
        <c:axId val="647308544"/>
      </c:lineChart>
      <c:catAx>
        <c:axId val="64730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08544"/>
        <c:crosses val="autoZero"/>
        <c:auto val="1"/>
        <c:lblAlgn val="ctr"/>
        <c:lblOffset val="100"/>
        <c:noMultiLvlLbl val="0"/>
      </c:catAx>
      <c:valAx>
        <c:axId val="64730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056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352424</xdr:colOff>
      <xdr:row>1</xdr:row>
      <xdr:rowOff>9525</xdr:rowOff>
    </xdr:from>
    <xdr:to>
      <xdr:col>23</xdr:col>
      <xdr:colOff>57149</xdr:colOff>
      <xdr:row>23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2CA9A7-7D03-42AA-B03D-FC521B849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23</xdr:row>
      <xdr:rowOff>128587</xdr:rowOff>
    </xdr:from>
    <xdr:to>
      <xdr:col>23</xdr:col>
      <xdr:colOff>38100</xdr:colOff>
      <xdr:row>38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097E7-072A-44EF-961D-C19AE4D69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08A0-FFAE-49C9-9133-E77431543384}">
  <dimension ref="A1:J54"/>
  <sheetViews>
    <sheetView tabSelected="1" topLeftCell="A2" workbookViewId="0">
      <selection activeCell="G8" sqref="G8:G54"/>
    </sheetView>
  </sheetViews>
  <sheetFormatPr defaultRowHeight="15" x14ac:dyDescent="0.25"/>
  <cols>
    <col min="1" max="1" width="36.5703125" bestFit="1" customWidth="1"/>
    <col min="4" max="5" width="10.28515625" customWidth="1"/>
    <col min="8" max="8" width="19.140625" bestFit="1" customWidth="1"/>
    <col min="9" max="9" width="11.7109375" bestFit="1" customWidth="1"/>
    <col min="10" max="10" width="10.140625" bestFit="1" customWidth="1"/>
  </cols>
  <sheetData>
    <row r="1" spans="1:10" x14ac:dyDescent="0.25">
      <c r="A1" t="s">
        <v>53</v>
      </c>
      <c r="B1" s="2">
        <v>500</v>
      </c>
      <c r="D1" t="s">
        <v>57</v>
      </c>
    </row>
    <row r="2" spans="1:10" x14ac:dyDescent="0.25">
      <c r="A2" t="s">
        <v>54</v>
      </c>
      <c r="B2">
        <f>MAX(E7:E100003)</f>
        <v>1200</v>
      </c>
      <c r="D2" t="s">
        <v>57</v>
      </c>
    </row>
    <row r="4" spans="1:10" x14ac:dyDescent="0.25">
      <c r="A4" t="s">
        <v>50</v>
      </c>
      <c r="B4">
        <f>B2-B1</f>
        <v>700</v>
      </c>
      <c r="C4" t="s">
        <v>58</v>
      </c>
      <c r="E4">
        <f>ROUNDUP(SUM(H7:H100001)/60,0)</f>
        <v>713</v>
      </c>
      <c r="F4" t="s">
        <v>51</v>
      </c>
    </row>
    <row r="6" spans="1:10" x14ac:dyDescent="0.25">
      <c r="G6" t="s">
        <v>59</v>
      </c>
      <c r="H6" t="s">
        <v>52</v>
      </c>
      <c r="I6" t="s">
        <v>55</v>
      </c>
      <c r="J6" t="s">
        <v>56</v>
      </c>
    </row>
    <row r="7" spans="1:10" x14ac:dyDescent="0.25">
      <c r="A7" s="1" t="s">
        <v>8</v>
      </c>
      <c r="B7" s="1" t="s">
        <v>0</v>
      </c>
      <c r="C7" s="1">
        <v>100</v>
      </c>
      <c r="D7" s="1" t="s">
        <v>1</v>
      </c>
      <c r="E7" s="1">
        <v>100</v>
      </c>
      <c r="G7">
        <f>$B$1</f>
        <v>500</v>
      </c>
      <c r="H7">
        <f>(MAX(C7-$B$1,0))*5</f>
        <v>0</v>
      </c>
      <c r="I7">
        <v>0</v>
      </c>
      <c r="J7">
        <f>ROUND(I7/60,0)</f>
        <v>0</v>
      </c>
    </row>
    <row r="8" spans="1:10" x14ac:dyDescent="0.25">
      <c r="A8" s="1" t="s">
        <v>9</v>
      </c>
      <c r="B8" s="1" t="s">
        <v>0</v>
      </c>
      <c r="C8" s="1">
        <v>100</v>
      </c>
      <c r="D8" s="1" t="s">
        <v>1</v>
      </c>
      <c r="E8" s="1">
        <v>100</v>
      </c>
      <c r="G8">
        <f t="shared" ref="G8:G54" si="0">$B$1</f>
        <v>500</v>
      </c>
      <c r="H8">
        <f t="shared" ref="H8:H54" si="1">(MAX(C8-$B$1,0))*5</f>
        <v>0</v>
      </c>
      <c r="I8">
        <f>I7+H8</f>
        <v>0</v>
      </c>
      <c r="J8">
        <f t="shared" ref="J8:J54" si="2">ROUND(I8/60,0)</f>
        <v>0</v>
      </c>
    </row>
    <row r="9" spans="1:10" x14ac:dyDescent="0.25">
      <c r="A9" s="1" t="s">
        <v>10</v>
      </c>
      <c r="B9" s="1" t="s">
        <v>0</v>
      </c>
      <c r="C9" s="1">
        <v>100</v>
      </c>
      <c r="D9" s="1" t="s">
        <v>1</v>
      </c>
      <c r="E9" s="1">
        <v>100</v>
      </c>
      <c r="G9">
        <f t="shared" si="0"/>
        <v>500</v>
      </c>
      <c r="H9">
        <f t="shared" si="1"/>
        <v>0</v>
      </c>
      <c r="I9">
        <f t="shared" ref="I9:I54" si="3">I8+H9</f>
        <v>0</v>
      </c>
      <c r="J9">
        <f t="shared" si="2"/>
        <v>0</v>
      </c>
    </row>
    <row r="10" spans="1:10" x14ac:dyDescent="0.25">
      <c r="A10" s="1" t="s">
        <v>11</v>
      </c>
      <c r="B10" s="1" t="s">
        <v>0</v>
      </c>
      <c r="C10" s="1">
        <v>100</v>
      </c>
      <c r="D10" s="1" t="s">
        <v>1</v>
      </c>
      <c r="E10" s="1">
        <v>100</v>
      </c>
      <c r="G10">
        <f t="shared" si="0"/>
        <v>500</v>
      </c>
      <c r="H10">
        <f t="shared" si="1"/>
        <v>0</v>
      </c>
      <c r="I10">
        <f t="shared" si="3"/>
        <v>0</v>
      </c>
      <c r="J10">
        <f t="shared" si="2"/>
        <v>0</v>
      </c>
    </row>
    <row r="11" spans="1:10" x14ac:dyDescent="0.25">
      <c r="A11" s="1" t="s">
        <v>12</v>
      </c>
      <c r="B11" s="1" t="s">
        <v>0</v>
      </c>
      <c r="C11" s="1">
        <v>110</v>
      </c>
      <c r="D11" s="1" t="s">
        <v>1</v>
      </c>
      <c r="E11" s="1">
        <v>110</v>
      </c>
      <c r="G11">
        <f t="shared" si="0"/>
        <v>500</v>
      </c>
      <c r="H11">
        <f t="shared" si="1"/>
        <v>0</v>
      </c>
      <c r="I11">
        <f t="shared" si="3"/>
        <v>0</v>
      </c>
      <c r="J11">
        <f t="shared" si="2"/>
        <v>0</v>
      </c>
    </row>
    <row r="12" spans="1:10" x14ac:dyDescent="0.25">
      <c r="A12" s="1" t="s">
        <v>13</v>
      </c>
      <c r="B12" s="1" t="s">
        <v>0</v>
      </c>
      <c r="C12" s="1">
        <v>120</v>
      </c>
      <c r="D12" s="1" t="s">
        <v>1</v>
      </c>
      <c r="E12" s="1">
        <v>120</v>
      </c>
      <c r="G12">
        <f t="shared" si="0"/>
        <v>500</v>
      </c>
      <c r="H12">
        <f t="shared" si="1"/>
        <v>0</v>
      </c>
      <c r="I12">
        <f t="shared" si="3"/>
        <v>0</v>
      </c>
      <c r="J12">
        <f t="shared" si="2"/>
        <v>0</v>
      </c>
    </row>
    <row r="13" spans="1:10" x14ac:dyDescent="0.25">
      <c r="A13" s="1" t="s">
        <v>2</v>
      </c>
      <c r="B13" s="1" t="s">
        <v>0</v>
      </c>
      <c r="C13" s="1">
        <v>180</v>
      </c>
      <c r="D13" s="1" t="s">
        <v>1</v>
      </c>
      <c r="E13" s="1">
        <v>180</v>
      </c>
      <c r="G13">
        <f t="shared" si="0"/>
        <v>500</v>
      </c>
      <c r="H13">
        <f t="shared" si="1"/>
        <v>0</v>
      </c>
      <c r="I13">
        <f t="shared" si="3"/>
        <v>0</v>
      </c>
      <c r="J13">
        <f t="shared" si="2"/>
        <v>0</v>
      </c>
    </row>
    <row r="14" spans="1:10" x14ac:dyDescent="0.25">
      <c r="A14" s="1" t="s">
        <v>3</v>
      </c>
      <c r="B14" s="1" t="s">
        <v>0</v>
      </c>
      <c r="C14" s="1">
        <v>500</v>
      </c>
      <c r="D14" s="1" t="s">
        <v>1</v>
      </c>
      <c r="E14" s="1">
        <v>500</v>
      </c>
      <c r="G14">
        <f t="shared" si="0"/>
        <v>500</v>
      </c>
      <c r="H14">
        <f t="shared" si="1"/>
        <v>0</v>
      </c>
      <c r="I14">
        <f t="shared" si="3"/>
        <v>0</v>
      </c>
      <c r="J14">
        <f t="shared" si="2"/>
        <v>0</v>
      </c>
    </row>
    <row r="15" spans="1:10" x14ac:dyDescent="0.25">
      <c r="A15" s="1" t="s">
        <v>4</v>
      </c>
      <c r="B15" s="1" t="s">
        <v>0</v>
      </c>
      <c r="C15" s="1">
        <v>500</v>
      </c>
      <c r="D15" s="1" t="s">
        <v>1</v>
      </c>
      <c r="E15" s="1">
        <v>500</v>
      </c>
      <c r="G15">
        <f t="shared" si="0"/>
        <v>500</v>
      </c>
      <c r="H15">
        <f t="shared" si="1"/>
        <v>0</v>
      </c>
      <c r="I15">
        <f t="shared" si="3"/>
        <v>0</v>
      </c>
      <c r="J15">
        <f t="shared" si="2"/>
        <v>0</v>
      </c>
    </row>
    <row r="16" spans="1:10" x14ac:dyDescent="0.25">
      <c r="A16" s="1" t="s">
        <v>5</v>
      </c>
      <c r="B16" s="1" t="s">
        <v>0</v>
      </c>
      <c r="C16" s="1">
        <v>500</v>
      </c>
      <c r="D16" s="1" t="s">
        <v>1</v>
      </c>
      <c r="E16" s="1">
        <v>500</v>
      </c>
      <c r="G16">
        <f t="shared" si="0"/>
        <v>500</v>
      </c>
      <c r="H16">
        <f t="shared" si="1"/>
        <v>0</v>
      </c>
      <c r="I16">
        <f t="shared" si="3"/>
        <v>0</v>
      </c>
      <c r="J16">
        <f t="shared" si="2"/>
        <v>0</v>
      </c>
    </row>
    <row r="17" spans="1:10" x14ac:dyDescent="0.25">
      <c r="A17" s="1" t="s">
        <v>6</v>
      </c>
      <c r="B17" s="1" t="s">
        <v>0</v>
      </c>
      <c r="C17" s="1">
        <v>430</v>
      </c>
      <c r="D17" s="1" t="s">
        <v>1</v>
      </c>
      <c r="E17" s="1">
        <v>500</v>
      </c>
      <c r="G17">
        <f t="shared" si="0"/>
        <v>500</v>
      </c>
      <c r="H17">
        <f t="shared" si="1"/>
        <v>0</v>
      </c>
      <c r="I17">
        <f t="shared" si="3"/>
        <v>0</v>
      </c>
      <c r="J17">
        <f t="shared" si="2"/>
        <v>0</v>
      </c>
    </row>
    <row r="18" spans="1:10" x14ac:dyDescent="0.25">
      <c r="A18" s="1" t="s">
        <v>7</v>
      </c>
      <c r="B18" s="1" t="s">
        <v>0</v>
      </c>
      <c r="C18" s="1">
        <v>120</v>
      </c>
      <c r="D18" s="1" t="s">
        <v>1</v>
      </c>
      <c r="E18" s="1">
        <v>500</v>
      </c>
      <c r="G18">
        <f t="shared" si="0"/>
        <v>500</v>
      </c>
      <c r="H18">
        <f t="shared" si="1"/>
        <v>0</v>
      </c>
      <c r="I18">
        <f t="shared" si="3"/>
        <v>0</v>
      </c>
      <c r="J18">
        <f t="shared" si="2"/>
        <v>0</v>
      </c>
    </row>
    <row r="19" spans="1:10" x14ac:dyDescent="0.25">
      <c r="A19" s="1" t="s">
        <v>14</v>
      </c>
      <c r="B19" s="1" t="s">
        <v>0</v>
      </c>
      <c r="C19" s="1">
        <v>100</v>
      </c>
      <c r="D19" s="1" t="s">
        <v>1</v>
      </c>
      <c r="E19" s="1">
        <v>500</v>
      </c>
      <c r="G19">
        <f t="shared" si="0"/>
        <v>500</v>
      </c>
      <c r="H19">
        <f t="shared" si="1"/>
        <v>0</v>
      </c>
      <c r="I19">
        <f t="shared" si="3"/>
        <v>0</v>
      </c>
      <c r="J19">
        <f t="shared" si="2"/>
        <v>0</v>
      </c>
    </row>
    <row r="20" spans="1:10" x14ac:dyDescent="0.25">
      <c r="A20" s="1" t="s">
        <v>15</v>
      </c>
      <c r="B20" s="1" t="s">
        <v>0</v>
      </c>
      <c r="C20" s="1">
        <v>100</v>
      </c>
      <c r="D20" s="1" t="s">
        <v>1</v>
      </c>
      <c r="E20" s="1">
        <v>500</v>
      </c>
      <c r="G20">
        <f t="shared" si="0"/>
        <v>500</v>
      </c>
      <c r="H20">
        <f t="shared" si="1"/>
        <v>0</v>
      </c>
      <c r="I20">
        <f t="shared" si="3"/>
        <v>0</v>
      </c>
      <c r="J20">
        <f t="shared" si="2"/>
        <v>0</v>
      </c>
    </row>
    <row r="21" spans="1:10" x14ac:dyDescent="0.25">
      <c r="A21" s="1" t="s">
        <v>16</v>
      </c>
      <c r="B21" s="1" t="s">
        <v>0</v>
      </c>
      <c r="C21" s="1">
        <v>100</v>
      </c>
      <c r="D21" s="1" t="s">
        <v>1</v>
      </c>
      <c r="E21" s="1">
        <v>500</v>
      </c>
      <c r="G21">
        <f t="shared" si="0"/>
        <v>500</v>
      </c>
      <c r="H21">
        <f t="shared" si="1"/>
        <v>0</v>
      </c>
      <c r="I21">
        <f t="shared" si="3"/>
        <v>0</v>
      </c>
      <c r="J21">
        <f t="shared" si="2"/>
        <v>0</v>
      </c>
    </row>
    <row r="22" spans="1:10" x14ac:dyDescent="0.25">
      <c r="A22" s="1" t="s">
        <v>17</v>
      </c>
      <c r="B22" s="1" t="s">
        <v>0</v>
      </c>
      <c r="C22" s="1">
        <v>100</v>
      </c>
      <c r="D22" s="1" t="s">
        <v>1</v>
      </c>
      <c r="E22" s="1">
        <v>500</v>
      </c>
      <c r="G22">
        <f t="shared" si="0"/>
        <v>500</v>
      </c>
      <c r="H22">
        <f t="shared" si="1"/>
        <v>0</v>
      </c>
      <c r="I22">
        <f t="shared" si="3"/>
        <v>0</v>
      </c>
      <c r="J22">
        <f t="shared" si="2"/>
        <v>0</v>
      </c>
    </row>
    <row r="23" spans="1:10" x14ac:dyDescent="0.25">
      <c r="A23" s="1" t="s">
        <v>18</v>
      </c>
      <c r="B23" s="1" t="s">
        <v>0</v>
      </c>
      <c r="C23" s="1">
        <v>100</v>
      </c>
      <c r="D23" s="1" t="s">
        <v>1</v>
      </c>
      <c r="E23" s="1">
        <v>500</v>
      </c>
      <c r="G23">
        <f t="shared" si="0"/>
        <v>500</v>
      </c>
      <c r="H23">
        <f t="shared" si="1"/>
        <v>0</v>
      </c>
      <c r="I23">
        <f t="shared" si="3"/>
        <v>0</v>
      </c>
      <c r="J23">
        <f t="shared" si="2"/>
        <v>0</v>
      </c>
    </row>
    <row r="24" spans="1:10" x14ac:dyDescent="0.25">
      <c r="A24" s="1" t="s">
        <v>19</v>
      </c>
      <c r="B24" s="1" t="s">
        <v>0</v>
      </c>
      <c r="C24" s="1">
        <v>150</v>
      </c>
      <c r="D24" s="1" t="s">
        <v>1</v>
      </c>
      <c r="E24" s="1">
        <v>500</v>
      </c>
      <c r="G24">
        <f t="shared" si="0"/>
        <v>500</v>
      </c>
      <c r="H24">
        <f t="shared" si="1"/>
        <v>0</v>
      </c>
      <c r="I24">
        <f t="shared" si="3"/>
        <v>0</v>
      </c>
      <c r="J24">
        <f t="shared" si="2"/>
        <v>0</v>
      </c>
    </row>
    <row r="25" spans="1:10" x14ac:dyDescent="0.25">
      <c r="A25" s="1" t="s">
        <v>20</v>
      </c>
      <c r="B25" s="1" t="s">
        <v>0</v>
      </c>
      <c r="C25" s="1">
        <v>175</v>
      </c>
      <c r="D25" s="1" t="s">
        <v>1</v>
      </c>
      <c r="E25" s="1">
        <v>500</v>
      </c>
      <c r="G25">
        <f t="shared" si="0"/>
        <v>500</v>
      </c>
      <c r="H25">
        <f t="shared" si="1"/>
        <v>0</v>
      </c>
      <c r="I25">
        <f t="shared" si="3"/>
        <v>0</v>
      </c>
      <c r="J25">
        <f t="shared" si="2"/>
        <v>0</v>
      </c>
    </row>
    <row r="26" spans="1:10" x14ac:dyDescent="0.25">
      <c r="A26" s="1" t="s">
        <v>21</v>
      </c>
      <c r="B26" s="1" t="s">
        <v>0</v>
      </c>
      <c r="C26" s="1">
        <v>200</v>
      </c>
      <c r="D26" s="1" t="s">
        <v>1</v>
      </c>
      <c r="E26" s="1">
        <v>500</v>
      </c>
      <c r="G26">
        <f t="shared" si="0"/>
        <v>500</v>
      </c>
      <c r="H26">
        <f t="shared" si="1"/>
        <v>0</v>
      </c>
      <c r="I26">
        <f t="shared" si="3"/>
        <v>0</v>
      </c>
      <c r="J26">
        <f t="shared" si="2"/>
        <v>0</v>
      </c>
    </row>
    <row r="27" spans="1:10" x14ac:dyDescent="0.25">
      <c r="A27" s="1" t="s">
        <v>22</v>
      </c>
      <c r="B27" s="1" t="s">
        <v>0</v>
      </c>
      <c r="C27" s="1">
        <v>250</v>
      </c>
      <c r="D27" s="1" t="s">
        <v>1</v>
      </c>
      <c r="E27" s="1">
        <v>500</v>
      </c>
      <c r="G27">
        <f t="shared" si="0"/>
        <v>500</v>
      </c>
      <c r="H27">
        <f t="shared" si="1"/>
        <v>0</v>
      </c>
      <c r="I27">
        <f t="shared" si="3"/>
        <v>0</v>
      </c>
      <c r="J27">
        <f t="shared" si="2"/>
        <v>0</v>
      </c>
    </row>
    <row r="28" spans="1:10" x14ac:dyDescent="0.25">
      <c r="A28" s="1" t="s">
        <v>23</v>
      </c>
      <c r="B28" s="1" t="s">
        <v>0</v>
      </c>
      <c r="C28" s="1">
        <v>400</v>
      </c>
      <c r="D28" s="1" t="s">
        <v>1</v>
      </c>
      <c r="E28" s="1">
        <v>500</v>
      </c>
      <c r="G28">
        <f t="shared" si="0"/>
        <v>500</v>
      </c>
      <c r="H28">
        <f t="shared" si="1"/>
        <v>0</v>
      </c>
      <c r="I28">
        <f t="shared" si="3"/>
        <v>0</v>
      </c>
      <c r="J28">
        <f t="shared" si="2"/>
        <v>0</v>
      </c>
    </row>
    <row r="29" spans="1:10" x14ac:dyDescent="0.25">
      <c r="A29" s="1" t="s">
        <v>24</v>
      </c>
      <c r="B29" s="1" t="s">
        <v>0</v>
      </c>
      <c r="C29" s="1">
        <v>800</v>
      </c>
      <c r="D29" s="1" t="s">
        <v>1</v>
      </c>
      <c r="E29" s="1">
        <v>800</v>
      </c>
      <c r="G29">
        <f t="shared" si="0"/>
        <v>500</v>
      </c>
      <c r="H29">
        <f t="shared" si="1"/>
        <v>1500</v>
      </c>
      <c r="I29">
        <f t="shared" si="3"/>
        <v>1500</v>
      </c>
      <c r="J29">
        <f t="shared" si="2"/>
        <v>25</v>
      </c>
    </row>
    <row r="30" spans="1:10" x14ac:dyDescent="0.25">
      <c r="A30" s="1" t="s">
        <v>25</v>
      </c>
      <c r="B30" s="1" t="s">
        <v>0</v>
      </c>
      <c r="C30" s="1">
        <v>1000</v>
      </c>
      <c r="D30" s="1" t="s">
        <v>1</v>
      </c>
      <c r="E30" s="1">
        <v>1000</v>
      </c>
      <c r="G30">
        <f t="shared" si="0"/>
        <v>500</v>
      </c>
      <c r="H30">
        <f t="shared" si="1"/>
        <v>2500</v>
      </c>
      <c r="I30">
        <f t="shared" si="3"/>
        <v>4000</v>
      </c>
      <c r="J30">
        <f t="shared" si="2"/>
        <v>67</v>
      </c>
    </row>
    <row r="31" spans="1:10" x14ac:dyDescent="0.25">
      <c r="A31" s="1" t="s">
        <v>26</v>
      </c>
      <c r="B31" s="1" t="s">
        <v>0</v>
      </c>
      <c r="C31" s="1">
        <v>1000</v>
      </c>
      <c r="D31" s="1" t="s">
        <v>1</v>
      </c>
      <c r="E31" s="1">
        <v>1000</v>
      </c>
      <c r="G31">
        <f t="shared" si="0"/>
        <v>500</v>
      </c>
      <c r="H31">
        <f t="shared" si="1"/>
        <v>2500</v>
      </c>
      <c r="I31">
        <f t="shared" si="3"/>
        <v>6500</v>
      </c>
      <c r="J31">
        <f t="shared" si="2"/>
        <v>108</v>
      </c>
    </row>
    <row r="32" spans="1:10" x14ac:dyDescent="0.25">
      <c r="A32" s="1" t="s">
        <v>27</v>
      </c>
      <c r="B32" s="1" t="s">
        <v>0</v>
      </c>
      <c r="C32" s="1">
        <v>1000</v>
      </c>
      <c r="D32" s="1" t="s">
        <v>1</v>
      </c>
      <c r="E32" s="1">
        <v>1000</v>
      </c>
      <c r="G32">
        <f t="shared" si="0"/>
        <v>500</v>
      </c>
      <c r="H32">
        <f t="shared" si="1"/>
        <v>2500</v>
      </c>
      <c r="I32">
        <f t="shared" si="3"/>
        <v>9000</v>
      </c>
      <c r="J32">
        <f t="shared" si="2"/>
        <v>150</v>
      </c>
    </row>
    <row r="33" spans="1:10" x14ac:dyDescent="0.25">
      <c r="A33" s="1" t="s">
        <v>28</v>
      </c>
      <c r="B33" s="1" t="s">
        <v>0</v>
      </c>
      <c r="C33" s="1">
        <v>1000</v>
      </c>
      <c r="D33" s="1" t="s">
        <v>1</v>
      </c>
      <c r="E33" s="1">
        <v>1000</v>
      </c>
      <c r="G33">
        <f t="shared" si="0"/>
        <v>500</v>
      </c>
      <c r="H33">
        <f t="shared" si="1"/>
        <v>2500</v>
      </c>
      <c r="I33">
        <f t="shared" si="3"/>
        <v>11500</v>
      </c>
      <c r="J33">
        <f t="shared" si="2"/>
        <v>192</v>
      </c>
    </row>
    <row r="34" spans="1:10" x14ac:dyDescent="0.25">
      <c r="A34" s="1" t="s">
        <v>29</v>
      </c>
      <c r="B34" s="1" t="s">
        <v>0</v>
      </c>
      <c r="C34" s="1">
        <v>1000</v>
      </c>
      <c r="D34" s="1" t="s">
        <v>1</v>
      </c>
      <c r="E34" s="1">
        <v>1000</v>
      </c>
      <c r="G34">
        <f t="shared" si="0"/>
        <v>500</v>
      </c>
      <c r="H34">
        <f t="shared" si="1"/>
        <v>2500</v>
      </c>
      <c r="I34">
        <f t="shared" si="3"/>
        <v>14000</v>
      </c>
      <c r="J34">
        <f t="shared" si="2"/>
        <v>233</v>
      </c>
    </row>
    <row r="35" spans="1:10" x14ac:dyDescent="0.25">
      <c r="A35" s="1" t="s">
        <v>30</v>
      </c>
      <c r="B35" s="1" t="s">
        <v>0</v>
      </c>
      <c r="C35" s="1">
        <v>1000</v>
      </c>
      <c r="D35" s="1" t="s">
        <v>1</v>
      </c>
      <c r="E35" s="1">
        <v>1000</v>
      </c>
      <c r="G35">
        <f t="shared" si="0"/>
        <v>500</v>
      </c>
      <c r="H35">
        <f t="shared" si="1"/>
        <v>2500</v>
      </c>
      <c r="I35">
        <f t="shared" si="3"/>
        <v>16500</v>
      </c>
      <c r="J35">
        <f t="shared" si="2"/>
        <v>275</v>
      </c>
    </row>
    <row r="36" spans="1:10" x14ac:dyDescent="0.25">
      <c r="A36" s="1" t="s">
        <v>31</v>
      </c>
      <c r="B36" s="1" t="s">
        <v>0</v>
      </c>
      <c r="C36" s="1">
        <v>1100</v>
      </c>
      <c r="D36" s="1" t="s">
        <v>1</v>
      </c>
      <c r="E36" s="1">
        <v>1100</v>
      </c>
      <c r="G36">
        <f t="shared" si="0"/>
        <v>500</v>
      </c>
      <c r="H36">
        <f t="shared" si="1"/>
        <v>3000</v>
      </c>
      <c r="I36">
        <f t="shared" si="3"/>
        <v>19500</v>
      </c>
      <c r="J36">
        <f t="shared" si="2"/>
        <v>325</v>
      </c>
    </row>
    <row r="37" spans="1:10" x14ac:dyDescent="0.25">
      <c r="A37" s="1" t="s">
        <v>32</v>
      </c>
      <c r="B37" s="1" t="s">
        <v>0</v>
      </c>
      <c r="C37" s="1">
        <v>1200</v>
      </c>
      <c r="D37" s="1" t="s">
        <v>1</v>
      </c>
      <c r="E37" s="1">
        <v>1200</v>
      </c>
      <c r="G37">
        <f t="shared" si="0"/>
        <v>500</v>
      </c>
      <c r="H37">
        <f t="shared" si="1"/>
        <v>3500</v>
      </c>
      <c r="I37">
        <f t="shared" si="3"/>
        <v>23000</v>
      </c>
      <c r="J37">
        <f t="shared" si="2"/>
        <v>383</v>
      </c>
    </row>
    <row r="38" spans="1:10" x14ac:dyDescent="0.25">
      <c r="A38" s="1" t="s">
        <v>33</v>
      </c>
      <c r="B38" s="1" t="s">
        <v>0</v>
      </c>
      <c r="C38" s="1">
        <v>1200</v>
      </c>
      <c r="D38" s="1" t="s">
        <v>1</v>
      </c>
      <c r="E38" s="1">
        <v>1200</v>
      </c>
      <c r="G38">
        <f t="shared" si="0"/>
        <v>500</v>
      </c>
      <c r="H38">
        <f t="shared" si="1"/>
        <v>3500</v>
      </c>
      <c r="I38">
        <f t="shared" si="3"/>
        <v>26500</v>
      </c>
      <c r="J38">
        <f t="shared" si="2"/>
        <v>442</v>
      </c>
    </row>
    <row r="39" spans="1:10" x14ac:dyDescent="0.25">
      <c r="A39" s="1" t="s">
        <v>34</v>
      </c>
      <c r="B39" s="1" t="s">
        <v>0</v>
      </c>
      <c r="C39" s="1">
        <v>1200</v>
      </c>
      <c r="D39" s="1" t="s">
        <v>1</v>
      </c>
      <c r="E39" s="1">
        <v>1200</v>
      </c>
      <c r="G39">
        <f t="shared" si="0"/>
        <v>500</v>
      </c>
      <c r="H39">
        <f t="shared" si="1"/>
        <v>3500</v>
      </c>
      <c r="I39">
        <f t="shared" si="3"/>
        <v>30000</v>
      </c>
      <c r="J39">
        <f t="shared" si="2"/>
        <v>500</v>
      </c>
    </row>
    <row r="40" spans="1:10" x14ac:dyDescent="0.25">
      <c r="A40" s="1" t="s">
        <v>35</v>
      </c>
      <c r="B40" s="1" t="s">
        <v>0</v>
      </c>
      <c r="C40" s="1">
        <v>1150</v>
      </c>
      <c r="D40" s="1" t="s">
        <v>1</v>
      </c>
      <c r="E40" s="1">
        <v>1200</v>
      </c>
      <c r="G40">
        <f t="shared" si="0"/>
        <v>500</v>
      </c>
      <c r="H40">
        <f t="shared" si="1"/>
        <v>3250</v>
      </c>
      <c r="I40">
        <f t="shared" si="3"/>
        <v>33250</v>
      </c>
      <c r="J40">
        <f t="shared" si="2"/>
        <v>554</v>
      </c>
    </row>
    <row r="41" spans="1:10" x14ac:dyDescent="0.25">
      <c r="A41" s="1" t="s">
        <v>36</v>
      </c>
      <c r="B41" s="1" t="s">
        <v>0</v>
      </c>
      <c r="C41" s="1">
        <v>900</v>
      </c>
      <c r="D41" s="1" t="s">
        <v>1</v>
      </c>
      <c r="E41" s="1">
        <v>1200</v>
      </c>
      <c r="G41">
        <f t="shared" si="0"/>
        <v>500</v>
      </c>
      <c r="H41">
        <f t="shared" si="1"/>
        <v>2000</v>
      </c>
      <c r="I41">
        <f t="shared" si="3"/>
        <v>35250</v>
      </c>
      <c r="J41">
        <f t="shared" si="2"/>
        <v>588</v>
      </c>
    </row>
    <row r="42" spans="1:10" x14ac:dyDescent="0.25">
      <c r="A42" s="1" t="s">
        <v>37</v>
      </c>
      <c r="B42" s="1" t="s">
        <v>0</v>
      </c>
      <c r="C42" s="1">
        <v>700</v>
      </c>
      <c r="D42" s="1" t="s">
        <v>1</v>
      </c>
      <c r="E42" s="1">
        <v>1200</v>
      </c>
      <c r="G42">
        <f t="shared" si="0"/>
        <v>500</v>
      </c>
      <c r="H42">
        <f t="shared" si="1"/>
        <v>1000</v>
      </c>
      <c r="I42">
        <f t="shared" si="3"/>
        <v>36250</v>
      </c>
      <c r="J42">
        <f t="shared" si="2"/>
        <v>604</v>
      </c>
    </row>
    <row r="43" spans="1:10" x14ac:dyDescent="0.25">
      <c r="A43" s="1" t="s">
        <v>38</v>
      </c>
      <c r="B43" s="1" t="s">
        <v>0</v>
      </c>
      <c r="C43" s="1">
        <v>500</v>
      </c>
      <c r="D43" s="1" t="s">
        <v>1</v>
      </c>
      <c r="E43" s="1">
        <v>1200</v>
      </c>
      <c r="G43">
        <f t="shared" si="0"/>
        <v>500</v>
      </c>
      <c r="H43">
        <f t="shared" si="1"/>
        <v>0</v>
      </c>
      <c r="I43">
        <f t="shared" si="3"/>
        <v>36250</v>
      </c>
      <c r="J43">
        <f t="shared" si="2"/>
        <v>604</v>
      </c>
    </row>
    <row r="44" spans="1:10" x14ac:dyDescent="0.25">
      <c r="A44" s="1" t="s">
        <v>39</v>
      </c>
      <c r="B44" s="1" t="s">
        <v>0</v>
      </c>
      <c r="C44" s="1">
        <v>500</v>
      </c>
      <c r="D44" s="1" t="s">
        <v>1</v>
      </c>
      <c r="E44" s="1">
        <v>1200</v>
      </c>
      <c r="G44">
        <f t="shared" si="0"/>
        <v>500</v>
      </c>
      <c r="H44">
        <f t="shared" si="1"/>
        <v>0</v>
      </c>
      <c r="I44">
        <f t="shared" si="3"/>
        <v>36250</v>
      </c>
      <c r="J44">
        <f t="shared" si="2"/>
        <v>604</v>
      </c>
    </row>
    <row r="45" spans="1:10" x14ac:dyDescent="0.25">
      <c r="A45" s="1" t="s">
        <v>40</v>
      </c>
      <c r="B45" s="1" t="s">
        <v>0</v>
      </c>
      <c r="C45" s="1">
        <v>500</v>
      </c>
      <c r="D45" s="1" t="s">
        <v>1</v>
      </c>
      <c r="E45" s="1">
        <v>1200</v>
      </c>
      <c r="G45">
        <f t="shared" si="0"/>
        <v>500</v>
      </c>
      <c r="H45">
        <f t="shared" si="1"/>
        <v>0</v>
      </c>
      <c r="I45">
        <f t="shared" si="3"/>
        <v>36250</v>
      </c>
      <c r="J45">
        <f t="shared" si="2"/>
        <v>604</v>
      </c>
    </row>
    <row r="46" spans="1:10" x14ac:dyDescent="0.25">
      <c r="A46" s="1" t="s">
        <v>41</v>
      </c>
      <c r="B46" s="1" t="s">
        <v>0</v>
      </c>
      <c r="C46" s="1">
        <v>800</v>
      </c>
      <c r="D46" s="1" t="s">
        <v>1</v>
      </c>
      <c r="E46" s="1">
        <v>1200</v>
      </c>
      <c r="G46">
        <f t="shared" si="0"/>
        <v>500</v>
      </c>
      <c r="H46">
        <f t="shared" si="1"/>
        <v>1500</v>
      </c>
      <c r="I46">
        <f t="shared" si="3"/>
        <v>37750</v>
      </c>
      <c r="J46">
        <f t="shared" si="2"/>
        <v>629</v>
      </c>
    </row>
    <row r="47" spans="1:10" x14ac:dyDescent="0.25">
      <c r="A47" s="1" t="s">
        <v>42</v>
      </c>
      <c r="B47" s="1" t="s">
        <v>0</v>
      </c>
      <c r="C47" s="1">
        <v>1000</v>
      </c>
      <c r="D47" s="1" t="s">
        <v>1</v>
      </c>
      <c r="E47" s="1">
        <v>1200</v>
      </c>
      <c r="G47">
        <f t="shared" si="0"/>
        <v>500</v>
      </c>
      <c r="H47">
        <f t="shared" si="1"/>
        <v>2500</v>
      </c>
      <c r="I47">
        <f t="shared" si="3"/>
        <v>40250</v>
      </c>
      <c r="J47">
        <f t="shared" si="2"/>
        <v>671</v>
      </c>
    </row>
    <row r="48" spans="1:10" x14ac:dyDescent="0.25">
      <c r="A48" s="1" t="s">
        <v>43</v>
      </c>
      <c r="B48" s="1" t="s">
        <v>0</v>
      </c>
      <c r="C48" s="1">
        <v>1000</v>
      </c>
      <c r="D48" s="1" t="s">
        <v>1</v>
      </c>
      <c r="E48" s="1">
        <v>1200</v>
      </c>
      <c r="G48">
        <f t="shared" si="0"/>
        <v>500</v>
      </c>
      <c r="H48">
        <f t="shared" si="1"/>
        <v>2500</v>
      </c>
      <c r="I48">
        <f t="shared" si="3"/>
        <v>42750</v>
      </c>
      <c r="J48">
        <f t="shared" si="2"/>
        <v>713</v>
      </c>
    </row>
    <row r="49" spans="1:10" x14ac:dyDescent="0.25">
      <c r="A49" s="1" t="s">
        <v>44</v>
      </c>
      <c r="B49" s="1" t="s">
        <v>0</v>
      </c>
      <c r="C49" s="1">
        <v>400</v>
      </c>
      <c r="D49" s="1" t="s">
        <v>1</v>
      </c>
      <c r="E49" s="1">
        <v>1200</v>
      </c>
      <c r="G49">
        <f t="shared" si="0"/>
        <v>500</v>
      </c>
      <c r="H49">
        <f t="shared" si="1"/>
        <v>0</v>
      </c>
      <c r="I49">
        <f t="shared" si="3"/>
        <v>42750</v>
      </c>
      <c r="J49">
        <f t="shared" si="2"/>
        <v>713</v>
      </c>
    </row>
    <row r="50" spans="1:10" x14ac:dyDescent="0.25">
      <c r="A50" s="1" t="s">
        <v>45</v>
      </c>
      <c r="B50" s="1" t="s">
        <v>0</v>
      </c>
      <c r="C50" s="1">
        <v>300</v>
      </c>
      <c r="D50" s="1" t="s">
        <v>1</v>
      </c>
      <c r="E50" s="1">
        <v>1200</v>
      </c>
      <c r="G50">
        <f t="shared" si="0"/>
        <v>500</v>
      </c>
      <c r="H50">
        <f t="shared" si="1"/>
        <v>0</v>
      </c>
      <c r="I50">
        <f t="shared" si="3"/>
        <v>42750</v>
      </c>
      <c r="J50">
        <f t="shared" si="2"/>
        <v>713</v>
      </c>
    </row>
    <row r="51" spans="1:10" x14ac:dyDescent="0.25">
      <c r="A51" s="1" t="s">
        <v>46</v>
      </c>
      <c r="B51" s="1" t="s">
        <v>0</v>
      </c>
      <c r="C51" s="1">
        <v>200</v>
      </c>
      <c r="D51" s="1" t="s">
        <v>1</v>
      </c>
      <c r="E51" s="1">
        <v>1200</v>
      </c>
      <c r="G51">
        <f t="shared" si="0"/>
        <v>500</v>
      </c>
      <c r="H51">
        <f t="shared" si="1"/>
        <v>0</v>
      </c>
      <c r="I51">
        <f t="shared" si="3"/>
        <v>42750</v>
      </c>
      <c r="J51">
        <f t="shared" si="2"/>
        <v>713</v>
      </c>
    </row>
    <row r="52" spans="1:10" x14ac:dyDescent="0.25">
      <c r="A52" s="1" t="s">
        <v>47</v>
      </c>
      <c r="B52" s="1" t="s">
        <v>0</v>
      </c>
      <c r="C52" s="1">
        <v>100</v>
      </c>
      <c r="D52" s="1" t="s">
        <v>1</v>
      </c>
      <c r="E52" s="1">
        <v>1200</v>
      </c>
      <c r="G52">
        <f t="shared" si="0"/>
        <v>500</v>
      </c>
      <c r="H52">
        <f t="shared" si="1"/>
        <v>0</v>
      </c>
      <c r="I52">
        <f t="shared" si="3"/>
        <v>42750</v>
      </c>
      <c r="J52">
        <f t="shared" si="2"/>
        <v>713</v>
      </c>
    </row>
    <row r="53" spans="1:10" x14ac:dyDescent="0.25">
      <c r="A53" s="1" t="s">
        <v>48</v>
      </c>
      <c r="B53" s="1" t="s">
        <v>0</v>
      </c>
      <c r="C53" s="1">
        <v>100</v>
      </c>
      <c r="D53" s="1" t="s">
        <v>1</v>
      </c>
      <c r="E53" s="1">
        <v>1200</v>
      </c>
      <c r="G53">
        <f t="shared" si="0"/>
        <v>500</v>
      </c>
      <c r="H53">
        <f t="shared" si="1"/>
        <v>0</v>
      </c>
      <c r="I53">
        <f t="shared" si="3"/>
        <v>42750</v>
      </c>
      <c r="J53">
        <f t="shared" si="2"/>
        <v>713</v>
      </c>
    </row>
    <row r="54" spans="1:10" x14ac:dyDescent="0.25">
      <c r="A54" s="1" t="s">
        <v>49</v>
      </c>
      <c r="B54" s="1" t="s">
        <v>0</v>
      </c>
      <c r="C54" s="1">
        <v>100</v>
      </c>
      <c r="D54" s="1" t="s">
        <v>1</v>
      </c>
      <c r="E54" s="1">
        <v>1200</v>
      </c>
      <c r="G54">
        <f t="shared" si="0"/>
        <v>500</v>
      </c>
      <c r="H54">
        <f t="shared" si="1"/>
        <v>0</v>
      </c>
      <c r="I54">
        <f t="shared" si="3"/>
        <v>42750</v>
      </c>
      <c r="J54">
        <f t="shared" si="2"/>
        <v>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McMillan</dc:creator>
  <cp:lastModifiedBy>Bill McMillan</cp:lastModifiedBy>
  <dcterms:created xsi:type="dcterms:W3CDTF">2022-04-25T12:00:34Z</dcterms:created>
  <dcterms:modified xsi:type="dcterms:W3CDTF">2022-04-25T12:59:56Z</dcterms:modified>
</cp:coreProperties>
</file>