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ki/umap/src/umap/tests/pfbenchmark/test_results/"/>
    </mc:Choice>
  </mc:AlternateContent>
  <xr:revisionPtr revIDLastSave="0" documentId="13_ncr:1_{BD5209AC-F785-0342-84E4-5485C4E658A9}" xr6:coauthVersionLast="34" xr6:coauthVersionMax="34" xr10:uidLastSave="{00000000-0000-0000-0000-000000000000}"/>
  <bookViews>
    <workbookView xWindow="0" yWindow="460" windowWidth="51200" windowHeight="27840" activeTab="1" xr2:uid="{00000000-000D-0000-FFFF-FFFF00000000}"/>
  </bookViews>
  <sheets>
    <sheet name="data" sheetId="7" r:id="rId1"/>
    <sheet name="Write" sheetId="2" r:id="rId2"/>
    <sheet name="Read" sheetId="5" r:id="rId3"/>
  </sheets>
  <calcPr calcId="179017"/>
</workbook>
</file>

<file path=xl/calcChain.xml><?xml version="1.0" encoding="utf-8"?>
<calcChain xmlns="http://schemas.openxmlformats.org/spreadsheetml/2006/main">
  <c r="AU21" i="7" l="1"/>
  <c r="AU20" i="7"/>
  <c r="AU19" i="7"/>
  <c r="AU18" i="7"/>
  <c r="AU17" i="7"/>
  <c r="AU16" i="7"/>
  <c r="AU15" i="7"/>
  <c r="AU14" i="7"/>
  <c r="AU13" i="7"/>
  <c r="AM21" i="7"/>
  <c r="AM20" i="7"/>
  <c r="AM19" i="7"/>
  <c r="AM18" i="7"/>
  <c r="AM17" i="7"/>
  <c r="AM16" i="7"/>
  <c r="AM15" i="7"/>
  <c r="AM14" i="7"/>
  <c r="AM13" i="7"/>
  <c r="W21" i="7"/>
  <c r="W20" i="7"/>
  <c r="W19" i="7"/>
  <c r="W18" i="7"/>
  <c r="W17" i="7"/>
  <c r="W16" i="7"/>
  <c r="W15" i="7"/>
  <c r="W14" i="7"/>
  <c r="W13" i="7"/>
  <c r="O21" i="7"/>
  <c r="O20" i="7"/>
  <c r="O19" i="7"/>
  <c r="O18" i="7"/>
  <c r="O17" i="7"/>
  <c r="O16" i="7"/>
  <c r="O15" i="7"/>
  <c r="O14" i="7"/>
  <c r="O13" i="7"/>
  <c r="AU10" i="7"/>
  <c r="AU9" i="7"/>
  <c r="AU8" i="7"/>
  <c r="AU7" i="7"/>
  <c r="AU6" i="7"/>
  <c r="AU5" i="7"/>
  <c r="AU4" i="7"/>
  <c r="AU3" i="7"/>
  <c r="AU2" i="7"/>
  <c r="AM10" i="7"/>
  <c r="AM9" i="7"/>
  <c r="AM8" i="7"/>
  <c r="AM7" i="7"/>
  <c r="AM6" i="7"/>
  <c r="AM5" i="7"/>
  <c r="AM4" i="7"/>
  <c r="AM3" i="7"/>
  <c r="AM2" i="7"/>
  <c r="AE10" i="7"/>
  <c r="AE9" i="7"/>
  <c r="AE8" i="7"/>
  <c r="AE7" i="7"/>
  <c r="AE6" i="7"/>
  <c r="AE5" i="7"/>
  <c r="AE4" i="7"/>
  <c r="AE3" i="7"/>
  <c r="AE2" i="7"/>
  <c r="W10" i="7"/>
  <c r="W9" i="7"/>
  <c r="W8" i="7"/>
  <c r="W7" i="7"/>
  <c r="W6" i="7"/>
  <c r="W5" i="7"/>
  <c r="W4" i="7"/>
  <c r="W3" i="7"/>
  <c r="W2" i="7"/>
  <c r="O10" i="7"/>
  <c r="O9" i="7"/>
  <c r="O8" i="7"/>
  <c r="O7" i="7"/>
  <c r="O6" i="7"/>
  <c r="O5" i="7"/>
  <c r="O4" i="7"/>
  <c r="O3" i="7"/>
  <c r="O2" i="7"/>
  <c r="G3" i="7"/>
  <c r="G4" i="7"/>
  <c r="G5" i="7"/>
  <c r="G6" i="7"/>
  <c r="G7" i="7"/>
  <c r="G8" i="7"/>
  <c r="G9" i="7"/>
  <c r="G10" i="7"/>
  <c r="G2" i="7"/>
</calcChain>
</file>

<file path=xl/sharedStrings.xml><?xml version="1.0" encoding="utf-8"?>
<sst xmlns="http://schemas.openxmlformats.org/spreadsheetml/2006/main" count="280" uniqueCount="11">
  <si>
    <t>umap</t>
  </si>
  <si>
    <t>no</t>
  </si>
  <si>
    <t>yes</t>
  </si>
  <si>
    <t>read</t>
  </si>
  <si>
    <t>write</t>
  </si>
  <si>
    <t>nvme</t>
  </si>
  <si>
    <t>NVME DirectIO</t>
  </si>
  <si>
    <t>UMAP +IO 1 UFFD Thread</t>
  </si>
  <si>
    <t>UMAP -IO 1 UFFD Thread</t>
  </si>
  <si>
    <t>UMAP +IO 80 UFFD Threads</t>
  </si>
  <si>
    <t>UMAP -IO 80 UFFD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</si>
</sst>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3" fontId="0" fillId="0" borderId="14" xfId="0" applyNumberFormat="1" applyBorder="1"/>
    <xf numFmtId="3" fontId="0" fillId="0" borderId="17" xfId="0" applyNumberFormat="1" applyBorder="1"/>
    <xf numFmtId="3" fontId="0" fillId="0" borderId="0" xfId="0" applyNumberFormat="1" applyBorder="1"/>
    <xf numFmtId="3" fontId="0" fillId="0" borderId="1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Write IOPS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data!$G$2:$G$10</c:f>
              <c:numCache>
                <c:formatCode>#,##0</c:formatCode>
                <c:ptCount val="9"/>
                <c:pt idx="0">
                  <c:v>45514.541896135815</c:v>
                </c:pt>
                <c:pt idx="1">
                  <c:v>76242.756938090883</c:v>
                </c:pt>
                <c:pt idx="2">
                  <c:v>64641.241111829346</c:v>
                </c:pt>
                <c:pt idx="3">
                  <c:v>24728.603575756078</c:v>
                </c:pt>
                <c:pt idx="4">
                  <c:v>22977.941176470587</c:v>
                </c:pt>
                <c:pt idx="5">
                  <c:v>17760.096614925584</c:v>
                </c:pt>
                <c:pt idx="6">
                  <c:v>18889.665464024631</c:v>
                </c:pt>
                <c:pt idx="7">
                  <c:v>17461.148943600489</c:v>
                </c:pt>
                <c:pt idx="8">
                  <c:v>16666.666666666668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7A43-A393-E696EAE99236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data!$O$2:$O$10</c:f>
              <c:numCache>
                <c:formatCode>#,##0</c:formatCode>
                <c:ptCount val="9"/>
                <c:pt idx="0">
                  <c:v>12616.704516780217</c:v>
                </c:pt>
                <c:pt idx="1">
                  <c:v>16304.968123787317</c:v>
                </c:pt>
                <c:pt idx="2">
                  <c:v>16751.26053235506</c:v>
                </c:pt>
                <c:pt idx="3">
                  <c:v>17044.195599188697</c:v>
                </c:pt>
                <c:pt idx="4">
                  <c:v>17184.788025639704</c:v>
                </c:pt>
                <c:pt idx="5">
                  <c:v>17229.496898690559</c:v>
                </c:pt>
                <c:pt idx="6">
                  <c:v>16085.963388347329</c:v>
                </c:pt>
                <c:pt idx="7">
                  <c:v>14466.336834186846</c:v>
                </c:pt>
                <c:pt idx="8">
                  <c:v>12088.390309946328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7A43-A393-E696EAE99236}"/>
            </c:ext>
          </c:extLst>
        </c:ser>
        <c:ser>
          <c:idx val="3"/>
          <c:order val="2"/>
          <c:tx>
            <c:strRef>
              <c:f>data!$I$12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data!$O$13:$O$21</c:f>
              <c:numCache>
                <c:formatCode>#,##0</c:formatCode>
                <c:ptCount val="9"/>
                <c:pt idx="0">
                  <c:v>12331.672668080699</c:v>
                </c:pt>
                <c:pt idx="1">
                  <c:v>17610.28440609316</c:v>
                </c:pt>
                <c:pt idx="2">
                  <c:v>21263.0236019562</c:v>
                </c:pt>
                <c:pt idx="3">
                  <c:v>30945.381401825776</c:v>
                </c:pt>
                <c:pt idx="4">
                  <c:v>12330.456226880395</c:v>
                </c:pt>
                <c:pt idx="5">
                  <c:v>10124.224231318276</c:v>
                </c:pt>
                <c:pt idx="6">
                  <c:v>9480.3803528597564</c:v>
                </c:pt>
                <c:pt idx="7">
                  <c:v>9484.6064836769929</c:v>
                </c:pt>
                <c:pt idx="8">
                  <c:v>9934.7288315765418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7A43-A393-E696EAE99236}"/>
            </c:ext>
          </c:extLst>
        </c:ser>
        <c:ser>
          <c:idx val="2"/>
          <c:order val="3"/>
          <c:tx>
            <c:strRef>
              <c:f>data!$Q$1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data!$W$2:$W$10</c:f>
              <c:numCache>
                <c:formatCode>#,##0</c:formatCode>
                <c:ptCount val="9"/>
                <c:pt idx="0">
                  <c:v>34758.428919012862</c:v>
                </c:pt>
                <c:pt idx="1">
                  <c:v>64466.21970087674</c:v>
                </c:pt>
                <c:pt idx="2">
                  <c:v>60266.377388055203</c:v>
                </c:pt>
                <c:pt idx="3">
                  <c:v>60248.222677431018</c:v>
                </c:pt>
                <c:pt idx="4">
                  <c:v>58244.510454889627</c:v>
                </c:pt>
                <c:pt idx="5">
                  <c:v>54917.897742874404</c:v>
                </c:pt>
                <c:pt idx="6">
                  <c:v>49390.03309132217</c:v>
                </c:pt>
                <c:pt idx="7">
                  <c:v>38762.694782541279</c:v>
                </c:pt>
                <c:pt idx="8">
                  <c:v>29145.172102241264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7A43-A393-E696EAE99236}"/>
            </c:ext>
          </c:extLst>
        </c:ser>
        <c:ser>
          <c:idx val="4"/>
          <c:order val="4"/>
          <c:tx>
            <c:strRef>
              <c:f>data!$Q$12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data!$W$13:$W$21</c:f>
              <c:numCache>
                <c:formatCode>#,##0</c:formatCode>
                <c:ptCount val="9"/>
                <c:pt idx="0">
                  <c:v>39384.03371273286</c:v>
                </c:pt>
                <c:pt idx="1">
                  <c:v>52631.57894736842</c:v>
                </c:pt>
                <c:pt idx="2">
                  <c:v>73443.008225616926</c:v>
                </c:pt>
                <c:pt idx="3">
                  <c:v>100200.4008016032</c:v>
                </c:pt>
                <c:pt idx="4">
                  <c:v>112688.75366238449</c:v>
                </c:pt>
                <c:pt idx="5">
                  <c:v>113520.26336701101</c:v>
                </c:pt>
                <c:pt idx="6">
                  <c:v>112435.34967393748</c:v>
                </c:pt>
                <c:pt idx="7">
                  <c:v>126534.22750854107</c:v>
                </c:pt>
                <c:pt idx="8">
                  <c:v>140409.99719180007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0-7A43-A393-E696EAE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Read IOPS 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data!$AE$2:$AE$10</c:f>
              <c:numCache>
                <c:formatCode>#,##0</c:formatCode>
                <c:ptCount val="9"/>
                <c:pt idx="0">
                  <c:v>59038.847561695598</c:v>
                </c:pt>
                <c:pt idx="1">
                  <c:v>19720.365221163895</c:v>
                </c:pt>
                <c:pt idx="2">
                  <c:v>33439.224209998327</c:v>
                </c:pt>
                <c:pt idx="3">
                  <c:v>58606.341206118501</c:v>
                </c:pt>
                <c:pt idx="4">
                  <c:v>39097.626774054814</c:v>
                </c:pt>
                <c:pt idx="5">
                  <c:v>35423.308537017358</c:v>
                </c:pt>
                <c:pt idx="6">
                  <c:v>33617.965440731525</c:v>
                </c:pt>
                <c:pt idx="7">
                  <c:v>47136.460051850103</c:v>
                </c:pt>
                <c:pt idx="8">
                  <c:v>71700.00717000071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944C-BF76-0FF732BF316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data!$AM$2:$AM$10</c:f>
              <c:numCache>
                <c:formatCode>#,##0</c:formatCode>
                <c:ptCount val="9"/>
                <c:pt idx="0">
                  <c:v>17472.43723026925</c:v>
                </c:pt>
                <c:pt idx="1">
                  <c:v>5972.1459114689087</c:v>
                </c:pt>
                <c:pt idx="2">
                  <c:v>5936.3387037410803</c:v>
                </c:pt>
                <c:pt idx="3">
                  <c:v>5861.3554970722525</c:v>
                </c:pt>
                <c:pt idx="4">
                  <c:v>7030.5194850847529</c:v>
                </c:pt>
                <c:pt idx="5">
                  <c:v>7660.1938029032135</c:v>
                </c:pt>
                <c:pt idx="6">
                  <c:v>6601.6187169093864</c:v>
                </c:pt>
                <c:pt idx="7">
                  <c:v>6374.5019920318728</c:v>
                </c:pt>
                <c:pt idx="8">
                  <c:v>7610.3500761035011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944C-BF76-0FF732BF3160}"/>
            </c:ext>
          </c:extLst>
        </c:ser>
        <c:ser>
          <c:idx val="3"/>
          <c:order val="2"/>
          <c:tx>
            <c:strRef>
              <c:f>data!$AG$12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data!$AM$13:$AM$21</c:f>
              <c:numCache>
                <c:formatCode>#,##0</c:formatCode>
                <c:ptCount val="9"/>
                <c:pt idx="0">
                  <c:v>18903.949034953403</c:v>
                </c:pt>
                <c:pt idx="1">
                  <c:v>10415.256267380459</c:v>
                </c:pt>
                <c:pt idx="2">
                  <c:v>16660.557795474993</c:v>
                </c:pt>
                <c:pt idx="3">
                  <c:v>25859.839668994053</c:v>
                </c:pt>
                <c:pt idx="4">
                  <c:v>32749.304077288358</c:v>
                </c:pt>
                <c:pt idx="5">
                  <c:v>37601.052829479224</c:v>
                </c:pt>
                <c:pt idx="6">
                  <c:v>95219.958103218436</c:v>
                </c:pt>
                <c:pt idx="7">
                  <c:v>125297.58175667209</c:v>
                </c:pt>
                <c:pt idx="8">
                  <c:v>131734.94928204452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D-944C-BF76-0FF732BF3160}"/>
            </c:ext>
          </c:extLst>
        </c:ser>
        <c:ser>
          <c:idx val="2"/>
          <c:order val="3"/>
          <c:tx>
            <c:strRef>
              <c:f>data!$AO$1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data!$AU$2:$AU$10</c:f>
              <c:numCache>
                <c:formatCode>#,##0</c:formatCode>
                <c:ptCount val="9"/>
                <c:pt idx="0">
                  <c:v>49882.775477627576</c:v>
                </c:pt>
                <c:pt idx="1">
                  <c:v>62723.452298814525</c:v>
                </c:pt>
                <c:pt idx="2">
                  <c:v>74671.445639187572</c:v>
                </c:pt>
                <c:pt idx="3">
                  <c:v>78591.637849732782</c:v>
                </c:pt>
                <c:pt idx="4">
                  <c:v>73308.408474452022</c:v>
                </c:pt>
                <c:pt idx="5">
                  <c:v>70606.509920214638</c:v>
                </c:pt>
                <c:pt idx="6">
                  <c:v>62798.291886460691</c:v>
                </c:pt>
                <c:pt idx="7">
                  <c:v>54525.627044711015</c:v>
                </c:pt>
                <c:pt idx="8">
                  <c:v>43927.081045464533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944C-BF76-0FF732BF3160}"/>
            </c:ext>
          </c:extLst>
        </c:ser>
        <c:ser>
          <c:idx val="4"/>
          <c:order val="4"/>
          <c:tx>
            <c:strRef>
              <c:f>data!$AO$12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data!$AU$13:$AU$21</c:f>
              <c:numCache>
                <c:formatCode>#,##0</c:formatCode>
                <c:ptCount val="9"/>
                <c:pt idx="0">
                  <c:v>42544.13954477771</c:v>
                </c:pt>
                <c:pt idx="1">
                  <c:v>61977.068484660675</c:v>
                </c:pt>
                <c:pt idx="2">
                  <c:v>91299.187437231813</c:v>
                </c:pt>
                <c:pt idx="3">
                  <c:v>128139.41568426447</c:v>
                </c:pt>
                <c:pt idx="4">
                  <c:v>149231.45799134456</c:v>
                </c:pt>
                <c:pt idx="5">
                  <c:v>131475.15119642389</c:v>
                </c:pt>
                <c:pt idx="6">
                  <c:v>141482.7391058291</c:v>
                </c:pt>
                <c:pt idx="7">
                  <c:v>166472.448809722</c:v>
                </c:pt>
                <c:pt idx="8">
                  <c:v>180082.83810552856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D-944C-BF76-0FF732BF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B71A9-70A2-094F-942C-93F9CF7B6D6F}">
  <sheetPr/>
  <sheetViews>
    <sheetView tabSelected="1" zoomScale="2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7DB60-C0F0-A146-96AD-A703487C6965}">
  <sheetPr/>
  <sheetViews>
    <sheetView zoomScale="2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3DB4-DFE0-FB40-8564-21E23A03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87017-E859-CC47-93D8-F9681066E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6356-0BAB-364F-B876-A302712E1823}">
  <dimension ref="A1:AU21"/>
  <sheetViews>
    <sheetView zoomScale="110" zoomScaleNormal="110" workbookViewId="0">
      <selection activeCell="L28" sqref="L28"/>
    </sheetView>
  </sheetViews>
  <sheetFormatPr baseColWidth="10" defaultRowHeight="16" x14ac:dyDescent="0.2"/>
  <cols>
    <col min="1" max="1" width="5.6640625" style="2" bestFit="1" customWidth="1"/>
    <col min="2" max="2" width="3.83203125" style="2" bestFit="1" customWidth="1"/>
    <col min="3" max="3" width="5.5" style="2" bestFit="1" customWidth="1"/>
    <col min="4" max="4" width="4.33203125" style="7" bestFit="1" customWidth="1"/>
    <col min="5" max="5" width="2.1640625" style="7" bestFit="1" customWidth="1"/>
    <col min="6" max="7" width="6.83203125" style="7" bestFit="1" customWidth="1"/>
    <col min="8" max="8" width="2.6640625" style="2" customWidth="1"/>
    <col min="9" max="9" width="5.83203125" style="2" bestFit="1" customWidth="1"/>
    <col min="10" max="10" width="3.83203125" style="2" bestFit="1" customWidth="1"/>
    <col min="11" max="11" width="5.5" style="2" bestFit="1" customWidth="1"/>
    <col min="12" max="12" width="4.33203125" style="7" bestFit="1" customWidth="1"/>
    <col min="13" max="13" width="3.1640625" style="7" bestFit="1" customWidth="1"/>
    <col min="14" max="14" width="7.83203125" style="7" bestFit="1" customWidth="1"/>
    <col min="15" max="15" width="6.83203125" style="7" bestFit="1" customWidth="1"/>
    <col min="16" max="16" width="2.6640625" style="2" customWidth="1"/>
    <col min="17" max="17" width="5.83203125" style="2" bestFit="1" customWidth="1"/>
    <col min="18" max="18" width="3.1640625" style="2" bestFit="1" customWidth="1"/>
    <col min="19" max="19" width="5.5" style="2" bestFit="1" customWidth="1"/>
    <col min="20" max="20" width="4.33203125" style="2" bestFit="1" customWidth="1"/>
    <col min="21" max="21" width="3.1640625" style="2" bestFit="1" customWidth="1"/>
    <col min="22" max="22" width="6.83203125" style="2" bestFit="1" customWidth="1"/>
    <col min="23" max="23" width="7.83203125" style="2" bestFit="1" customWidth="1"/>
    <col min="24" max="24" width="3.33203125" style="2" customWidth="1"/>
    <col min="25" max="25" width="5.6640625" style="2" bestFit="1" customWidth="1"/>
    <col min="26" max="26" width="3.83203125" style="2" bestFit="1" customWidth="1"/>
    <col min="27" max="27" width="4.83203125" style="2" bestFit="1" customWidth="1"/>
    <col min="28" max="28" width="4.33203125" style="2" bestFit="1" customWidth="1"/>
    <col min="29" max="29" width="2.1640625" style="2" bestFit="1" customWidth="1"/>
    <col min="30" max="31" width="6.83203125" style="2" bestFit="1" customWidth="1"/>
    <col min="32" max="32" width="3.1640625" style="2" customWidth="1"/>
    <col min="33" max="33" width="5.83203125" style="2" bestFit="1" customWidth="1"/>
    <col min="34" max="34" width="3.83203125" style="2" bestFit="1" customWidth="1"/>
    <col min="35" max="35" width="4.83203125" style="2" bestFit="1" customWidth="1"/>
    <col min="36" max="36" width="4.33203125" style="2" bestFit="1" customWidth="1"/>
    <col min="37" max="37" width="3.1640625" style="2" bestFit="1" customWidth="1"/>
    <col min="38" max="39" width="7.83203125" style="2" bestFit="1" customWidth="1"/>
    <col min="40" max="40" width="2.83203125" style="2" customWidth="1"/>
    <col min="41" max="41" width="5.83203125" style="2" bestFit="1" customWidth="1"/>
    <col min="42" max="42" width="3.1640625" style="2" bestFit="1" customWidth="1"/>
    <col min="43" max="43" width="4.83203125" style="2" bestFit="1" customWidth="1"/>
    <col min="44" max="44" width="4.33203125" style="2" bestFit="1" customWidth="1"/>
    <col min="45" max="45" width="3.1640625" style="2" bestFit="1" customWidth="1"/>
    <col min="46" max="46" width="6.83203125" style="2" bestFit="1" customWidth="1"/>
    <col min="47" max="47" width="7.83203125" style="2" bestFit="1" customWidth="1"/>
    <col min="48" max="16384" width="10.83203125" style="2"/>
  </cols>
  <sheetData>
    <row r="1" spans="1:47" x14ac:dyDescent="0.2">
      <c r="A1" s="9" t="s">
        <v>6</v>
      </c>
      <c r="B1" s="10"/>
      <c r="C1" s="10"/>
      <c r="D1" s="10"/>
      <c r="E1" s="10"/>
      <c r="F1" s="10"/>
      <c r="G1" s="11"/>
      <c r="I1" s="9" t="s">
        <v>7</v>
      </c>
      <c r="J1" s="10"/>
      <c r="K1" s="10"/>
      <c r="L1" s="10"/>
      <c r="M1" s="10"/>
      <c r="N1" s="10"/>
      <c r="O1" s="11"/>
      <c r="Q1" s="9" t="s">
        <v>8</v>
      </c>
      <c r="R1" s="10"/>
      <c r="S1" s="10"/>
      <c r="T1" s="10"/>
      <c r="U1" s="10"/>
      <c r="V1" s="10"/>
      <c r="W1" s="11"/>
      <c r="X1" s="7"/>
      <c r="Y1" s="9" t="s">
        <v>6</v>
      </c>
      <c r="Z1" s="10"/>
      <c r="AA1" s="10"/>
      <c r="AB1" s="10"/>
      <c r="AC1" s="10"/>
      <c r="AD1" s="10"/>
      <c r="AE1" s="11"/>
      <c r="AG1" s="9" t="s">
        <v>7</v>
      </c>
      <c r="AH1" s="10"/>
      <c r="AI1" s="10"/>
      <c r="AJ1" s="10"/>
      <c r="AK1" s="10"/>
      <c r="AL1" s="10"/>
      <c r="AM1" s="11"/>
      <c r="AO1" s="9" t="s">
        <v>8</v>
      </c>
      <c r="AP1" s="10"/>
      <c r="AQ1" s="10"/>
      <c r="AR1" s="10"/>
      <c r="AS1" s="10"/>
      <c r="AT1" s="10"/>
      <c r="AU1" s="11"/>
    </row>
    <row r="2" spans="1:47" x14ac:dyDescent="0.2">
      <c r="A2" s="1" t="s">
        <v>5</v>
      </c>
      <c r="B2" s="2" t="s">
        <v>2</v>
      </c>
      <c r="C2" s="2" t="s">
        <v>4</v>
      </c>
      <c r="D2" s="7">
        <v>1</v>
      </c>
      <c r="E2" s="7">
        <v>0</v>
      </c>
      <c r="F2" s="7">
        <v>21971</v>
      </c>
      <c r="G2" s="5">
        <f>1000000000/F2</f>
        <v>45514.541896135815</v>
      </c>
      <c r="I2" s="1" t="s">
        <v>0</v>
      </c>
      <c r="J2" s="2" t="s">
        <v>2</v>
      </c>
      <c r="K2" s="2" t="s">
        <v>4</v>
      </c>
      <c r="L2" s="7">
        <v>1</v>
      </c>
      <c r="M2" s="7">
        <v>1</v>
      </c>
      <c r="N2" s="7">
        <v>79260</v>
      </c>
      <c r="O2" s="5">
        <f>1000000000/N2</f>
        <v>12616.704516780217</v>
      </c>
      <c r="Q2" s="1" t="s">
        <v>0</v>
      </c>
      <c r="R2" s="2" t="s">
        <v>1</v>
      </c>
      <c r="S2" s="2" t="s">
        <v>4</v>
      </c>
      <c r="T2" s="7">
        <v>1</v>
      </c>
      <c r="U2" s="7">
        <v>1</v>
      </c>
      <c r="V2" s="7">
        <v>28770</v>
      </c>
      <c r="W2" s="5">
        <f>1000000000/V2</f>
        <v>34758.428919012862</v>
      </c>
      <c r="X2" s="7"/>
      <c r="Y2" s="1" t="s">
        <v>5</v>
      </c>
      <c r="Z2" s="2" t="s">
        <v>2</v>
      </c>
      <c r="AA2" s="2" t="s">
        <v>3</v>
      </c>
      <c r="AB2" s="7">
        <v>1</v>
      </c>
      <c r="AC2" s="7">
        <v>0</v>
      </c>
      <c r="AD2" s="7">
        <v>16938</v>
      </c>
      <c r="AE2" s="5">
        <f>1000000000/AD2</f>
        <v>59038.847561695598</v>
      </c>
      <c r="AG2" s="1" t="s">
        <v>0</v>
      </c>
      <c r="AH2" s="2" t="s">
        <v>2</v>
      </c>
      <c r="AI2" s="2" t="s">
        <v>3</v>
      </c>
      <c r="AJ2" s="7">
        <v>1</v>
      </c>
      <c r="AK2" s="7">
        <v>1</v>
      </c>
      <c r="AL2" s="7">
        <v>57233</v>
      </c>
      <c r="AM2" s="5">
        <f>1000000000/AL2</f>
        <v>17472.43723026925</v>
      </c>
      <c r="AO2" s="1" t="s">
        <v>0</v>
      </c>
      <c r="AP2" s="2" t="s">
        <v>1</v>
      </c>
      <c r="AQ2" s="2" t="s">
        <v>3</v>
      </c>
      <c r="AR2" s="7">
        <v>1</v>
      </c>
      <c r="AS2" s="7">
        <v>1</v>
      </c>
      <c r="AT2" s="7">
        <v>20047</v>
      </c>
      <c r="AU2" s="5">
        <f>1000000000/AT2</f>
        <v>49882.775477627576</v>
      </c>
    </row>
    <row r="3" spans="1:47" x14ac:dyDescent="0.2">
      <c r="A3" s="1" t="s">
        <v>5</v>
      </c>
      <c r="B3" s="2" t="s">
        <v>2</v>
      </c>
      <c r="C3" s="2" t="s">
        <v>4</v>
      </c>
      <c r="D3" s="7">
        <v>2</v>
      </c>
      <c r="E3" s="7">
        <v>0</v>
      </c>
      <c r="F3" s="7">
        <v>13116</v>
      </c>
      <c r="G3" s="5">
        <f t="shared" ref="G3:G10" si="0">1000000000/F3</f>
        <v>76242.756938090883</v>
      </c>
      <c r="I3" s="1" t="s">
        <v>0</v>
      </c>
      <c r="J3" s="2" t="s">
        <v>2</v>
      </c>
      <c r="K3" s="2" t="s">
        <v>4</v>
      </c>
      <c r="L3" s="7">
        <v>2</v>
      </c>
      <c r="M3" s="7">
        <v>1</v>
      </c>
      <c r="N3" s="7">
        <v>61331</v>
      </c>
      <c r="O3" s="5">
        <f t="shared" ref="O3:O10" si="1">1000000000/N3</f>
        <v>16304.968123787317</v>
      </c>
      <c r="Q3" s="1" t="s">
        <v>0</v>
      </c>
      <c r="R3" s="2" t="s">
        <v>1</v>
      </c>
      <c r="S3" s="2" t="s">
        <v>4</v>
      </c>
      <c r="T3" s="7">
        <v>2</v>
      </c>
      <c r="U3" s="7">
        <v>1</v>
      </c>
      <c r="V3" s="7">
        <v>15512</v>
      </c>
      <c r="W3" s="5">
        <f t="shared" ref="W3:W10" si="2">1000000000/V3</f>
        <v>64466.21970087674</v>
      </c>
      <c r="X3" s="7"/>
      <c r="Y3" s="1" t="s">
        <v>5</v>
      </c>
      <c r="Z3" s="2" t="s">
        <v>2</v>
      </c>
      <c r="AA3" s="2" t="s">
        <v>3</v>
      </c>
      <c r="AB3" s="7">
        <v>2</v>
      </c>
      <c r="AC3" s="7">
        <v>0</v>
      </c>
      <c r="AD3" s="7">
        <v>50709</v>
      </c>
      <c r="AE3" s="5">
        <f t="shared" ref="AE3:AE10" si="3">1000000000/AD3</f>
        <v>19720.365221163895</v>
      </c>
      <c r="AG3" s="1" t="s">
        <v>0</v>
      </c>
      <c r="AH3" s="2" t="s">
        <v>2</v>
      </c>
      <c r="AI3" s="2" t="s">
        <v>3</v>
      </c>
      <c r="AJ3" s="7">
        <v>2</v>
      </c>
      <c r="AK3" s="7">
        <v>1</v>
      </c>
      <c r="AL3" s="7">
        <v>167444</v>
      </c>
      <c r="AM3" s="5">
        <f t="shared" ref="AM3:AM10" si="4">1000000000/AL3</f>
        <v>5972.1459114689087</v>
      </c>
      <c r="AO3" s="1" t="s">
        <v>0</v>
      </c>
      <c r="AP3" s="2" t="s">
        <v>1</v>
      </c>
      <c r="AQ3" s="2" t="s">
        <v>3</v>
      </c>
      <c r="AR3" s="7">
        <v>2</v>
      </c>
      <c r="AS3" s="7">
        <v>1</v>
      </c>
      <c r="AT3" s="7">
        <v>15943</v>
      </c>
      <c r="AU3" s="5">
        <f t="shared" ref="AU3:AU10" si="5">1000000000/AT3</f>
        <v>62723.452298814525</v>
      </c>
    </row>
    <row r="4" spans="1:47" x14ac:dyDescent="0.2">
      <c r="A4" s="1" t="s">
        <v>5</v>
      </c>
      <c r="B4" s="2" t="s">
        <v>2</v>
      </c>
      <c r="C4" s="2" t="s">
        <v>4</v>
      </c>
      <c r="D4" s="7">
        <v>4</v>
      </c>
      <c r="E4" s="7">
        <v>0</v>
      </c>
      <c r="F4" s="7">
        <v>15470</v>
      </c>
      <c r="G4" s="5">
        <f t="shared" si="0"/>
        <v>64641.241111829346</v>
      </c>
      <c r="I4" s="1" t="s">
        <v>0</v>
      </c>
      <c r="J4" s="2" t="s">
        <v>2</v>
      </c>
      <c r="K4" s="2" t="s">
        <v>4</v>
      </c>
      <c r="L4" s="7">
        <v>4</v>
      </c>
      <c r="M4" s="7">
        <v>1</v>
      </c>
      <c r="N4" s="7">
        <v>59697</v>
      </c>
      <c r="O4" s="5">
        <f t="shared" si="1"/>
        <v>16751.26053235506</v>
      </c>
      <c r="Q4" s="1" t="s">
        <v>0</v>
      </c>
      <c r="R4" s="2" t="s">
        <v>1</v>
      </c>
      <c r="S4" s="2" t="s">
        <v>4</v>
      </c>
      <c r="T4" s="7">
        <v>4</v>
      </c>
      <c r="U4" s="7">
        <v>1</v>
      </c>
      <c r="V4" s="7">
        <v>16593</v>
      </c>
      <c r="W4" s="5">
        <f t="shared" si="2"/>
        <v>60266.377388055203</v>
      </c>
      <c r="X4" s="7"/>
      <c r="Y4" s="1" t="s">
        <v>5</v>
      </c>
      <c r="Z4" s="2" t="s">
        <v>2</v>
      </c>
      <c r="AA4" s="2" t="s">
        <v>3</v>
      </c>
      <c r="AB4" s="7">
        <v>4</v>
      </c>
      <c r="AC4" s="7">
        <v>0</v>
      </c>
      <c r="AD4" s="7">
        <v>29905</v>
      </c>
      <c r="AE4" s="5">
        <f t="shared" si="3"/>
        <v>33439.224209998327</v>
      </c>
      <c r="AG4" s="1" t="s">
        <v>0</v>
      </c>
      <c r="AH4" s="2" t="s">
        <v>2</v>
      </c>
      <c r="AI4" s="2" t="s">
        <v>3</v>
      </c>
      <c r="AJ4" s="7">
        <v>4</v>
      </c>
      <c r="AK4" s="7">
        <v>1</v>
      </c>
      <c r="AL4" s="7">
        <v>168454</v>
      </c>
      <c r="AM4" s="5">
        <f t="shared" si="4"/>
        <v>5936.3387037410803</v>
      </c>
      <c r="AO4" s="1" t="s">
        <v>0</v>
      </c>
      <c r="AP4" s="2" t="s">
        <v>1</v>
      </c>
      <c r="AQ4" s="2" t="s">
        <v>3</v>
      </c>
      <c r="AR4" s="7">
        <v>4</v>
      </c>
      <c r="AS4" s="7">
        <v>1</v>
      </c>
      <c r="AT4" s="7">
        <v>13392</v>
      </c>
      <c r="AU4" s="5">
        <f t="shared" si="5"/>
        <v>74671.445639187572</v>
      </c>
    </row>
    <row r="5" spans="1:47" x14ac:dyDescent="0.2">
      <c r="A5" s="1" t="s">
        <v>5</v>
      </c>
      <c r="B5" s="2" t="s">
        <v>2</v>
      </c>
      <c r="C5" s="2" t="s">
        <v>4</v>
      </c>
      <c r="D5" s="7">
        <v>8</v>
      </c>
      <c r="E5" s="7">
        <v>0</v>
      </c>
      <c r="F5" s="7">
        <v>40439</v>
      </c>
      <c r="G5" s="5">
        <f t="shared" si="0"/>
        <v>24728.603575756078</v>
      </c>
      <c r="I5" s="1" t="s">
        <v>0</v>
      </c>
      <c r="J5" s="2" t="s">
        <v>2</v>
      </c>
      <c r="K5" s="2" t="s">
        <v>4</v>
      </c>
      <c r="L5" s="7">
        <v>8</v>
      </c>
      <c r="M5" s="7">
        <v>1</v>
      </c>
      <c r="N5" s="7">
        <v>58671</v>
      </c>
      <c r="O5" s="5">
        <f t="shared" si="1"/>
        <v>17044.195599188697</v>
      </c>
      <c r="Q5" s="1" t="s">
        <v>0</v>
      </c>
      <c r="R5" s="2" t="s">
        <v>1</v>
      </c>
      <c r="S5" s="2" t="s">
        <v>4</v>
      </c>
      <c r="T5" s="7">
        <v>8</v>
      </c>
      <c r="U5" s="7">
        <v>1</v>
      </c>
      <c r="V5" s="7">
        <v>16598</v>
      </c>
      <c r="W5" s="5">
        <f t="shared" si="2"/>
        <v>60248.222677431018</v>
      </c>
      <c r="X5" s="7"/>
      <c r="Y5" s="1" t="s">
        <v>5</v>
      </c>
      <c r="Z5" s="2" t="s">
        <v>2</v>
      </c>
      <c r="AA5" s="2" t="s">
        <v>3</v>
      </c>
      <c r="AB5" s="7">
        <v>8</v>
      </c>
      <c r="AC5" s="7">
        <v>0</v>
      </c>
      <c r="AD5" s="7">
        <v>17063</v>
      </c>
      <c r="AE5" s="5">
        <f t="shared" si="3"/>
        <v>58606.341206118501</v>
      </c>
      <c r="AG5" s="1" t="s">
        <v>0</v>
      </c>
      <c r="AH5" s="2" t="s">
        <v>2</v>
      </c>
      <c r="AI5" s="2" t="s">
        <v>3</v>
      </c>
      <c r="AJ5" s="7">
        <v>8</v>
      </c>
      <c r="AK5" s="7">
        <v>1</v>
      </c>
      <c r="AL5" s="7">
        <v>170609</v>
      </c>
      <c r="AM5" s="5">
        <f t="shared" si="4"/>
        <v>5861.3554970722525</v>
      </c>
      <c r="AO5" s="1" t="s">
        <v>0</v>
      </c>
      <c r="AP5" s="2" t="s">
        <v>1</v>
      </c>
      <c r="AQ5" s="2" t="s">
        <v>3</v>
      </c>
      <c r="AR5" s="7">
        <v>8</v>
      </c>
      <c r="AS5" s="7">
        <v>1</v>
      </c>
      <c r="AT5" s="7">
        <v>12724</v>
      </c>
      <c r="AU5" s="5">
        <f t="shared" si="5"/>
        <v>78591.637849732782</v>
      </c>
    </row>
    <row r="6" spans="1:47" x14ac:dyDescent="0.2">
      <c r="A6" s="1" t="s">
        <v>5</v>
      </c>
      <c r="B6" s="2" t="s">
        <v>2</v>
      </c>
      <c r="C6" s="2" t="s">
        <v>4</v>
      </c>
      <c r="D6" s="7">
        <v>16</v>
      </c>
      <c r="E6" s="7">
        <v>0</v>
      </c>
      <c r="F6" s="7">
        <v>43520</v>
      </c>
      <c r="G6" s="5">
        <f t="shared" si="0"/>
        <v>22977.941176470587</v>
      </c>
      <c r="I6" s="1" t="s">
        <v>0</v>
      </c>
      <c r="J6" s="2" t="s">
        <v>2</v>
      </c>
      <c r="K6" s="2" t="s">
        <v>4</v>
      </c>
      <c r="L6" s="7">
        <v>16</v>
      </c>
      <c r="M6" s="7">
        <v>1</v>
      </c>
      <c r="N6" s="7">
        <v>58191</v>
      </c>
      <c r="O6" s="5">
        <f t="shared" si="1"/>
        <v>17184.788025639704</v>
      </c>
      <c r="Q6" s="1" t="s">
        <v>0</v>
      </c>
      <c r="R6" s="2" t="s">
        <v>1</v>
      </c>
      <c r="S6" s="2" t="s">
        <v>4</v>
      </c>
      <c r="T6" s="7">
        <v>16</v>
      </c>
      <c r="U6" s="7">
        <v>1</v>
      </c>
      <c r="V6" s="7">
        <v>17169</v>
      </c>
      <c r="W6" s="5">
        <f t="shared" si="2"/>
        <v>58244.510454889627</v>
      </c>
      <c r="X6" s="7"/>
      <c r="Y6" s="1" t="s">
        <v>5</v>
      </c>
      <c r="Z6" s="2" t="s">
        <v>2</v>
      </c>
      <c r="AA6" s="2" t="s">
        <v>3</v>
      </c>
      <c r="AB6" s="7">
        <v>16</v>
      </c>
      <c r="AC6" s="7">
        <v>0</v>
      </c>
      <c r="AD6" s="7">
        <v>25577</v>
      </c>
      <c r="AE6" s="5">
        <f t="shared" si="3"/>
        <v>39097.626774054814</v>
      </c>
      <c r="AG6" s="1" t="s">
        <v>0</v>
      </c>
      <c r="AH6" s="2" t="s">
        <v>2</v>
      </c>
      <c r="AI6" s="2" t="s">
        <v>3</v>
      </c>
      <c r="AJ6" s="7">
        <v>16</v>
      </c>
      <c r="AK6" s="7">
        <v>1</v>
      </c>
      <c r="AL6" s="7">
        <v>142237</v>
      </c>
      <c r="AM6" s="5">
        <f t="shared" si="4"/>
        <v>7030.5194850847529</v>
      </c>
      <c r="AO6" s="1" t="s">
        <v>0</v>
      </c>
      <c r="AP6" s="2" t="s">
        <v>1</v>
      </c>
      <c r="AQ6" s="2" t="s">
        <v>3</v>
      </c>
      <c r="AR6" s="7">
        <v>16</v>
      </c>
      <c r="AS6" s="7">
        <v>1</v>
      </c>
      <c r="AT6" s="7">
        <v>13641</v>
      </c>
      <c r="AU6" s="5">
        <f t="shared" si="5"/>
        <v>73308.408474452022</v>
      </c>
    </row>
    <row r="7" spans="1:47" x14ac:dyDescent="0.2">
      <c r="A7" s="1" t="s">
        <v>5</v>
      </c>
      <c r="B7" s="2" t="s">
        <v>2</v>
      </c>
      <c r="C7" s="2" t="s">
        <v>4</v>
      </c>
      <c r="D7" s="7">
        <v>32</v>
      </c>
      <c r="E7" s="7">
        <v>0</v>
      </c>
      <c r="F7" s="7">
        <v>56306</v>
      </c>
      <c r="G7" s="5">
        <f t="shared" si="0"/>
        <v>17760.096614925584</v>
      </c>
      <c r="I7" s="1" t="s">
        <v>0</v>
      </c>
      <c r="J7" s="2" t="s">
        <v>2</v>
      </c>
      <c r="K7" s="2" t="s">
        <v>4</v>
      </c>
      <c r="L7" s="7">
        <v>32</v>
      </c>
      <c r="M7" s="7">
        <v>1</v>
      </c>
      <c r="N7" s="7">
        <v>58040</v>
      </c>
      <c r="O7" s="5">
        <f t="shared" si="1"/>
        <v>17229.496898690559</v>
      </c>
      <c r="Q7" s="1" t="s">
        <v>0</v>
      </c>
      <c r="R7" s="2" t="s">
        <v>1</v>
      </c>
      <c r="S7" s="2" t="s">
        <v>4</v>
      </c>
      <c r="T7" s="7">
        <v>32</v>
      </c>
      <c r="U7" s="7">
        <v>1</v>
      </c>
      <c r="V7" s="7">
        <v>18209</v>
      </c>
      <c r="W7" s="5">
        <f t="shared" si="2"/>
        <v>54917.897742874404</v>
      </c>
      <c r="X7" s="7"/>
      <c r="Y7" s="1" t="s">
        <v>5</v>
      </c>
      <c r="Z7" s="2" t="s">
        <v>2</v>
      </c>
      <c r="AA7" s="2" t="s">
        <v>3</v>
      </c>
      <c r="AB7" s="7">
        <v>32</v>
      </c>
      <c r="AC7" s="7">
        <v>0</v>
      </c>
      <c r="AD7" s="7">
        <v>28230</v>
      </c>
      <c r="AE7" s="5">
        <f t="shared" si="3"/>
        <v>35423.308537017358</v>
      </c>
      <c r="AG7" s="1" t="s">
        <v>0</v>
      </c>
      <c r="AH7" s="2" t="s">
        <v>2</v>
      </c>
      <c r="AI7" s="2" t="s">
        <v>3</v>
      </c>
      <c r="AJ7" s="7">
        <v>32</v>
      </c>
      <c r="AK7" s="7">
        <v>1</v>
      </c>
      <c r="AL7" s="7">
        <v>130545</v>
      </c>
      <c r="AM7" s="5">
        <f t="shared" si="4"/>
        <v>7660.1938029032135</v>
      </c>
      <c r="AO7" s="1" t="s">
        <v>0</v>
      </c>
      <c r="AP7" s="2" t="s">
        <v>1</v>
      </c>
      <c r="AQ7" s="2" t="s">
        <v>3</v>
      </c>
      <c r="AR7" s="7">
        <v>32</v>
      </c>
      <c r="AS7" s="7">
        <v>1</v>
      </c>
      <c r="AT7" s="7">
        <v>14163</v>
      </c>
      <c r="AU7" s="5">
        <f t="shared" si="5"/>
        <v>70606.509920214638</v>
      </c>
    </row>
    <row r="8" spans="1:47" x14ac:dyDescent="0.2">
      <c r="A8" s="1" t="s">
        <v>5</v>
      </c>
      <c r="B8" s="2" t="s">
        <v>2</v>
      </c>
      <c r="C8" s="2" t="s">
        <v>4</v>
      </c>
      <c r="D8" s="7">
        <v>64</v>
      </c>
      <c r="E8" s="7">
        <v>0</v>
      </c>
      <c r="F8" s="7">
        <v>52939</v>
      </c>
      <c r="G8" s="5">
        <f t="shared" si="0"/>
        <v>18889.665464024631</v>
      </c>
      <c r="I8" s="1" t="s">
        <v>0</v>
      </c>
      <c r="J8" s="2" t="s">
        <v>2</v>
      </c>
      <c r="K8" s="2" t="s">
        <v>4</v>
      </c>
      <c r="L8" s="7">
        <v>64</v>
      </c>
      <c r="M8" s="7">
        <v>1</v>
      </c>
      <c r="N8" s="7">
        <v>62166</v>
      </c>
      <c r="O8" s="5">
        <f t="shared" si="1"/>
        <v>16085.963388347329</v>
      </c>
      <c r="Q8" s="1" t="s">
        <v>0</v>
      </c>
      <c r="R8" s="2" t="s">
        <v>1</v>
      </c>
      <c r="S8" s="2" t="s">
        <v>4</v>
      </c>
      <c r="T8" s="7">
        <v>64</v>
      </c>
      <c r="U8" s="7">
        <v>1</v>
      </c>
      <c r="V8" s="7">
        <v>20247</v>
      </c>
      <c r="W8" s="5">
        <f t="shared" si="2"/>
        <v>49390.03309132217</v>
      </c>
      <c r="X8" s="7"/>
      <c r="Y8" s="1" t="s">
        <v>5</v>
      </c>
      <c r="Z8" s="2" t="s">
        <v>2</v>
      </c>
      <c r="AA8" s="2" t="s">
        <v>3</v>
      </c>
      <c r="AB8" s="7">
        <v>64</v>
      </c>
      <c r="AC8" s="7">
        <v>0</v>
      </c>
      <c r="AD8" s="7">
        <v>29746</v>
      </c>
      <c r="AE8" s="5">
        <f t="shared" si="3"/>
        <v>33617.965440731525</v>
      </c>
      <c r="AG8" s="1" t="s">
        <v>0</v>
      </c>
      <c r="AH8" s="2" t="s">
        <v>2</v>
      </c>
      <c r="AI8" s="2" t="s">
        <v>3</v>
      </c>
      <c r="AJ8" s="7">
        <v>64</v>
      </c>
      <c r="AK8" s="7">
        <v>1</v>
      </c>
      <c r="AL8" s="7">
        <v>151478</v>
      </c>
      <c r="AM8" s="5">
        <f t="shared" si="4"/>
        <v>6601.6187169093864</v>
      </c>
      <c r="AO8" s="1" t="s">
        <v>0</v>
      </c>
      <c r="AP8" s="2" t="s">
        <v>1</v>
      </c>
      <c r="AQ8" s="2" t="s">
        <v>3</v>
      </c>
      <c r="AR8" s="7">
        <v>64</v>
      </c>
      <c r="AS8" s="7">
        <v>1</v>
      </c>
      <c r="AT8" s="7">
        <v>15924</v>
      </c>
      <c r="AU8" s="5">
        <f t="shared" si="5"/>
        <v>62798.291886460691</v>
      </c>
    </row>
    <row r="9" spans="1:47" x14ac:dyDescent="0.2">
      <c r="A9" s="1" t="s">
        <v>5</v>
      </c>
      <c r="B9" s="2" t="s">
        <v>2</v>
      </c>
      <c r="C9" s="2" t="s">
        <v>4</v>
      </c>
      <c r="D9" s="7">
        <v>128</v>
      </c>
      <c r="E9" s="7">
        <v>0</v>
      </c>
      <c r="F9" s="7">
        <v>57270</v>
      </c>
      <c r="G9" s="5">
        <f t="shared" si="0"/>
        <v>17461.148943600489</v>
      </c>
      <c r="I9" s="1" t="s">
        <v>0</v>
      </c>
      <c r="J9" s="2" t="s">
        <v>2</v>
      </c>
      <c r="K9" s="2" t="s">
        <v>4</v>
      </c>
      <c r="L9" s="7">
        <v>128</v>
      </c>
      <c r="M9" s="7">
        <v>1</v>
      </c>
      <c r="N9" s="7">
        <v>69126</v>
      </c>
      <c r="O9" s="5">
        <f t="shared" si="1"/>
        <v>14466.336834186846</v>
      </c>
      <c r="Q9" s="1" t="s">
        <v>0</v>
      </c>
      <c r="R9" s="2" t="s">
        <v>1</v>
      </c>
      <c r="S9" s="2" t="s">
        <v>4</v>
      </c>
      <c r="T9" s="7">
        <v>128</v>
      </c>
      <c r="U9" s="7">
        <v>1</v>
      </c>
      <c r="V9" s="7">
        <v>25798</v>
      </c>
      <c r="W9" s="5">
        <f t="shared" si="2"/>
        <v>38762.694782541279</v>
      </c>
      <c r="X9" s="7"/>
      <c r="Y9" s="1" t="s">
        <v>5</v>
      </c>
      <c r="Z9" s="2" t="s">
        <v>2</v>
      </c>
      <c r="AA9" s="2" t="s">
        <v>3</v>
      </c>
      <c r="AB9" s="7">
        <v>128</v>
      </c>
      <c r="AC9" s="7">
        <v>0</v>
      </c>
      <c r="AD9" s="7">
        <v>21215</v>
      </c>
      <c r="AE9" s="5">
        <f t="shared" si="3"/>
        <v>47136.460051850103</v>
      </c>
      <c r="AG9" s="1" t="s">
        <v>0</v>
      </c>
      <c r="AH9" s="2" t="s">
        <v>2</v>
      </c>
      <c r="AI9" s="2" t="s">
        <v>3</v>
      </c>
      <c r="AJ9" s="7">
        <v>128</v>
      </c>
      <c r="AK9" s="7">
        <v>1</v>
      </c>
      <c r="AL9" s="7">
        <v>156875</v>
      </c>
      <c r="AM9" s="5">
        <f t="shared" si="4"/>
        <v>6374.5019920318728</v>
      </c>
      <c r="AO9" s="1" t="s">
        <v>0</v>
      </c>
      <c r="AP9" s="2" t="s">
        <v>1</v>
      </c>
      <c r="AQ9" s="2" t="s">
        <v>3</v>
      </c>
      <c r="AR9" s="7">
        <v>128</v>
      </c>
      <c r="AS9" s="7">
        <v>1</v>
      </c>
      <c r="AT9" s="7">
        <v>18340</v>
      </c>
      <c r="AU9" s="5">
        <f t="shared" si="5"/>
        <v>54525.627044711015</v>
      </c>
    </row>
    <row r="10" spans="1:47" ht="17" thickBot="1" x14ac:dyDescent="0.25">
      <c r="A10" s="3" t="s">
        <v>5</v>
      </c>
      <c r="B10" s="4" t="s">
        <v>2</v>
      </c>
      <c r="C10" s="4" t="s">
        <v>4</v>
      </c>
      <c r="D10" s="8">
        <v>256</v>
      </c>
      <c r="E10" s="8">
        <v>0</v>
      </c>
      <c r="F10" s="8">
        <v>60000</v>
      </c>
      <c r="G10" s="6">
        <f t="shared" si="0"/>
        <v>16666.666666666668</v>
      </c>
      <c r="I10" s="3" t="s">
        <v>0</v>
      </c>
      <c r="J10" s="4" t="s">
        <v>2</v>
      </c>
      <c r="K10" s="4" t="s">
        <v>4</v>
      </c>
      <c r="L10" s="8">
        <v>256</v>
      </c>
      <c r="M10" s="8">
        <v>1</v>
      </c>
      <c r="N10" s="8">
        <v>82724</v>
      </c>
      <c r="O10" s="6">
        <f t="shared" si="1"/>
        <v>12088.390309946328</v>
      </c>
      <c r="Q10" s="3" t="s">
        <v>0</v>
      </c>
      <c r="R10" s="4" t="s">
        <v>1</v>
      </c>
      <c r="S10" s="4" t="s">
        <v>4</v>
      </c>
      <c r="T10" s="8">
        <v>256</v>
      </c>
      <c r="U10" s="8">
        <v>1</v>
      </c>
      <c r="V10" s="8">
        <v>34311</v>
      </c>
      <c r="W10" s="6">
        <f t="shared" si="2"/>
        <v>29145.172102241264</v>
      </c>
      <c r="X10" s="7"/>
      <c r="Y10" s="3" t="s">
        <v>5</v>
      </c>
      <c r="Z10" s="4" t="s">
        <v>2</v>
      </c>
      <c r="AA10" s="4" t="s">
        <v>3</v>
      </c>
      <c r="AB10" s="8">
        <v>256</v>
      </c>
      <c r="AC10" s="8">
        <v>0</v>
      </c>
      <c r="AD10" s="8">
        <v>13947</v>
      </c>
      <c r="AE10" s="6">
        <f t="shared" si="3"/>
        <v>71700.00717000071</v>
      </c>
      <c r="AG10" s="3" t="s">
        <v>0</v>
      </c>
      <c r="AH10" s="4" t="s">
        <v>2</v>
      </c>
      <c r="AI10" s="4" t="s">
        <v>3</v>
      </c>
      <c r="AJ10" s="8">
        <v>256</v>
      </c>
      <c r="AK10" s="8">
        <v>1</v>
      </c>
      <c r="AL10" s="8">
        <v>131400</v>
      </c>
      <c r="AM10" s="6">
        <f t="shared" si="4"/>
        <v>7610.3500761035011</v>
      </c>
      <c r="AO10" s="3" t="s">
        <v>0</v>
      </c>
      <c r="AP10" s="4" t="s">
        <v>1</v>
      </c>
      <c r="AQ10" s="4" t="s">
        <v>3</v>
      </c>
      <c r="AR10" s="8">
        <v>256</v>
      </c>
      <c r="AS10" s="8">
        <v>1</v>
      </c>
      <c r="AT10" s="8">
        <v>22765</v>
      </c>
      <c r="AU10" s="6">
        <f t="shared" si="5"/>
        <v>43927.081045464533</v>
      </c>
    </row>
    <row r="11" spans="1:47" ht="17" thickBot="1" x14ac:dyDescent="0.25">
      <c r="T11" s="7"/>
      <c r="U11" s="7"/>
      <c r="V11" s="7"/>
      <c r="W11" s="7"/>
      <c r="X11" s="7"/>
      <c r="AB11" s="7"/>
      <c r="AC11" s="7"/>
      <c r="AD11" s="7"/>
      <c r="AE11" s="7"/>
      <c r="AJ11" s="7"/>
      <c r="AK11" s="7"/>
      <c r="AL11" s="7"/>
      <c r="AM11" s="7"/>
      <c r="AR11" s="7"/>
      <c r="AS11" s="7"/>
      <c r="AT11" s="7"/>
      <c r="AU11" s="7"/>
    </row>
    <row r="12" spans="1:47" x14ac:dyDescent="0.2">
      <c r="I12" s="9" t="s">
        <v>9</v>
      </c>
      <c r="J12" s="10"/>
      <c r="K12" s="10"/>
      <c r="L12" s="10"/>
      <c r="M12" s="10"/>
      <c r="N12" s="10"/>
      <c r="O12" s="11"/>
      <c r="Q12" s="9" t="s">
        <v>10</v>
      </c>
      <c r="R12" s="10"/>
      <c r="S12" s="10"/>
      <c r="T12" s="10"/>
      <c r="U12" s="10"/>
      <c r="V12" s="10"/>
      <c r="W12" s="11"/>
      <c r="X12" s="7"/>
      <c r="Y12" s="7"/>
      <c r="Z12" s="7"/>
      <c r="AA12" s="7"/>
      <c r="AB12" s="7"/>
      <c r="AC12" s="7"/>
      <c r="AD12" s="7"/>
      <c r="AE12" s="7"/>
      <c r="AG12" s="9" t="s">
        <v>9</v>
      </c>
      <c r="AH12" s="10"/>
      <c r="AI12" s="10"/>
      <c r="AJ12" s="10"/>
      <c r="AK12" s="10"/>
      <c r="AL12" s="10"/>
      <c r="AM12" s="11"/>
      <c r="AO12" s="9" t="s">
        <v>10</v>
      </c>
      <c r="AP12" s="10"/>
      <c r="AQ12" s="10"/>
      <c r="AR12" s="10"/>
      <c r="AS12" s="10"/>
      <c r="AT12" s="10"/>
      <c r="AU12" s="11"/>
    </row>
    <row r="13" spans="1:47" x14ac:dyDescent="0.2">
      <c r="I13" s="1" t="s">
        <v>0</v>
      </c>
      <c r="J13" s="2" t="s">
        <v>2</v>
      </c>
      <c r="K13" s="2" t="s">
        <v>4</v>
      </c>
      <c r="L13" s="7">
        <v>1</v>
      </c>
      <c r="M13" s="7">
        <v>80</v>
      </c>
      <c r="N13" s="7">
        <v>81092</v>
      </c>
      <c r="O13" s="5">
        <f>1000000000/N13</f>
        <v>12331.672668080699</v>
      </c>
      <c r="Q13" s="1" t="s">
        <v>0</v>
      </c>
      <c r="R13" s="2" t="s">
        <v>1</v>
      </c>
      <c r="S13" s="2" t="s">
        <v>4</v>
      </c>
      <c r="T13" s="7">
        <v>1</v>
      </c>
      <c r="U13" s="7">
        <v>80</v>
      </c>
      <c r="V13" s="7">
        <v>25391</v>
      </c>
      <c r="W13" s="5">
        <f>1000000000/V13</f>
        <v>39384.03371273286</v>
      </c>
      <c r="X13" s="7"/>
      <c r="Y13" s="7"/>
      <c r="Z13" s="7"/>
      <c r="AA13" s="7"/>
      <c r="AB13" s="7"/>
      <c r="AC13" s="7"/>
      <c r="AD13" s="7"/>
      <c r="AE13" s="7"/>
      <c r="AG13" s="1" t="s">
        <v>0</v>
      </c>
      <c r="AH13" s="2" t="s">
        <v>2</v>
      </c>
      <c r="AI13" s="2" t="s">
        <v>3</v>
      </c>
      <c r="AJ13" s="7">
        <v>1</v>
      </c>
      <c r="AK13" s="7">
        <v>80</v>
      </c>
      <c r="AL13" s="7">
        <v>52899</v>
      </c>
      <c r="AM13" s="5">
        <f>1000000000/AL13</f>
        <v>18903.949034953403</v>
      </c>
      <c r="AO13" s="1" t="s">
        <v>0</v>
      </c>
      <c r="AP13" s="2" t="s">
        <v>1</v>
      </c>
      <c r="AQ13" s="2" t="s">
        <v>3</v>
      </c>
      <c r="AR13" s="7">
        <v>1</v>
      </c>
      <c r="AS13" s="7">
        <v>80</v>
      </c>
      <c r="AT13" s="7">
        <v>23505</v>
      </c>
      <c r="AU13" s="5">
        <f>1000000000/AT13</f>
        <v>42544.13954477771</v>
      </c>
    </row>
    <row r="14" spans="1:47" x14ac:dyDescent="0.2">
      <c r="I14" s="1" t="s">
        <v>0</v>
      </c>
      <c r="J14" s="2" t="s">
        <v>2</v>
      </c>
      <c r="K14" s="2" t="s">
        <v>4</v>
      </c>
      <c r="L14" s="7">
        <v>2</v>
      </c>
      <c r="M14" s="7">
        <v>80</v>
      </c>
      <c r="N14" s="7">
        <v>56785</v>
      </c>
      <c r="O14" s="5">
        <f t="shared" ref="O14:O21" si="6">1000000000/N14</f>
        <v>17610.28440609316</v>
      </c>
      <c r="Q14" s="1" t="s">
        <v>0</v>
      </c>
      <c r="R14" s="2" t="s">
        <v>1</v>
      </c>
      <c r="S14" s="2" t="s">
        <v>4</v>
      </c>
      <c r="T14" s="7">
        <v>2</v>
      </c>
      <c r="U14" s="7">
        <v>80</v>
      </c>
      <c r="V14" s="7">
        <v>19000</v>
      </c>
      <c r="W14" s="5">
        <f t="shared" ref="W14:W21" si="7">1000000000/V14</f>
        <v>52631.57894736842</v>
      </c>
      <c r="X14" s="7"/>
      <c r="Y14" s="7"/>
      <c r="Z14" s="7"/>
      <c r="AA14" s="7"/>
      <c r="AB14" s="7"/>
      <c r="AC14" s="7"/>
      <c r="AD14" s="7"/>
      <c r="AE14" s="7"/>
      <c r="AG14" s="1" t="s">
        <v>0</v>
      </c>
      <c r="AH14" s="2" t="s">
        <v>2</v>
      </c>
      <c r="AI14" s="2" t="s">
        <v>3</v>
      </c>
      <c r="AJ14" s="7">
        <v>2</v>
      </c>
      <c r="AK14" s="7">
        <v>80</v>
      </c>
      <c r="AL14" s="7">
        <v>96013</v>
      </c>
      <c r="AM14" s="5">
        <f t="shared" ref="AM14:AM21" si="8">1000000000/AL14</f>
        <v>10415.256267380459</v>
      </c>
      <c r="AO14" s="1" t="s">
        <v>0</v>
      </c>
      <c r="AP14" s="2" t="s">
        <v>1</v>
      </c>
      <c r="AQ14" s="2" t="s">
        <v>3</v>
      </c>
      <c r="AR14" s="7">
        <v>2</v>
      </c>
      <c r="AS14" s="7">
        <v>80</v>
      </c>
      <c r="AT14" s="7">
        <v>16135</v>
      </c>
      <c r="AU14" s="5">
        <f t="shared" ref="AU14:AU21" si="9">1000000000/AT14</f>
        <v>61977.068484660675</v>
      </c>
    </row>
    <row r="15" spans="1:47" x14ac:dyDescent="0.2">
      <c r="I15" s="1" t="s">
        <v>0</v>
      </c>
      <c r="J15" s="2" t="s">
        <v>2</v>
      </c>
      <c r="K15" s="2" t="s">
        <v>4</v>
      </c>
      <c r="L15" s="7">
        <v>4</v>
      </c>
      <c r="M15" s="7">
        <v>80</v>
      </c>
      <c r="N15" s="7">
        <v>47030</v>
      </c>
      <c r="O15" s="5">
        <f t="shared" si="6"/>
        <v>21263.0236019562</v>
      </c>
      <c r="Q15" s="1" t="s">
        <v>0</v>
      </c>
      <c r="R15" s="2" t="s">
        <v>1</v>
      </c>
      <c r="S15" s="2" t="s">
        <v>4</v>
      </c>
      <c r="T15" s="7">
        <v>4</v>
      </c>
      <c r="U15" s="7">
        <v>80</v>
      </c>
      <c r="V15" s="7">
        <v>13616</v>
      </c>
      <c r="W15" s="5">
        <f t="shared" si="7"/>
        <v>73443.008225616926</v>
      </c>
      <c r="X15" s="7"/>
      <c r="Y15" s="7"/>
      <c r="Z15" s="7"/>
      <c r="AA15" s="7"/>
      <c r="AB15" s="7"/>
      <c r="AC15" s="7"/>
      <c r="AD15" s="7"/>
      <c r="AE15" s="7"/>
      <c r="AG15" s="1" t="s">
        <v>0</v>
      </c>
      <c r="AH15" s="2" t="s">
        <v>2</v>
      </c>
      <c r="AI15" s="2" t="s">
        <v>3</v>
      </c>
      <c r="AJ15" s="7">
        <v>4</v>
      </c>
      <c r="AK15" s="7">
        <v>80</v>
      </c>
      <c r="AL15" s="7">
        <v>60022</v>
      </c>
      <c r="AM15" s="5">
        <f t="shared" si="8"/>
        <v>16660.557795474993</v>
      </c>
      <c r="AO15" s="1" t="s">
        <v>0</v>
      </c>
      <c r="AP15" s="2" t="s">
        <v>1</v>
      </c>
      <c r="AQ15" s="2" t="s">
        <v>3</v>
      </c>
      <c r="AR15" s="7">
        <v>4</v>
      </c>
      <c r="AS15" s="7">
        <v>80</v>
      </c>
      <c r="AT15" s="7">
        <v>10953</v>
      </c>
      <c r="AU15" s="5">
        <f t="shared" si="9"/>
        <v>91299.187437231813</v>
      </c>
    </row>
    <row r="16" spans="1:47" x14ac:dyDescent="0.2">
      <c r="I16" s="1" t="s">
        <v>0</v>
      </c>
      <c r="J16" s="2" t="s">
        <v>2</v>
      </c>
      <c r="K16" s="2" t="s">
        <v>4</v>
      </c>
      <c r="L16" s="7">
        <v>8</v>
      </c>
      <c r="M16" s="7">
        <v>80</v>
      </c>
      <c r="N16" s="7">
        <v>32315</v>
      </c>
      <c r="O16" s="5">
        <f t="shared" si="6"/>
        <v>30945.381401825776</v>
      </c>
      <c r="Q16" s="1" t="s">
        <v>0</v>
      </c>
      <c r="R16" s="2" t="s">
        <v>1</v>
      </c>
      <c r="S16" s="2" t="s">
        <v>4</v>
      </c>
      <c r="T16" s="7">
        <v>8</v>
      </c>
      <c r="U16" s="7">
        <v>80</v>
      </c>
      <c r="V16" s="7">
        <v>9980</v>
      </c>
      <c r="W16" s="5">
        <f t="shared" si="7"/>
        <v>100200.4008016032</v>
      </c>
      <c r="X16" s="7"/>
      <c r="Y16" s="7"/>
      <c r="Z16" s="7"/>
      <c r="AA16" s="7"/>
      <c r="AB16" s="7"/>
      <c r="AC16" s="7"/>
      <c r="AD16" s="7"/>
      <c r="AE16" s="7"/>
      <c r="AG16" s="1" t="s">
        <v>0</v>
      </c>
      <c r="AH16" s="2" t="s">
        <v>2</v>
      </c>
      <c r="AI16" s="2" t="s">
        <v>3</v>
      </c>
      <c r="AJ16" s="7">
        <v>8</v>
      </c>
      <c r="AK16" s="7">
        <v>80</v>
      </c>
      <c r="AL16" s="7">
        <v>38670</v>
      </c>
      <c r="AM16" s="5">
        <f t="shared" si="8"/>
        <v>25859.839668994053</v>
      </c>
      <c r="AO16" s="1" t="s">
        <v>0</v>
      </c>
      <c r="AP16" s="2" t="s">
        <v>1</v>
      </c>
      <c r="AQ16" s="2" t="s">
        <v>3</v>
      </c>
      <c r="AR16" s="7">
        <v>8</v>
      </c>
      <c r="AS16" s="7">
        <v>80</v>
      </c>
      <c r="AT16" s="7">
        <v>7804</v>
      </c>
      <c r="AU16" s="5">
        <f t="shared" si="9"/>
        <v>128139.41568426447</v>
      </c>
    </row>
    <row r="17" spans="9:47" x14ac:dyDescent="0.2">
      <c r="I17" s="1" t="s">
        <v>0</v>
      </c>
      <c r="J17" s="2" t="s">
        <v>2</v>
      </c>
      <c r="K17" s="2" t="s">
        <v>4</v>
      </c>
      <c r="L17" s="7">
        <v>16</v>
      </c>
      <c r="M17" s="7">
        <v>80</v>
      </c>
      <c r="N17" s="7">
        <v>81100</v>
      </c>
      <c r="O17" s="5">
        <f t="shared" si="6"/>
        <v>12330.456226880395</v>
      </c>
      <c r="Q17" s="1" t="s">
        <v>0</v>
      </c>
      <c r="R17" s="2" t="s">
        <v>1</v>
      </c>
      <c r="S17" s="2" t="s">
        <v>4</v>
      </c>
      <c r="T17" s="7">
        <v>16</v>
      </c>
      <c r="U17" s="7">
        <v>80</v>
      </c>
      <c r="V17" s="7">
        <v>8874</v>
      </c>
      <c r="W17" s="5">
        <f t="shared" si="7"/>
        <v>112688.75366238449</v>
      </c>
      <c r="X17" s="7"/>
      <c r="Y17" s="7"/>
      <c r="Z17" s="7"/>
      <c r="AA17" s="7"/>
      <c r="AB17" s="7"/>
      <c r="AC17" s="7"/>
      <c r="AD17" s="7"/>
      <c r="AE17" s="7"/>
      <c r="AG17" s="1" t="s">
        <v>0</v>
      </c>
      <c r="AH17" s="2" t="s">
        <v>2</v>
      </c>
      <c r="AI17" s="2" t="s">
        <v>3</v>
      </c>
      <c r="AJ17" s="7">
        <v>16</v>
      </c>
      <c r="AK17" s="7">
        <v>80</v>
      </c>
      <c r="AL17" s="7">
        <v>30535</v>
      </c>
      <c r="AM17" s="5">
        <f t="shared" si="8"/>
        <v>32749.304077288358</v>
      </c>
      <c r="AO17" s="1" t="s">
        <v>0</v>
      </c>
      <c r="AP17" s="2" t="s">
        <v>1</v>
      </c>
      <c r="AQ17" s="2" t="s">
        <v>3</v>
      </c>
      <c r="AR17" s="7">
        <v>16</v>
      </c>
      <c r="AS17" s="7">
        <v>80</v>
      </c>
      <c r="AT17" s="7">
        <v>6701</v>
      </c>
      <c r="AU17" s="5">
        <f t="shared" si="9"/>
        <v>149231.45799134456</v>
      </c>
    </row>
    <row r="18" spans="9:47" x14ac:dyDescent="0.2">
      <c r="I18" s="1" t="s">
        <v>0</v>
      </c>
      <c r="J18" s="2" t="s">
        <v>2</v>
      </c>
      <c r="K18" s="2" t="s">
        <v>4</v>
      </c>
      <c r="L18" s="7">
        <v>32</v>
      </c>
      <c r="M18" s="7">
        <v>80</v>
      </c>
      <c r="N18" s="7">
        <v>98773</v>
      </c>
      <c r="O18" s="5">
        <f t="shared" si="6"/>
        <v>10124.224231318276</v>
      </c>
      <c r="Q18" s="1" t="s">
        <v>0</v>
      </c>
      <c r="R18" s="2" t="s">
        <v>1</v>
      </c>
      <c r="S18" s="2" t="s">
        <v>4</v>
      </c>
      <c r="T18" s="7">
        <v>32</v>
      </c>
      <c r="U18" s="7">
        <v>80</v>
      </c>
      <c r="V18" s="7">
        <v>8809</v>
      </c>
      <c r="W18" s="5">
        <f t="shared" si="7"/>
        <v>113520.26336701101</v>
      </c>
      <c r="X18" s="7"/>
      <c r="Y18" s="7"/>
      <c r="Z18" s="7"/>
      <c r="AA18" s="7"/>
      <c r="AB18" s="7"/>
      <c r="AC18" s="7"/>
      <c r="AD18" s="7"/>
      <c r="AE18" s="7"/>
      <c r="AG18" s="1" t="s">
        <v>0</v>
      </c>
      <c r="AH18" s="2" t="s">
        <v>2</v>
      </c>
      <c r="AI18" s="2" t="s">
        <v>3</v>
      </c>
      <c r="AJ18" s="7">
        <v>32</v>
      </c>
      <c r="AK18" s="7">
        <v>80</v>
      </c>
      <c r="AL18" s="7">
        <v>26595</v>
      </c>
      <c r="AM18" s="5">
        <f t="shared" si="8"/>
        <v>37601.052829479224</v>
      </c>
      <c r="AO18" s="1" t="s">
        <v>0</v>
      </c>
      <c r="AP18" s="2" t="s">
        <v>1</v>
      </c>
      <c r="AQ18" s="2" t="s">
        <v>3</v>
      </c>
      <c r="AR18" s="7">
        <v>32</v>
      </c>
      <c r="AS18" s="7">
        <v>80</v>
      </c>
      <c r="AT18" s="7">
        <v>7606</v>
      </c>
      <c r="AU18" s="5">
        <f t="shared" si="9"/>
        <v>131475.15119642389</v>
      </c>
    </row>
    <row r="19" spans="9:47" x14ac:dyDescent="0.2">
      <c r="I19" s="1" t="s">
        <v>0</v>
      </c>
      <c r="J19" s="2" t="s">
        <v>2</v>
      </c>
      <c r="K19" s="2" t="s">
        <v>4</v>
      </c>
      <c r="L19" s="7">
        <v>64</v>
      </c>
      <c r="M19" s="7">
        <v>80</v>
      </c>
      <c r="N19" s="7">
        <v>105481</v>
      </c>
      <c r="O19" s="5">
        <f t="shared" si="6"/>
        <v>9480.3803528597564</v>
      </c>
      <c r="Q19" s="1" t="s">
        <v>0</v>
      </c>
      <c r="R19" s="2" t="s">
        <v>1</v>
      </c>
      <c r="S19" s="2" t="s">
        <v>4</v>
      </c>
      <c r="T19" s="7">
        <v>64</v>
      </c>
      <c r="U19" s="7">
        <v>80</v>
      </c>
      <c r="V19" s="7">
        <v>8894</v>
      </c>
      <c r="W19" s="5">
        <f t="shared" si="7"/>
        <v>112435.34967393748</v>
      </c>
      <c r="X19" s="7"/>
      <c r="Y19" s="7"/>
      <c r="Z19" s="7"/>
      <c r="AA19" s="7"/>
      <c r="AB19" s="7"/>
      <c r="AC19" s="7"/>
      <c r="AD19" s="7"/>
      <c r="AE19" s="7"/>
      <c r="AG19" s="1" t="s">
        <v>0</v>
      </c>
      <c r="AH19" s="2" t="s">
        <v>2</v>
      </c>
      <c r="AI19" s="2" t="s">
        <v>3</v>
      </c>
      <c r="AJ19" s="7">
        <v>64</v>
      </c>
      <c r="AK19" s="7">
        <v>80</v>
      </c>
      <c r="AL19" s="7">
        <v>10502</v>
      </c>
      <c r="AM19" s="5">
        <f t="shared" si="8"/>
        <v>95219.958103218436</v>
      </c>
      <c r="AO19" s="1" t="s">
        <v>0</v>
      </c>
      <c r="AP19" s="2" t="s">
        <v>1</v>
      </c>
      <c r="AQ19" s="2" t="s">
        <v>3</v>
      </c>
      <c r="AR19" s="7">
        <v>64</v>
      </c>
      <c r="AS19" s="7">
        <v>80</v>
      </c>
      <c r="AT19" s="7">
        <v>7068</v>
      </c>
      <c r="AU19" s="5">
        <f t="shared" si="9"/>
        <v>141482.7391058291</v>
      </c>
    </row>
    <row r="20" spans="9:47" x14ac:dyDescent="0.2">
      <c r="I20" s="1" t="s">
        <v>0</v>
      </c>
      <c r="J20" s="2" t="s">
        <v>2</v>
      </c>
      <c r="K20" s="2" t="s">
        <v>4</v>
      </c>
      <c r="L20" s="7">
        <v>128</v>
      </c>
      <c r="M20" s="7">
        <v>80</v>
      </c>
      <c r="N20" s="7">
        <v>105434</v>
      </c>
      <c r="O20" s="5">
        <f t="shared" si="6"/>
        <v>9484.6064836769929</v>
      </c>
      <c r="Q20" s="1" t="s">
        <v>0</v>
      </c>
      <c r="R20" s="2" t="s">
        <v>1</v>
      </c>
      <c r="S20" s="2" t="s">
        <v>4</v>
      </c>
      <c r="T20" s="7">
        <v>128</v>
      </c>
      <c r="U20" s="7">
        <v>80</v>
      </c>
      <c r="V20" s="7">
        <v>7903</v>
      </c>
      <c r="W20" s="5">
        <f t="shared" si="7"/>
        <v>126534.22750854107</v>
      </c>
      <c r="X20" s="7"/>
      <c r="Y20" s="7"/>
      <c r="Z20" s="7"/>
      <c r="AA20" s="7"/>
      <c r="AB20" s="7"/>
      <c r="AC20" s="7"/>
      <c r="AD20" s="7"/>
      <c r="AE20" s="7"/>
      <c r="AG20" s="1" t="s">
        <v>0</v>
      </c>
      <c r="AH20" s="2" t="s">
        <v>2</v>
      </c>
      <c r="AI20" s="2" t="s">
        <v>3</v>
      </c>
      <c r="AJ20" s="7">
        <v>128</v>
      </c>
      <c r="AK20" s="7">
        <v>80</v>
      </c>
      <c r="AL20" s="7">
        <v>7981</v>
      </c>
      <c r="AM20" s="5">
        <f t="shared" si="8"/>
        <v>125297.58175667209</v>
      </c>
      <c r="AO20" s="1" t="s">
        <v>0</v>
      </c>
      <c r="AP20" s="2" t="s">
        <v>1</v>
      </c>
      <c r="AQ20" s="2" t="s">
        <v>3</v>
      </c>
      <c r="AR20" s="7">
        <v>128</v>
      </c>
      <c r="AS20" s="7">
        <v>80</v>
      </c>
      <c r="AT20" s="7">
        <v>6007</v>
      </c>
      <c r="AU20" s="5">
        <f t="shared" si="9"/>
        <v>166472.448809722</v>
      </c>
    </row>
    <row r="21" spans="9:47" ht="17" thickBot="1" x14ac:dyDescent="0.25">
      <c r="I21" s="3" t="s">
        <v>0</v>
      </c>
      <c r="J21" s="4" t="s">
        <v>2</v>
      </c>
      <c r="K21" s="4" t="s">
        <v>4</v>
      </c>
      <c r="L21" s="8">
        <v>256</v>
      </c>
      <c r="M21" s="8">
        <v>80</v>
      </c>
      <c r="N21" s="8">
        <v>100657</v>
      </c>
      <c r="O21" s="6">
        <f t="shared" si="6"/>
        <v>9934.7288315765418</v>
      </c>
      <c r="Q21" s="3" t="s">
        <v>0</v>
      </c>
      <c r="R21" s="4" t="s">
        <v>1</v>
      </c>
      <c r="S21" s="4" t="s">
        <v>4</v>
      </c>
      <c r="T21" s="8">
        <v>256</v>
      </c>
      <c r="U21" s="8">
        <v>80</v>
      </c>
      <c r="V21" s="8">
        <v>7122</v>
      </c>
      <c r="W21" s="6">
        <f t="shared" si="7"/>
        <v>140409.99719180007</v>
      </c>
      <c r="X21" s="7"/>
      <c r="Y21" s="7"/>
      <c r="Z21" s="7"/>
      <c r="AA21" s="7"/>
      <c r="AB21" s="7"/>
      <c r="AC21" s="7"/>
      <c r="AD21" s="7"/>
      <c r="AE21" s="7"/>
      <c r="AG21" s="3" t="s">
        <v>0</v>
      </c>
      <c r="AH21" s="4" t="s">
        <v>2</v>
      </c>
      <c r="AI21" s="4" t="s">
        <v>3</v>
      </c>
      <c r="AJ21" s="8">
        <v>256</v>
      </c>
      <c r="AK21" s="8">
        <v>80</v>
      </c>
      <c r="AL21" s="8">
        <v>7591</v>
      </c>
      <c r="AM21" s="6">
        <f t="shared" si="8"/>
        <v>131734.94928204452</v>
      </c>
      <c r="AO21" s="3" t="s">
        <v>0</v>
      </c>
      <c r="AP21" s="4" t="s">
        <v>1</v>
      </c>
      <c r="AQ21" s="4" t="s">
        <v>3</v>
      </c>
      <c r="AR21" s="8">
        <v>256</v>
      </c>
      <c r="AS21" s="8">
        <v>80</v>
      </c>
      <c r="AT21" s="8">
        <v>5553</v>
      </c>
      <c r="AU21" s="6">
        <f t="shared" si="9"/>
        <v>180082.83810552856</v>
      </c>
    </row>
  </sheetData>
  <mergeCells count="10">
    <mergeCell ref="I12:O12"/>
    <mergeCell ref="Q12:W12"/>
    <mergeCell ref="AG12:AM12"/>
    <mergeCell ref="AO12:AU12"/>
    <mergeCell ref="A1:G1"/>
    <mergeCell ref="I1:O1"/>
    <mergeCell ref="Q1:W1"/>
    <mergeCell ref="Y1:AE1"/>
    <mergeCell ref="AG1:AM1"/>
    <mergeCell ref="AO1:AU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Write</vt:lpstr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Marty McFadden</cp:lastModifiedBy>
  <dcterms:created xsi:type="dcterms:W3CDTF">2018-06-15T16:27:43Z</dcterms:created>
  <dcterms:modified xsi:type="dcterms:W3CDTF">2018-06-21T11:48:00Z</dcterms:modified>
</cp:coreProperties>
</file>