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Экспертная оценка трудозатрат" sheetId="1" r:id="rId1"/>
  </sheets>
  <calcPr calcId="145621"/>
</workbook>
</file>

<file path=xl/calcChain.xml><?xml version="1.0" encoding="utf-8"?>
<calcChain xmlns="http://schemas.openxmlformats.org/spreadsheetml/2006/main">
  <c r="G25" i="1" l="1"/>
  <c r="H25" i="1" s="1"/>
  <c r="F25" i="1"/>
  <c r="G24" i="1"/>
  <c r="H24" i="1" s="1"/>
  <c r="F24" i="1"/>
  <c r="G23" i="1"/>
  <c r="H23" i="1" s="1"/>
  <c r="F23" i="1"/>
  <c r="G22" i="1"/>
  <c r="H22" i="1" s="1"/>
  <c r="F22" i="1"/>
  <c r="G21" i="1"/>
  <c r="H21" i="1" s="1"/>
  <c r="F21" i="1"/>
  <c r="G20" i="1"/>
  <c r="H20" i="1" s="1"/>
  <c r="F20" i="1"/>
  <c r="G19" i="1"/>
  <c r="H19" i="1" s="1"/>
  <c r="F19" i="1"/>
  <c r="G18" i="1"/>
  <c r="H18" i="1" s="1"/>
  <c r="F18" i="1"/>
  <c r="H17" i="1"/>
  <c r="G17" i="1"/>
  <c r="F17" i="1"/>
  <c r="G16" i="1"/>
  <c r="H16" i="1" s="1"/>
  <c r="F16" i="1"/>
  <c r="G15" i="1"/>
  <c r="H15" i="1" s="1"/>
  <c r="F15" i="1"/>
  <c r="G14" i="1"/>
  <c r="H14" i="1" s="1"/>
  <c r="F14" i="1"/>
  <c r="G13" i="1"/>
  <c r="H13" i="1" s="1"/>
  <c r="F13" i="1"/>
  <c r="G12" i="1"/>
  <c r="H12" i="1" s="1"/>
  <c r="F12" i="1"/>
  <c r="G11" i="1"/>
  <c r="H11" i="1" s="1"/>
  <c r="F11" i="1"/>
  <c r="G10" i="1"/>
  <c r="H10" i="1" s="1"/>
  <c r="F10" i="1"/>
  <c r="G9" i="1"/>
  <c r="H9" i="1" s="1"/>
  <c r="F9" i="1"/>
  <c r="G8" i="1"/>
  <c r="H8" i="1" s="1"/>
  <c r="F8" i="1"/>
  <c r="G7" i="1"/>
  <c r="H7" i="1" s="1"/>
  <c r="F7" i="1"/>
  <c r="G6" i="1"/>
  <c r="H6" i="1" s="1"/>
  <c r="F6" i="1"/>
  <c r="F27" i="1" l="1"/>
  <c r="H27" i="1"/>
  <c r="C31" i="1" s="1"/>
  <c r="D31" i="1" l="1"/>
  <c r="I10" i="1"/>
  <c r="J10" i="1" s="1"/>
  <c r="I20" i="1"/>
  <c r="J20" i="1" s="1"/>
  <c r="I25" i="1"/>
  <c r="J25" i="1" s="1"/>
  <c r="I15" i="1"/>
  <c r="J15" i="1" s="1"/>
  <c r="I7" i="1"/>
  <c r="J7" i="1" s="1"/>
  <c r="I22" i="1"/>
  <c r="J22" i="1" s="1"/>
  <c r="I6" i="1"/>
  <c r="I16" i="1"/>
  <c r="J16" i="1" s="1"/>
  <c r="I21" i="1"/>
  <c r="J21" i="1" s="1"/>
  <c r="I23" i="1"/>
  <c r="J23" i="1" s="1"/>
  <c r="I18" i="1"/>
  <c r="J18" i="1" s="1"/>
  <c r="I13" i="1"/>
  <c r="J13" i="1" s="1"/>
  <c r="I12" i="1"/>
  <c r="J12" i="1" s="1"/>
  <c r="I17" i="1"/>
  <c r="J17" i="1" s="1"/>
  <c r="I19" i="1"/>
  <c r="J19" i="1" s="1"/>
  <c r="I11" i="1"/>
  <c r="J11" i="1" s="1"/>
  <c r="I14" i="1"/>
  <c r="J14" i="1" s="1"/>
  <c r="I9" i="1"/>
  <c r="J9" i="1" s="1"/>
  <c r="I8" i="1"/>
  <c r="J8" i="1" s="1"/>
  <c r="I24" i="1"/>
  <c r="J24" i="1" s="1"/>
  <c r="J6" i="1" l="1"/>
  <c r="J27" i="1" s="1"/>
  <c r="I27" i="1"/>
</calcChain>
</file>

<file path=xl/sharedStrings.xml><?xml version="1.0" encoding="utf-8"?>
<sst xmlns="http://schemas.openxmlformats.org/spreadsheetml/2006/main" count="15" uniqueCount="15">
  <si>
    <t>Автор</t>
  </si>
  <si>
    <t>№</t>
  </si>
  <si>
    <t>Наименование</t>
  </si>
  <si>
    <t>Минимальная оценка (человеко-часы)</t>
  </si>
  <si>
    <t>Максимальная оценка (человеко-часы)</t>
  </si>
  <si>
    <t>Допущения и комментарии</t>
  </si>
  <si>
    <t>Средняя оценка (человеко-часы)</t>
  </si>
  <si>
    <t>Сигма</t>
  </si>
  <si>
    <t>Дисперсия</t>
  </si>
  <si>
    <t>Финальная оценка (человеко-часы)</t>
  </si>
  <si>
    <t>Финальная оценка (человеко-дни)</t>
  </si>
  <si>
    <t>Итого</t>
  </si>
  <si>
    <t>Рекомендуемое значение для итоговой оценки</t>
  </si>
  <si>
    <t>Человеко-часы</t>
  </si>
  <si>
    <t>Человеко-дни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</si>
</sst>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8" x14ac:knownFonts="1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2"/>
      <color rgb="FFDC1419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8"/>
      <name val="Tahoma"/>
      <family val="2"/>
      <charset val="204"/>
    </font>
    <font>
      <sz val="8"/>
      <name val="Tahoma"/>
      <family val="2"/>
      <charset val="204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3" fillId="0" borderId="0"/>
    <xf numFmtId="0" fontId="7" fillId="3" borderId="0" applyNumberFormat="0" applyBorder="0" applyAlignment="0" applyProtection="0"/>
    <xf numFmtId="0" fontId="6" fillId="4" borderId="0" applyNumberFormat="0" applyBorder="0" applyAlignment="0" applyProtection="0"/>
  </cellStyleXfs>
  <cellXfs count="32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0" fontId="2" fillId="0" borderId="0" xfId="0" applyFont="1" applyBorder="1" applyAlignment="1">
      <alignment horizontal="left"/>
    </xf>
    <xf numFmtId="2" fontId="4" fillId="2" borderId="5" xfId="1" applyNumberFormat="1" applyFont="1" applyFill="1" applyBorder="1" applyAlignment="1">
      <alignment horizontal="center" vertical="center"/>
    </xf>
    <xf numFmtId="2" fontId="4" fillId="2" borderId="6" xfId="1" applyNumberFormat="1" applyFont="1" applyFill="1" applyBorder="1" applyAlignment="1">
      <alignment horizontal="center" vertical="center"/>
    </xf>
    <xf numFmtId="2" fontId="4" fillId="2" borderId="7" xfId="1" applyNumberFormat="1" applyFont="1" applyFill="1" applyBorder="1" applyAlignment="1">
      <alignment horizontal="center" vertical="center"/>
    </xf>
    <xf numFmtId="164" fontId="4" fillId="2" borderId="5" xfId="1" applyNumberFormat="1" applyFont="1" applyFill="1" applyBorder="1" applyAlignment="1">
      <alignment horizontal="center" vertical="center"/>
    </xf>
    <xf numFmtId="164" fontId="4" fillId="2" borderId="6" xfId="1" applyNumberFormat="1" applyFont="1" applyFill="1" applyBorder="1" applyAlignment="1">
      <alignment horizontal="center" vertical="center"/>
    </xf>
    <xf numFmtId="0" fontId="4" fillId="0" borderId="8" xfId="1" applyFont="1" applyBorder="1" applyAlignment="1"/>
    <xf numFmtId="1" fontId="5" fillId="0" borderId="9" xfId="1" applyNumberFormat="1" applyFont="1" applyBorder="1"/>
    <xf numFmtId="2" fontId="4" fillId="0" borderId="9" xfId="1" applyNumberFormat="1" applyFont="1" applyBorder="1"/>
    <xf numFmtId="2" fontId="4" fillId="0" borderId="10" xfId="1" applyNumberFormat="1" applyFont="1" applyBorder="1"/>
    <xf numFmtId="2" fontId="4" fillId="0" borderId="11" xfId="1" applyNumberFormat="1" applyFont="1" applyBorder="1"/>
    <xf numFmtId="0" fontId="4" fillId="0" borderId="0" xfId="1" applyFont="1" applyBorder="1" applyAlignment="1"/>
    <xf numFmtId="1" fontId="5" fillId="0" borderId="0" xfId="1" applyNumberFormat="1" applyFont="1" applyBorder="1"/>
    <xf numFmtId="0" fontId="3" fillId="0" borderId="0" xfId="1"/>
    <xf numFmtId="2" fontId="1" fillId="2" borderId="9" xfId="0" applyNumberFormat="1" applyFont="1" applyFill="1" applyBorder="1" applyAlignment="1" applyProtection="1">
      <alignment horizontal="center" vertical="center"/>
    </xf>
    <xf numFmtId="2" fontId="1" fillId="2" borderId="15" xfId="0" applyNumberFormat="1" applyFont="1" applyFill="1" applyBorder="1" applyAlignment="1" applyProtection="1">
      <alignment horizontal="center" vertical="center"/>
    </xf>
    <xf numFmtId="0" fontId="7" fillId="3" borderId="1" xfId="2" applyBorder="1" applyAlignment="1">
      <alignment horizontal="center" vertical="center" wrapText="1"/>
    </xf>
    <xf numFmtId="0" fontId="6" fillId="4" borderId="1" xfId="3" applyBorder="1" applyAlignment="1">
      <alignment horizontal="center" vertical="center" wrapText="1"/>
    </xf>
    <xf numFmtId="0" fontId="6" fillId="4" borderId="2" xfId="3" applyBorder="1" applyAlignment="1">
      <alignment horizontal="center" vertical="center" wrapText="1"/>
    </xf>
    <xf numFmtId="0" fontId="7" fillId="3" borderId="3" xfId="2" applyBorder="1" applyAlignment="1">
      <alignment horizontal="center" vertical="center" wrapText="1"/>
    </xf>
    <xf numFmtId="0" fontId="7" fillId="3" borderId="4" xfId="2" applyBorder="1" applyAlignment="1">
      <alignment horizontal="center" vertical="center" wrapText="1"/>
    </xf>
    <xf numFmtId="0" fontId="6" fillId="4" borderId="5" xfId="3" applyBorder="1" applyAlignment="1">
      <alignment horizontal="left" vertical="center" wrapText="1"/>
    </xf>
    <xf numFmtId="0" fontId="6" fillId="4" borderId="5" xfId="3" applyBorder="1" applyAlignment="1">
      <alignment horizontal="left" vertical="center" wrapText="1" indent="1"/>
    </xf>
    <xf numFmtId="0" fontId="7" fillId="3" borderId="12" xfId="2" applyBorder="1" applyAlignment="1">
      <alignment horizontal="center" vertical="center" wrapText="1"/>
    </xf>
    <xf numFmtId="0" fontId="7" fillId="3" borderId="12" xfId="2" applyBorder="1" applyAlignment="1">
      <alignment horizontal="center" vertical="center" wrapText="1"/>
    </xf>
    <xf numFmtId="0" fontId="7" fillId="3" borderId="14" xfId="2" applyBorder="1" applyAlignment="1">
      <alignment horizontal="center" vertical="center" wrapText="1"/>
    </xf>
    <xf numFmtId="0" fontId="7" fillId="3" borderId="14" xfId="2" applyBorder="1" applyAlignment="1">
      <alignment horizontal="center" vertical="center" wrapText="1"/>
    </xf>
    <xf numFmtId="49" fontId="7" fillId="3" borderId="3" xfId="2" applyNumberFormat="1" applyBorder="1" applyAlignment="1">
      <alignment horizontal="center" vertical="center" wrapText="1"/>
    </xf>
    <xf numFmtId="49" fontId="7" fillId="3" borderId="13" xfId="2" applyNumberFormat="1" applyBorder="1" applyAlignment="1">
      <alignment horizontal="center" vertical="center" wrapText="1"/>
    </xf>
  </cellXfs>
  <cellStyles count="4">
    <cellStyle name="40% - Акцент1" xfId="3" builtinId="31"/>
    <cellStyle name="Normal_etoms-009-01-(Project Estimation)" xfId="1"/>
    <cellStyle name="Акцент1" xfId="2" builtinId="29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828675</xdr:colOff>
      <xdr:row>0</xdr:row>
      <xdr:rowOff>0</xdr:rowOff>
    </xdr:from>
    <xdr:to>
      <xdr:col>10</xdr:col>
      <xdr:colOff>2</xdr:colOff>
      <xdr:row>3</xdr:row>
      <xdr:rowOff>194311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792325" y="0"/>
          <a:ext cx="1323977" cy="7943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tabSelected="1" workbookViewId="0">
      <selection activeCell="L5" sqref="L5"/>
    </sheetView>
  </sheetViews>
  <sheetFormatPr defaultRowHeight="15" x14ac:dyDescent="0.25"/>
  <cols>
    <col min="1" max="1" width="4.5703125" customWidth="1"/>
    <col min="2" max="2" width="80.28515625" customWidth="1"/>
    <col min="3" max="3" width="16.7109375" customWidth="1"/>
    <col min="4" max="4" width="16.42578125" customWidth="1"/>
    <col min="5" max="5" width="53.28515625" customWidth="1"/>
    <col min="6" max="6" width="13.85546875" customWidth="1"/>
    <col min="7" max="7" width="12.5703125" customWidth="1"/>
    <col min="8" max="8" width="11.7109375" customWidth="1"/>
    <col min="9" max="9" width="15.28515625" customWidth="1"/>
    <col min="10" max="10" width="17" customWidth="1"/>
  </cols>
  <sheetData>
    <row r="1" spans="1:10" ht="15.75" thickBot="1" x14ac:dyDescent="0.3">
      <c r="A1" s="1"/>
      <c r="B1" s="1"/>
      <c r="C1" s="2"/>
    </row>
    <row r="2" spans="1:10" ht="15.75" thickBot="1" x14ac:dyDescent="0.3">
      <c r="A2" s="19"/>
      <c r="B2" s="19" t="s">
        <v>0</v>
      </c>
      <c r="C2" s="20"/>
      <c r="D2" s="21"/>
    </row>
    <row r="3" spans="1:10" ht="15.75" x14ac:dyDescent="0.25">
      <c r="A3" s="3"/>
      <c r="B3" s="3"/>
      <c r="C3" s="3"/>
      <c r="D3" s="3"/>
      <c r="E3" s="3"/>
      <c r="F3" s="3"/>
      <c r="G3" s="3"/>
      <c r="H3" s="3"/>
      <c r="I3" s="3"/>
      <c r="J3" s="3"/>
    </row>
    <row r="4" spans="1:10" ht="15.75" thickBot="1" x14ac:dyDescent="0.3"/>
    <row r="5" spans="1:10" ht="60" x14ac:dyDescent="0.25">
      <c r="A5" s="22" t="s">
        <v>1</v>
      </c>
      <c r="B5" s="22" t="s">
        <v>2</v>
      </c>
      <c r="C5" s="22" t="s">
        <v>3</v>
      </c>
      <c r="D5" s="22" t="s">
        <v>4</v>
      </c>
      <c r="E5" s="22" t="s">
        <v>5</v>
      </c>
      <c r="F5" s="22" t="s">
        <v>6</v>
      </c>
      <c r="G5" s="22" t="s">
        <v>7</v>
      </c>
      <c r="H5" s="22" t="s">
        <v>8</v>
      </c>
      <c r="I5" s="22" t="s">
        <v>9</v>
      </c>
      <c r="J5" s="23" t="s">
        <v>10</v>
      </c>
    </row>
    <row r="6" spans="1:10" x14ac:dyDescent="0.25">
      <c r="A6" s="24"/>
      <c r="B6" s="24"/>
      <c r="C6" s="24"/>
      <c r="D6" s="24"/>
      <c r="E6" s="24"/>
      <c r="F6" s="4">
        <f>(C6+D6)/2</f>
        <v>0</v>
      </c>
      <c r="G6" s="4">
        <f>(D6-C6)/4</f>
        <v>0</v>
      </c>
      <c r="H6" s="5">
        <f>POWER(G6,2)</f>
        <v>0</v>
      </c>
      <c r="I6" s="4" t="e">
        <f t="shared" ref="I6:I25" si="0">F6/$F$27*$C$31</f>
        <v>#DIV/0!</v>
      </c>
      <c r="J6" s="6" t="e">
        <f>I6/8</f>
        <v>#DIV/0!</v>
      </c>
    </row>
    <row r="7" spans="1:10" x14ac:dyDescent="0.25">
      <c r="A7" s="25"/>
      <c r="B7" s="25"/>
      <c r="C7" s="24"/>
      <c r="D7" s="24"/>
      <c r="E7" s="24"/>
      <c r="F7" s="4">
        <f t="shared" ref="F7:F25" si="1">(C7+D7)/2</f>
        <v>0</v>
      </c>
      <c r="G7" s="4">
        <f t="shared" ref="G7:G25" si="2">(D7-C7)/4</f>
        <v>0</v>
      </c>
      <c r="H7" s="5">
        <f t="shared" ref="H7:H25" si="3">POWER(G7,2)</f>
        <v>0</v>
      </c>
      <c r="I7" s="4" t="e">
        <f t="shared" si="0"/>
        <v>#DIV/0!</v>
      </c>
      <c r="J7" s="6" t="e">
        <f t="shared" ref="J7:J25" si="4">I7/8</f>
        <v>#DIV/0!</v>
      </c>
    </row>
    <row r="8" spans="1:10" x14ac:dyDescent="0.25">
      <c r="A8" s="25"/>
      <c r="B8" s="25"/>
      <c r="C8" s="24"/>
      <c r="D8" s="24"/>
      <c r="E8" s="24"/>
      <c r="F8" s="4">
        <f t="shared" si="1"/>
        <v>0</v>
      </c>
      <c r="G8" s="4">
        <f t="shared" si="2"/>
        <v>0</v>
      </c>
      <c r="H8" s="5">
        <f t="shared" si="3"/>
        <v>0</v>
      </c>
      <c r="I8" s="4" t="e">
        <f t="shared" si="0"/>
        <v>#DIV/0!</v>
      </c>
      <c r="J8" s="6" t="e">
        <f t="shared" si="4"/>
        <v>#DIV/0!</v>
      </c>
    </row>
    <row r="9" spans="1:10" x14ac:dyDescent="0.25">
      <c r="A9" s="25"/>
      <c r="B9" s="25"/>
      <c r="C9" s="24"/>
      <c r="D9" s="24"/>
      <c r="E9" s="24"/>
      <c r="F9" s="4">
        <f t="shared" si="1"/>
        <v>0</v>
      </c>
      <c r="G9" s="4">
        <f t="shared" si="2"/>
        <v>0</v>
      </c>
      <c r="H9" s="5">
        <f t="shared" si="3"/>
        <v>0</v>
      </c>
      <c r="I9" s="4" t="e">
        <f t="shared" si="0"/>
        <v>#DIV/0!</v>
      </c>
      <c r="J9" s="6" t="e">
        <f t="shared" si="4"/>
        <v>#DIV/0!</v>
      </c>
    </row>
    <row r="10" spans="1:10" x14ac:dyDescent="0.25">
      <c r="A10" s="24"/>
      <c r="B10" s="24"/>
      <c r="C10" s="24"/>
      <c r="D10" s="24"/>
      <c r="E10" s="24"/>
      <c r="F10" s="4">
        <f t="shared" si="1"/>
        <v>0</v>
      </c>
      <c r="G10" s="4">
        <f t="shared" si="2"/>
        <v>0</v>
      </c>
      <c r="H10" s="5">
        <f t="shared" si="3"/>
        <v>0</v>
      </c>
      <c r="I10" s="4" t="e">
        <f t="shared" si="0"/>
        <v>#DIV/0!</v>
      </c>
      <c r="J10" s="6" t="e">
        <f t="shared" si="4"/>
        <v>#DIV/0!</v>
      </c>
    </row>
    <row r="11" spans="1:10" x14ac:dyDescent="0.25">
      <c r="A11" s="25"/>
      <c r="B11" s="25"/>
      <c r="C11" s="24"/>
      <c r="D11" s="24"/>
      <c r="E11" s="24"/>
      <c r="F11" s="4">
        <f t="shared" si="1"/>
        <v>0</v>
      </c>
      <c r="G11" s="4">
        <f t="shared" si="2"/>
        <v>0</v>
      </c>
      <c r="H11" s="5">
        <f t="shared" si="3"/>
        <v>0</v>
      </c>
      <c r="I11" s="4" t="e">
        <f t="shared" si="0"/>
        <v>#DIV/0!</v>
      </c>
      <c r="J11" s="6" t="e">
        <f t="shared" si="4"/>
        <v>#DIV/0!</v>
      </c>
    </row>
    <row r="12" spans="1:10" x14ac:dyDescent="0.25">
      <c r="A12" s="25"/>
      <c r="B12" s="25"/>
      <c r="C12" s="24"/>
      <c r="D12" s="24"/>
      <c r="E12" s="24"/>
      <c r="F12" s="4">
        <f t="shared" si="1"/>
        <v>0</v>
      </c>
      <c r="G12" s="4">
        <f t="shared" si="2"/>
        <v>0</v>
      </c>
      <c r="H12" s="5">
        <f t="shared" si="3"/>
        <v>0</v>
      </c>
      <c r="I12" s="4" t="e">
        <f t="shared" si="0"/>
        <v>#DIV/0!</v>
      </c>
      <c r="J12" s="6" t="e">
        <f t="shared" si="4"/>
        <v>#DIV/0!</v>
      </c>
    </row>
    <row r="13" spans="1:10" x14ac:dyDescent="0.25">
      <c r="A13" s="25"/>
      <c r="B13" s="25"/>
      <c r="C13" s="24"/>
      <c r="D13" s="24"/>
      <c r="E13" s="24"/>
      <c r="F13" s="4">
        <f t="shared" si="1"/>
        <v>0</v>
      </c>
      <c r="G13" s="4">
        <f t="shared" si="2"/>
        <v>0</v>
      </c>
      <c r="H13" s="5">
        <f t="shared" si="3"/>
        <v>0</v>
      </c>
      <c r="I13" s="4" t="e">
        <f t="shared" si="0"/>
        <v>#DIV/0!</v>
      </c>
      <c r="J13" s="6" t="e">
        <f t="shared" si="4"/>
        <v>#DIV/0!</v>
      </c>
    </row>
    <row r="14" spans="1:10" x14ac:dyDescent="0.25">
      <c r="A14" s="25"/>
      <c r="B14" s="25"/>
      <c r="C14" s="24"/>
      <c r="D14" s="24"/>
      <c r="E14" s="24"/>
      <c r="F14" s="4">
        <f t="shared" si="1"/>
        <v>0</v>
      </c>
      <c r="G14" s="4">
        <f t="shared" si="2"/>
        <v>0</v>
      </c>
      <c r="H14" s="5">
        <f t="shared" si="3"/>
        <v>0</v>
      </c>
      <c r="I14" s="4" t="e">
        <f t="shared" si="0"/>
        <v>#DIV/0!</v>
      </c>
      <c r="J14" s="6" t="e">
        <f t="shared" si="4"/>
        <v>#DIV/0!</v>
      </c>
    </row>
    <row r="15" spans="1:10" x14ac:dyDescent="0.25">
      <c r="A15" s="25"/>
      <c r="B15" s="25"/>
      <c r="C15" s="24"/>
      <c r="D15" s="24"/>
      <c r="E15" s="24"/>
      <c r="F15" s="4">
        <f t="shared" si="1"/>
        <v>0</v>
      </c>
      <c r="G15" s="4">
        <f t="shared" si="2"/>
        <v>0</v>
      </c>
      <c r="H15" s="5">
        <f t="shared" si="3"/>
        <v>0</v>
      </c>
      <c r="I15" s="4" t="e">
        <f t="shared" si="0"/>
        <v>#DIV/0!</v>
      </c>
      <c r="J15" s="6" t="e">
        <f t="shared" si="4"/>
        <v>#DIV/0!</v>
      </c>
    </row>
    <row r="16" spans="1:10" x14ac:dyDescent="0.25">
      <c r="A16" s="24"/>
      <c r="B16" s="24"/>
      <c r="C16" s="24"/>
      <c r="D16" s="24"/>
      <c r="E16" s="24"/>
      <c r="F16" s="4">
        <f t="shared" si="1"/>
        <v>0</v>
      </c>
      <c r="G16" s="4">
        <f t="shared" si="2"/>
        <v>0</v>
      </c>
      <c r="H16" s="5">
        <f t="shared" si="3"/>
        <v>0</v>
      </c>
      <c r="I16" s="4" t="e">
        <f t="shared" si="0"/>
        <v>#DIV/0!</v>
      </c>
      <c r="J16" s="6" t="e">
        <f t="shared" si="4"/>
        <v>#DIV/0!</v>
      </c>
    </row>
    <row r="17" spans="1:10" x14ac:dyDescent="0.25">
      <c r="A17" s="25"/>
      <c r="B17" s="25"/>
      <c r="C17" s="24"/>
      <c r="D17" s="24"/>
      <c r="E17" s="24"/>
      <c r="F17" s="4">
        <f t="shared" si="1"/>
        <v>0</v>
      </c>
      <c r="G17" s="4">
        <f t="shared" si="2"/>
        <v>0</v>
      </c>
      <c r="H17" s="5">
        <f t="shared" si="3"/>
        <v>0</v>
      </c>
      <c r="I17" s="4" t="e">
        <f t="shared" si="0"/>
        <v>#DIV/0!</v>
      </c>
      <c r="J17" s="6" t="e">
        <f t="shared" si="4"/>
        <v>#DIV/0!</v>
      </c>
    </row>
    <row r="18" spans="1:10" x14ac:dyDescent="0.25">
      <c r="A18" s="25"/>
      <c r="B18" s="25"/>
      <c r="C18" s="24"/>
      <c r="D18" s="24"/>
      <c r="E18" s="24"/>
      <c r="F18" s="4">
        <f t="shared" si="1"/>
        <v>0</v>
      </c>
      <c r="G18" s="4">
        <f t="shared" si="2"/>
        <v>0</v>
      </c>
      <c r="H18" s="5">
        <f t="shared" si="3"/>
        <v>0</v>
      </c>
      <c r="I18" s="4" t="e">
        <f t="shared" si="0"/>
        <v>#DIV/0!</v>
      </c>
      <c r="J18" s="6" t="e">
        <f t="shared" si="4"/>
        <v>#DIV/0!</v>
      </c>
    </row>
    <row r="19" spans="1:10" x14ac:dyDescent="0.25">
      <c r="A19" s="25"/>
      <c r="B19" s="25"/>
      <c r="C19" s="24"/>
      <c r="D19" s="24"/>
      <c r="E19" s="24"/>
      <c r="F19" s="4">
        <f t="shared" si="1"/>
        <v>0</v>
      </c>
      <c r="G19" s="4">
        <f t="shared" si="2"/>
        <v>0</v>
      </c>
      <c r="H19" s="5">
        <f t="shared" si="3"/>
        <v>0</v>
      </c>
      <c r="I19" s="4" t="e">
        <f t="shared" si="0"/>
        <v>#DIV/0!</v>
      </c>
      <c r="J19" s="6" t="e">
        <f t="shared" si="4"/>
        <v>#DIV/0!</v>
      </c>
    </row>
    <row r="20" spans="1:10" x14ac:dyDescent="0.25">
      <c r="A20" s="25"/>
      <c r="B20" s="25"/>
      <c r="C20" s="24"/>
      <c r="D20" s="24"/>
      <c r="E20" s="24"/>
      <c r="F20" s="4">
        <f t="shared" si="1"/>
        <v>0</v>
      </c>
      <c r="G20" s="4">
        <f t="shared" si="2"/>
        <v>0</v>
      </c>
      <c r="H20" s="5">
        <f t="shared" si="3"/>
        <v>0</v>
      </c>
      <c r="I20" s="4" t="e">
        <f t="shared" si="0"/>
        <v>#DIV/0!</v>
      </c>
      <c r="J20" s="6" t="e">
        <f t="shared" si="4"/>
        <v>#DIV/0!</v>
      </c>
    </row>
    <row r="21" spans="1:10" x14ac:dyDescent="0.25">
      <c r="A21" s="25"/>
      <c r="B21" s="25"/>
      <c r="C21" s="24"/>
      <c r="D21" s="24"/>
      <c r="E21" s="24"/>
      <c r="F21" s="4">
        <f t="shared" si="1"/>
        <v>0</v>
      </c>
      <c r="G21" s="4">
        <f t="shared" si="2"/>
        <v>0</v>
      </c>
      <c r="H21" s="5">
        <f t="shared" si="3"/>
        <v>0</v>
      </c>
      <c r="I21" s="4" t="e">
        <f t="shared" si="0"/>
        <v>#DIV/0!</v>
      </c>
      <c r="J21" s="6" t="e">
        <f t="shared" si="4"/>
        <v>#DIV/0!</v>
      </c>
    </row>
    <row r="22" spans="1:10" x14ac:dyDescent="0.25">
      <c r="A22" s="25"/>
      <c r="B22" s="25"/>
      <c r="C22" s="24"/>
      <c r="D22" s="24"/>
      <c r="E22" s="24"/>
      <c r="F22" s="4">
        <f t="shared" si="1"/>
        <v>0</v>
      </c>
      <c r="G22" s="4">
        <f t="shared" si="2"/>
        <v>0</v>
      </c>
      <c r="H22" s="5">
        <f t="shared" si="3"/>
        <v>0</v>
      </c>
      <c r="I22" s="4" t="e">
        <f t="shared" si="0"/>
        <v>#DIV/0!</v>
      </c>
      <c r="J22" s="6" t="e">
        <f t="shared" si="4"/>
        <v>#DIV/0!</v>
      </c>
    </row>
    <row r="23" spans="1:10" x14ac:dyDescent="0.25">
      <c r="A23" s="24"/>
      <c r="B23" s="24"/>
      <c r="C23" s="24"/>
      <c r="D23" s="24"/>
      <c r="E23" s="24"/>
      <c r="F23" s="4">
        <f t="shared" si="1"/>
        <v>0</v>
      </c>
      <c r="G23" s="4">
        <f t="shared" si="2"/>
        <v>0</v>
      </c>
      <c r="H23" s="5">
        <f t="shared" si="3"/>
        <v>0</v>
      </c>
      <c r="I23" s="4" t="e">
        <f t="shared" si="0"/>
        <v>#DIV/0!</v>
      </c>
      <c r="J23" s="6" t="e">
        <f t="shared" si="4"/>
        <v>#DIV/0!</v>
      </c>
    </row>
    <row r="24" spans="1:10" x14ac:dyDescent="0.25">
      <c r="A24" s="24"/>
      <c r="B24" s="24"/>
      <c r="C24" s="24"/>
      <c r="D24" s="24"/>
      <c r="E24" s="24"/>
      <c r="F24" s="4">
        <f t="shared" si="1"/>
        <v>0</v>
      </c>
      <c r="G24" s="4">
        <f t="shared" si="2"/>
        <v>0</v>
      </c>
      <c r="H24" s="5">
        <f t="shared" si="3"/>
        <v>0</v>
      </c>
      <c r="I24" s="4" t="e">
        <f t="shared" si="0"/>
        <v>#DIV/0!</v>
      </c>
      <c r="J24" s="6" t="e">
        <f t="shared" si="4"/>
        <v>#DIV/0!</v>
      </c>
    </row>
    <row r="25" spans="1:10" x14ac:dyDescent="0.25">
      <c r="A25" s="24"/>
      <c r="B25" s="24"/>
      <c r="C25" s="24"/>
      <c r="D25" s="24"/>
      <c r="E25" s="24"/>
      <c r="F25" s="4">
        <f t="shared" si="1"/>
        <v>0</v>
      </c>
      <c r="G25" s="4">
        <f t="shared" si="2"/>
        <v>0</v>
      </c>
      <c r="H25" s="5">
        <f t="shared" si="3"/>
        <v>0</v>
      </c>
      <c r="I25" s="4" t="e">
        <f t="shared" si="0"/>
        <v>#DIV/0!</v>
      </c>
      <c r="J25" s="6" t="e">
        <f t="shared" si="4"/>
        <v>#DIV/0!</v>
      </c>
    </row>
    <row r="26" spans="1:10" x14ac:dyDescent="0.25">
      <c r="A26" s="24"/>
      <c r="B26" s="24"/>
      <c r="C26" s="24"/>
      <c r="D26" s="24"/>
      <c r="E26" s="24"/>
      <c r="F26" s="4"/>
      <c r="G26" s="7"/>
      <c r="H26" s="8"/>
      <c r="I26" s="4"/>
      <c r="J26" s="6"/>
    </row>
    <row r="27" spans="1:10" ht="15.75" thickBot="1" x14ac:dyDescent="0.3">
      <c r="A27" s="9"/>
      <c r="B27" s="9" t="s">
        <v>11</v>
      </c>
      <c r="C27" s="10"/>
      <c r="D27" s="10"/>
      <c r="E27" s="10"/>
      <c r="F27" s="11">
        <f>SUM(F6:F26)</f>
        <v>0</v>
      </c>
      <c r="G27" s="11"/>
      <c r="H27" s="12">
        <f>SUM(H6:H26)</f>
        <v>0</v>
      </c>
      <c r="I27" s="11" t="e">
        <f>SUM(I6:I26)</f>
        <v>#DIV/0!</v>
      </c>
      <c r="J27" s="13" t="e">
        <f>SUM(J6:J26)</f>
        <v>#DIV/0!</v>
      </c>
    </row>
    <row r="28" spans="1:10" x14ac:dyDescent="0.25">
      <c r="A28" s="14"/>
      <c r="B28" s="14"/>
      <c r="C28" s="15"/>
      <c r="D28" s="15"/>
      <c r="E28" s="15"/>
      <c r="F28" s="15"/>
      <c r="G28" s="15"/>
      <c r="H28" s="15"/>
      <c r="I28" s="15"/>
      <c r="J28" s="16"/>
    </row>
    <row r="29" spans="1:10" ht="15.75" thickBot="1" x14ac:dyDescent="0.3">
      <c r="A29" s="16"/>
      <c r="B29" s="16"/>
      <c r="C29" s="16"/>
      <c r="D29" s="16"/>
      <c r="E29" s="16"/>
      <c r="F29" s="16"/>
    </row>
    <row r="30" spans="1:10" x14ac:dyDescent="0.25">
      <c r="A30" s="26"/>
      <c r="B30" s="27" t="s">
        <v>12</v>
      </c>
      <c r="C30" s="30" t="s">
        <v>13</v>
      </c>
      <c r="D30" s="31" t="s">
        <v>14</v>
      </c>
      <c r="F30" s="16"/>
      <c r="G30" s="16"/>
      <c r="H30" s="16"/>
      <c r="I30" s="16"/>
      <c r="J30" s="16"/>
    </row>
    <row r="31" spans="1:10" ht="15.75" thickBot="1" x14ac:dyDescent="0.3">
      <c r="A31" s="28"/>
      <c r="B31" s="29"/>
      <c r="C31" s="17">
        <f>$F$27+2*SQRT($H$27)</f>
        <v>0</v>
      </c>
      <c r="D31" s="18">
        <f>C31/8</f>
        <v>0</v>
      </c>
      <c r="F31" s="16"/>
      <c r="G31" s="16"/>
      <c r="H31" s="16"/>
      <c r="I31" s="16"/>
      <c r="J31" s="16"/>
    </row>
  </sheetData>
  <mergeCells count="2">
    <mergeCell ref="C2:D2"/>
    <mergeCell ref="B30:B31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Version xmlns="http://schemas.microsoft.com/sharepoint/v3/fields" xsi:nil="true"/>
    <PublishingExpirationDate xmlns="http://schemas.microsoft.com/sharepoint/v3" xsi:nil="true"/>
    <PublishingStartDate xmlns="http://schemas.microsoft.com/sharepoint/v3" xsi:nil="true"/>
    <IconOverlay xmlns="http://schemas.microsoft.com/sharepoint/v4" xsi:nil="true"/>
    <EmailTo xmlns="http://schemas.microsoft.com/sharepoint/v3" xsi:nil="true"/>
    <EmailHeaders xmlns="http://schemas.microsoft.com/sharepoint/v4" xsi:nil="true"/>
    <EmailSender xmlns="http://schemas.microsoft.com/sharepoint/v3" xsi:nil="true"/>
    <EmailFrom xmlns="http://schemas.microsoft.com/sharepoint/v3" xsi:nil="true"/>
    <EmailSubject xmlns="http://schemas.microsoft.com/sharepoint/v3" xsi:nil="true"/>
    <EmailCc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038D1FCB9A1B2488DC531071DB7724E" ma:contentTypeVersion="14" ma:contentTypeDescription="Create a new document." ma:contentTypeScope="" ma:versionID="9163ee97a7bcd4f725d75a094b13cec0">
  <xsd:schema xmlns:xsd="http://www.w3.org/2001/XMLSchema" xmlns:xs="http://www.w3.org/2001/XMLSchema" xmlns:p="http://schemas.microsoft.com/office/2006/metadata/properties" xmlns:ns1="http://schemas.microsoft.com/sharepoint/v3" xmlns:ns3="http://schemas.microsoft.com/sharepoint/v3/fields" xmlns:ns4="http://schemas.microsoft.com/sharepoint/v4" targetNamespace="http://schemas.microsoft.com/office/2006/metadata/properties" ma:root="true" ma:fieldsID="051a0baab72676e35d5a31c465d63d26" ns1:_="" ns3:_="" ns4:_="">
    <xsd:import namespace="http://schemas.microsoft.com/sharepoint/v3"/>
    <xsd:import namespace="http://schemas.microsoft.com/sharepoint/v3/fields"/>
    <xsd:import namespace="http://schemas.microsoft.com/sharepoint/v4"/>
    <xsd:element name="properties">
      <xsd:complexType>
        <xsd:sequence>
          <xsd:element name="documentManagement">
            <xsd:complexType>
              <xsd:all>
                <xsd:element ref="ns3:_Version" minOccurs="0"/>
                <xsd:element ref="ns1:PublishingStartDate" minOccurs="0"/>
                <xsd:element ref="ns1:PublishingExpirationDate" minOccurs="0"/>
                <xsd:element ref="ns4:IconOverlay" minOccurs="0"/>
                <xsd:element ref="ns1:EmailSender" minOccurs="0"/>
                <xsd:element ref="ns1:EmailTo" minOccurs="0"/>
                <xsd:element ref="ns1:EmailCc" minOccurs="0"/>
                <xsd:element ref="ns1:EmailFrom" minOccurs="0"/>
                <xsd:element ref="ns1:EmailSubject" minOccurs="0"/>
                <xsd:element ref="ns4:EmailHead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12" nillable="true" ma:displayName="Scheduling Start Date" ma:internalName="PublishingStartDate">
      <xsd:simpleType>
        <xsd:restriction base="dms:Unknown"/>
      </xsd:simpleType>
    </xsd:element>
    <xsd:element name="PublishingExpirationDate" ma:index="13" nillable="true" ma:displayName="Scheduling End Date" ma:internalName="PublishingExpirationDate">
      <xsd:simpleType>
        <xsd:restriction base="dms:Unknown"/>
      </xsd:simpleType>
    </xsd:element>
    <xsd:element name="EmailSender" ma:index="15" nillable="true" ma:displayName="E-Mail Sender" ma:hidden="true" ma:internalName="EmailSender">
      <xsd:simpleType>
        <xsd:restriction base="dms:Note">
          <xsd:maxLength value="255"/>
        </xsd:restriction>
      </xsd:simpleType>
    </xsd:element>
    <xsd:element name="EmailTo" ma:index="16" nillable="true" ma:displayName="E-Mail To" ma:hidden="true" ma:internalName="EmailTo">
      <xsd:simpleType>
        <xsd:restriction base="dms:Note">
          <xsd:maxLength value="255"/>
        </xsd:restriction>
      </xsd:simpleType>
    </xsd:element>
    <xsd:element name="EmailCc" ma:index="17" nillable="true" ma:displayName="E-Mail Cc" ma:hidden="true" ma:internalName="EmailCc">
      <xsd:simpleType>
        <xsd:restriction base="dms:Note">
          <xsd:maxLength value="255"/>
        </xsd:restriction>
      </xsd:simpleType>
    </xsd:element>
    <xsd:element name="EmailFrom" ma:index="18" nillable="true" ma:displayName="E-Mail From" ma:hidden="true" ma:internalName="EmailFrom">
      <xsd:simpleType>
        <xsd:restriction base="dms:Text"/>
      </xsd:simpleType>
    </xsd:element>
    <xsd:element name="EmailSubject" ma:index="19" nillable="true" ma:displayName="E-Mail Subject" ma:hidden="true" ma:internalName="EmailSubject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/fields" elementFormDefault="qualified">
    <xsd:import namespace="http://schemas.microsoft.com/office/2006/documentManagement/types"/>
    <xsd:import namespace="http://schemas.microsoft.com/office/infopath/2007/PartnerControls"/>
    <xsd:element name="_Version" ma:index="10" nillable="true" ma:displayName="Version" ma:internalName="_Version">
      <xsd:simpleType>
        <xsd:restriction base="dms:Number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IconOverlay" ma:index="14" nillable="true" ma:displayName="IconOverlay" ma:hidden="true" ma:internalName="IconOverlay">
      <xsd:simpleType>
        <xsd:restriction base="dms:Text"/>
      </xsd:simpleType>
    </xsd:element>
    <xsd:element name="EmailHeaders" ma:index="20" nillable="true" ma:displayName="E-Mail Headers" ma:hidden="true" ma:internalName="EmailHeaders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 ma:index="9" ma:displayName="Comments"/>
        <xsd:element name="keywords" minOccurs="0" maxOccurs="1" type="xsd:string" ma:index="11" ma:displayName="Keywords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5493534-C18D-4C70-BBCF-534D3366DE3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D273474-8535-49A4-84A9-E9B044F199A8}">
  <ds:schemaRefs>
    <ds:schemaRef ds:uri="http://purl.org/dc/dcmitype/"/>
    <ds:schemaRef ds:uri="http://schemas.microsoft.com/sharepoint/v3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purl.org/dc/terms/"/>
    <ds:schemaRef ds:uri="http://schemas.microsoft.com/sharepoint/v4"/>
    <ds:schemaRef ds:uri="http://schemas.microsoft.com/sharepoint/v3/field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E67E5D28-C28C-48A8-80D6-4B8DC28ADA2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sharepoint/v3/fields"/>
    <ds:schemaRef ds:uri="http://schemas.microsoft.com/sharepoint/v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Экспертная оценка трудозатрат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Volynkina, Anna</dc:creator>
  <cp:lastModifiedBy>Volynkina, Anna</cp:lastModifiedBy>
  <dcterms:created xsi:type="dcterms:W3CDTF">2012-10-29T13:46:15Z</dcterms:created>
  <dcterms:modified xsi:type="dcterms:W3CDTF">2014-07-21T05:08:19Z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0x0101005038D1FCB9A1B2488DC531071DB7724E</vt:lpwstr>
  </property>
</Properties>
</file>