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дела\дс\Кондратьева\3\"/>
    </mc:Choice>
  </mc:AlternateContent>
  <bookViews>
    <workbookView xWindow="0" yWindow="0" windowWidth="28800" windowHeight="129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3" i="1"/>
  <c r="M4" i="1"/>
  <c r="M5" i="1"/>
  <c r="M6" i="1"/>
  <c r="M3" i="1"/>
  <c r="K4" i="1"/>
  <c r="K5" i="1"/>
  <c r="K6" i="1"/>
  <c r="K3" i="1"/>
  <c r="J4" i="1"/>
  <c r="J5" i="1"/>
  <c r="J6" i="1"/>
  <c r="G4" i="1" l="1"/>
  <c r="H4" i="1" s="1"/>
  <c r="G5" i="1"/>
  <c r="H5" i="1" s="1"/>
  <c r="G6" i="1"/>
  <c r="H6" i="1" s="1"/>
  <c r="D4" i="1"/>
  <c r="E4" i="1" s="1"/>
  <c r="D5" i="1"/>
  <c r="E5" i="1" s="1"/>
  <c r="D6" i="1"/>
  <c r="E6" i="1" s="1"/>
  <c r="J3" i="1"/>
  <c r="G3" i="1"/>
  <c r="H3" i="1"/>
  <c r="D3" i="1"/>
  <c r="E3" i="1"/>
</calcChain>
</file>

<file path=xl/sharedStrings.xml><?xml version="1.0" encoding="utf-8"?>
<sst xmlns="http://schemas.openxmlformats.org/spreadsheetml/2006/main" count="18" uniqueCount="9">
  <si>
    <t>Размерность задачи</t>
  </si>
  <si>
    <t>Ускорение</t>
  </si>
  <si>
    <t>Эффективность</t>
  </si>
  <si>
    <t>Параллельная программа - 4 потока (WinAPI)</t>
  </si>
  <si>
    <t>Параллельная программа - 2 потока (WinAPI)</t>
  </si>
  <si>
    <t>Параллельная программа - 2 потока (Вильямс)</t>
  </si>
  <si>
    <t>Параллельная программа - 4 потока (Вильямс)</t>
  </si>
  <si>
    <t>Время выполнения последовательной программы (в миллисекундах)</t>
  </si>
  <si>
    <t>Время выполнения (в миллисекундах)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</si>
</sst>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B_r_-;\-* #,##0.00\ _B_r_-;_-* &quot;-&quot;??\ _B_r_-;_-@_-"/>
    <numFmt numFmtId="165" formatCode="_-* #,##0\ _B_r_-;\-* #,##0\ _B_r_-;_-* &quot;-&quot;??\ _B_r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2" applyNumberFormat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2" applyAlignment="1">
      <alignment horizontal="center" vertical="center" wrapText="1"/>
    </xf>
    <xf numFmtId="0" fontId="2" fillId="2" borderId="2" xfId="2" applyAlignment="1">
      <alignment vertical="center" wrapText="1"/>
    </xf>
    <xf numFmtId="0" fontId="2" fillId="2" borderId="2" xfId="2" applyAlignment="1">
      <alignment horizontal="center" vertical="center" wrapText="1"/>
    </xf>
  </cellXfs>
  <cellStyles count="3">
    <cellStyle name="Вывод" xfId="2" builtinId="21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C9" sqref="C9"/>
    </sheetView>
  </sheetViews>
  <sheetFormatPr defaultRowHeight="15" x14ac:dyDescent="0.25"/>
  <cols>
    <col min="1" max="1" width="18.28515625" style="1" customWidth="1"/>
    <col min="2" max="2" width="16.5703125" style="1" customWidth="1"/>
    <col min="3" max="3" width="17.7109375" style="1" customWidth="1"/>
    <col min="4" max="5" width="15.28515625" style="1" customWidth="1"/>
    <col min="6" max="6" width="18.140625" style="1" customWidth="1"/>
    <col min="7" max="8" width="15.28515625" style="1" customWidth="1"/>
    <col min="9" max="9" width="17.7109375" style="1" customWidth="1"/>
    <col min="10" max="10" width="15.7109375" style="1" customWidth="1"/>
    <col min="11" max="11" width="16.140625" style="1" customWidth="1"/>
    <col min="12" max="12" width="19.42578125" style="1" customWidth="1"/>
    <col min="13" max="13" width="13.28515625" style="1" customWidth="1"/>
    <col min="14" max="14" width="16.7109375" style="1" customWidth="1"/>
    <col min="15" max="16384" width="9.140625" style="1"/>
  </cols>
  <sheetData>
    <row r="1" spans="1:14" ht="75" customHeight="1" x14ac:dyDescent="0.25">
      <c r="A1" s="4" t="s">
        <v>0</v>
      </c>
      <c r="B1" s="4" t="s">
        <v>7</v>
      </c>
      <c r="C1" s="4" t="s">
        <v>4</v>
      </c>
      <c r="D1" s="4"/>
      <c r="E1" s="4"/>
      <c r="F1" s="4" t="s">
        <v>3</v>
      </c>
      <c r="G1" s="4"/>
      <c r="H1" s="4"/>
      <c r="I1" s="5" t="s">
        <v>5</v>
      </c>
      <c r="J1" s="5"/>
      <c r="K1" s="5"/>
      <c r="L1" s="5" t="s">
        <v>6</v>
      </c>
      <c r="M1" s="5"/>
      <c r="N1" s="5"/>
    </row>
    <row r="2" spans="1:14" ht="45" x14ac:dyDescent="0.25">
      <c r="A2" s="4"/>
      <c r="B2" s="4"/>
      <c r="C2" s="3" t="s">
        <v>8</v>
      </c>
      <c r="D2" s="3" t="s">
        <v>1</v>
      </c>
      <c r="E2" s="3" t="s">
        <v>2</v>
      </c>
      <c r="F2" s="3" t="s">
        <v>8</v>
      </c>
      <c r="G2" s="3" t="s">
        <v>1</v>
      </c>
      <c r="H2" s="3" t="s">
        <v>2</v>
      </c>
      <c r="I2" s="7" t="s">
        <v>8</v>
      </c>
      <c r="J2" s="7" t="s">
        <v>1</v>
      </c>
      <c r="K2" s="6" t="s">
        <v>2</v>
      </c>
      <c r="L2" s="7" t="s">
        <v>8</v>
      </c>
      <c r="M2" s="7" t="s">
        <v>1</v>
      </c>
      <c r="N2" s="7" t="s">
        <v>2</v>
      </c>
    </row>
    <row r="3" spans="1:14" x14ac:dyDescent="0.25">
      <c r="A3" s="2">
        <v>1000000</v>
      </c>
      <c r="B3" s="1">
        <v>10</v>
      </c>
      <c r="C3" s="1">
        <v>15</v>
      </c>
      <c r="D3" s="1">
        <f>B3/C3</f>
        <v>0.66666666666666663</v>
      </c>
      <c r="E3" s="1">
        <f>D3/2</f>
        <v>0.33333333333333331</v>
      </c>
      <c r="F3" s="1">
        <v>11</v>
      </c>
      <c r="G3" s="1">
        <f>B3/F3</f>
        <v>0.90909090909090906</v>
      </c>
      <c r="H3" s="1">
        <f>G3/4</f>
        <v>0.22727272727272727</v>
      </c>
      <c r="I3" s="1">
        <v>4</v>
      </c>
      <c r="J3" s="1">
        <f>B3/I3</f>
        <v>2.5</v>
      </c>
      <c r="K3" s="1">
        <f>J3/4</f>
        <v>0.625</v>
      </c>
      <c r="L3" s="1">
        <v>4</v>
      </c>
      <c r="M3" s="1">
        <f>B3/L3</f>
        <v>2.5</v>
      </c>
      <c r="N3" s="1">
        <f>M3/4</f>
        <v>0.625</v>
      </c>
    </row>
    <row r="4" spans="1:14" x14ac:dyDescent="0.25">
      <c r="A4" s="2">
        <v>10000000</v>
      </c>
      <c r="B4" s="1">
        <v>35</v>
      </c>
      <c r="C4" s="1">
        <v>126</v>
      </c>
      <c r="D4" s="1">
        <f t="shared" ref="D4:D6" si="0">B4/C4</f>
        <v>0.27777777777777779</v>
      </c>
      <c r="E4" s="1">
        <f t="shared" ref="E4:E6" si="1">D4/2</f>
        <v>0.1388888888888889</v>
      </c>
      <c r="F4" s="1">
        <v>75</v>
      </c>
      <c r="G4" s="1">
        <f t="shared" ref="G4:G6" si="2">B4/F4</f>
        <v>0.46666666666666667</v>
      </c>
      <c r="H4" s="1">
        <f t="shared" ref="H4:H6" si="3">G4/4</f>
        <v>0.11666666666666667</v>
      </c>
      <c r="I4" s="1">
        <v>29</v>
      </c>
      <c r="J4" s="1">
        <f t="shared" ref="J4:J6" si="4">B4/I4</f>
        <v>1.2068965517241379</v>
      </c>
      <c r="K4" s="1">
        <f t="shared" ref="K4:K6" si="5">J4/4</f>
        <v>0.30172413793103448</v>
      </c>
      <c r="L4" s="1">
        <v>16</v>
      </c>
      <c r="M4" s="1">
        <f t="shared" ref="M4:M6" si="6">B4/L4</f>
        <v>2.1875</v>
      </c>
      <c r="N4" s="1">
        <f t="shared" ref="N4:N6" si="7">M4/4</f>
        <v>0.546875</v>
      </c>
    </row>
    <row r="5" spans="1:14" x14ac:dyDescent="0.25">
      <c r="A5" s="2">
        <v>100000000</v>
      </c>
      <c r="B5" s="1">
        <v>302</v>
      </c>
      <c r="C5" s="1">
        <v>1273</v>
      </c>
      <c r="D5" s="1">
        <f t="shared" si="0"/>
        <v>0.23723487824037706</v>
      </c>
      <c r="E5" s="1">
        <f t="shared" si="1"/>
        <v>0.11861743912018853</v>
      </c>
      <c r="F5" s="1">
        <v>713</v>
      </c>
      <c r="G5" s="1">
        <f t="shared" si="2"/>
        <v>0.42356241234221598</v>
      </c>
      <c r="H5" s="1">
        <f t="shared" si="3"/>
        <v>0.10589060308555399</v>
      </c>
      <c r="I5" s="1">
        <v>273</v>
      </c>
      <c r="J5" s="1">
        <f t="shared" si="4"/>
        <v>1.1062271062271063</v>
      </c>
      <c r="K5" s="1">
        <f t="shared" si="5"/>
        <v>0.27655677655677657</v>
      </c>
      <c r="L5" s="1">
        <v>150</v>
      </c>
      <c r="M5" s="1">
        <f t="shared" si="6"/>
        <v>2.0133333333333332</v>
      </c>
      <c r="N5" s="1">
        <f t="shared" si="7"/>
        <v>0.5033333333333333</v>
      </c>
    </row>
    <row r="6" spans="1:14" x14ac:dyDescent="0.25">
      <c r="A6" s="2">
        <v>1000000000</v>
      </c>
      <c r="B6" s="1">
        <v>2699</v>
      </c>
      <c r="C6" s="1">
        <v>12247</v>
      </c>
      <c r="D6" s="1">
        <f t="shared" si="0"/>
        <v>0.22038050134726872</v>
      </c>
      <c r="E6" s="1">
        <f t="shared" si="1"/>
        <v>0.11019025067363436</v>
      </c>
      <c r="F6" s="1">
        <v>6712</v>
      </c>
      <c r="G6" s="1">
        <f t="shared" si="2"/>
        <v>0.40211561382598332</v>
      </c>
      <c r="H6" s="1">
        <f t="shared" si="3"/>
        <v>0.10052890345649583</v>
      </c>
      <c r="I6" s="1">
        <v>2690</v>
      </c>
      <c r="J6" s="1">
        <f t="shared" si="4"/>
        <v>1.0033457249070632</v>
      </c>
      <c r="K6" s="1">
        <f t="shared" si="5"/>
        <v>0.2508364312267658</v>
      </c>
      <c r="L6" s="1">
        <v>1358</v>
      </c>
      <c r="M6" s="1">
        <f t="shared" si="6"/>
        <v>1.9874815905743741</v>
      </c>
      <c r="N6" s="1">
        <f t="shared" si="7"/>
        <v>0.49687039764359353</v>
      </c>
    </row>
  </sheetData>
  <mergeCells count="6">
    <mergeCell ref="L1:N1"/>
    <mergeCell ref="I1:K1"/>
    <mergeCell ref="A1:A2"/>
    <mergeCell ref="B1:B2"/>
    <mergeCell ref="C1:E1"/>
    <mergeCell ref="F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Kondratjeva Olga M.</dc:creator>
  <cp:lastModifiedBy>tim alekseychick</cp:lastModifiedBy>
  <dcterms:created xsi:type="dcterms:W3CDTF">2022-02-18T13:32:21Z</dcterms:created>
  <dcterms:modified xsi:type="dcterms:W3CDTF">2023-03-02T17:04:08Z</dcterms:modified>
</cp:coreProperties>
</file>