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codeName="ThisWorkbook"/>
  <mc:AlternateContent xmlns:mc="http://schemas.openxmlformats.org/markup-compatibility/2006">
    <mc:Choice Requires="x15">
      <x15ac:absPath xmlns:x15ac="http://schemas.microsoft.com/office/spreadsheetml/2010/11/ac" url="https://ucomplutense-my.sharepoint.com/personal/igarciae_ucm_es/Documents/MÁSTER_CIENCIAS SOCIALES COMPUTACIONALES/cuatri 1.1/DATA VISUALIZATION/"/>
    </mc:Choice>
  </mc:AlternateContent>
  <xr:revisionPtr revIDLastSave="81" documentId="13_ncr:1_{F549CCF2-5E09-A94F-B1B2-079C5A9F329B}" xr6:coauthVersionLast="47" xr6:coauthVersionMax="47" xr10:uidLastSave="{3942E7CF-6332-43B9-8F30-7834118C1E82}"/>
  <bookViews>
    <workbookView xWindow="-120" yWindow="-120" windowWidth="20730" windowHeight="11160" xr2:uid="{00000000-000D-0000-FFFF-FFFF00000000}"/>
  </bookViews>
  <sheets>
    <sheet name="Absolute values and sources" sheetId="3" r:id="rId1"/>
    <sheet name="Absolute values and sources (2)" sheetId="4" r:id="rId2"/>
    <sheet name="Absolute values and sources (3)" sheetId="5"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tc={AE2189C8-0176-5E46-8F3D-6305FEA95C2E}</author>
  </authors>
  <commentList>
    <comment ref="Z10" authorId="0" shapeId="0" xr:uid="{AE2189C8-0176-5E46-8F3D-6305FEA95C2E}">
      <text>
        <t>[Comentario encadenado]
Su versión de Excel le permite leer este comentario encadenado; sin embargo, las ediciones que se apliquen se quitarán si el archivo se abre en una versión más reciente de Excel. Más información: https://go.microsoft.com/fwlink/?linkid=870924
Comentario:
    This book uses source from 1995 by Brunet so most likely the data has not been deflated and is of 1992.</t>
      </text>
    </comment>
  </commentList>
</comments>
</file>

<file path=xl/sharedStrings.xml><?xml version="1.0" encoding="utf-8"?>
<sst xmlns="http://schemas.openxmlformats.org/spreadsheetml/2006/main" count="654" uniqueCount="326">
  <si>
    <t>Number of Athletes</t>
  </si>
  <si>
    <t>SOURCE</t>
  </si>
  <si>
    <t>Accredited Media</t>
  </si>
  <si>
    <t>Ticketing Revenue</t>
  </si>
  <si>
    <t>Broadcast Revenue</t>
  </si>
  <si>
    <t>Cost of venues</t>
  </si>
  <si>
    <t>Cost of organisation</t>
  </si>
  <si>
    <t>Summer Olympic Games</t>
  </si>
  <si>
    <t>SUMMER OLYMPIC GAMES</t>
  </si>
  <si>
    <t>1964 Tokyo</t>
  </si>
  <si>
    <t>Tokyo Metropolitan Government, "18th Olympic Games Tokyo Metropolitan Report" [dai 18kai orinpikku kyogitaikai tokyo to hokokusho], 1965, p.25</t>
  </si>
  <si>
    <t>International Olympic Committee IOC. (2017). Olympic Marketing Fact File 2018 Edition. https://stillmed.olympic.org/media/Document%20Library/OlympicOrg/Documents/IOC-Marketing-and-Broadcasting-General-Files/Olympic-Marketing-Fact-File-2018.pdf, p. 27</t>
  </si>
  <si>
    <t>The Tokyo Metropolitan Government. (1965). Official Report | Tokyo Olympic Games 1964. p. 331</t>
  </si>
  <si>
    <t>1968 Mexico City</t>
  </si>
  <si>
    <t>International Olympic Committee IOC. (2020). Olympic Marketing Fact File 2020 Edition. https://stillmedab.olympic.org/media/Document%20Library/OlympicOrg/Documents/IOC-Marketing-and-Broadcasting-General-Files/Olympic-Marketing-Fact-File.pdf#_ga=2.241424773.649950629.1612188945-1369859038.1612188945, p. 27</t>
  </si>
  <si>
    <t>1972 Munich</t>
  </si>
  <si>
    <t>Deutscher Bundestag. (1975). Unterrichtung durch die Bundesregierung betr. Gesamtfinanzierung der Olympischen Sommerspiele 1972, p. 29</t>
  </si>
  <si>
    <t>International Olympic Committee IOC. (2020). Olympic Marketing Fact File 2020 Edition. https://library.olympic.org/doc/SYRACUSE/355225, p. 27</t>
  </si>
  <si>
    <t>1976 Montreal</t>
  </si>
  <si>
    <t>IOC: https://www.olympic.org/montreal-1976 (accessed 18.05.2015)</t>
  </si>
  <si>
    <t>Chattigny, L. (Ed.). (1978). Montréal 1976. Games of the XXI Olympiad Montréal 1967. Official Report. Volume I Organization. (Vol. 1), p. 383-385</t>
  </si>
  <si>
    <t>Chattigny, L. (Ed.). (1978). Montréal 1976. Games of the XXI Olympiad Montréal 1967. Official Report. Volume I Organization. (Vol. 1), p. 58-59</t>
  </si>
  <si>
    <t>International Olympic Committee IOC. (2020). Olympic Marketing Fact File 2020 Edition. https://library.olympic.org/doc/SYRACUSE/355225, p. 20</t>
  </si>
  <si>
    <t>Chattigny, L. (Ed.). (1978). Montréal 1976. Games of the XXI Olympiad Montréal 1967. Official Report. Volume I Organization. (Vol. 1), p. 58</t>
  </si>
  <si>
    <t>1980 Moscow</t>
  </si>
  <si>
    <t>Organizing Committee Olympic Games Moscow. (1981). Official Report of the Organizing Committee of the Games of the XXII Olympiad, Vol 2, Moscow, 1980, p. 482</t>
  </si>
  <si>
    <t>Organizing Committee Olympic Games Moscow. (1981). Official Report of the Organizing Committee of the Games of the XXII Olympiad, Vol 2, Moscow, 1980, p. 525 and 529</t>
  </si>
  <si>
    <t>Organizing Committee Olympic Games Moscow. (1981). Official Report of the Organizing Committee of the Games of the XXII Olympiad, Vol 2, Moscow, 1980, p. 506 and 525</t>
  </si>
  <si>
    <t>Organizing Committee Olympic Games Moscow. (1981). Official Report of the Organizing Committee of the Games of the XXII Olympiad, Vol 2, Moscow, 1980, p. 524</t>
  </si>
  <si>
    <t>1984 Los Angeles</t>
  </si>
  <si>
    <t>IOC 2018: https://www.olympic.org/los-angeles-1984 (accessed 07.07.2018)</t>
  </si>
  <si>
    <t>International Olympic Committee IOC. (2020). Olympic Marketing Fact File 2020 Edition. https://library.olympic.org/doc/SYRACUSE/355225, p. 33</t>
  </si>
  <si>
    <t>LAOOC Los Angeles Olympic Games Organizing Commitee. (1985). Official Report of the Games of the XXIIIrd Olympiad Los Angeles, 1984: Vol. 1 Organization and Planning, p. 311</t>
  </si>
  <si>
    <t>LAOOC Los Angeles Olympic Games Organizing Commitee. (1985). Official Report of the Games of the XXIIIrd Olympiad Los Angeles, 1984: Vol. 1 Organization and Planning, p. 308</t>
  </si>
  <si>
    <t>1988 Seoul</t>
  </si>
  <si>
    <t>IOC 2019: https://www.olympic.org/seoul-1988 (acessed 30.01.2019)</t>
  </si>
  <si>
    <t>SLOOC. (1989). Official Report, Organization and Planning, Volume 1.II, p. 156</t>
  </si>
  <si>
    <t>SLOOC. (1989). Official Report, Organization and Planning, Volume 1.III, p. 221</t>
  </si>
  <si>
    <t>COOB’92 Comitè Organitzador de les Olimpíades de Barcelona 1992. (1992). Official report of the Games of the XXV Olympiad Barcelona 1992, vol. 4. COOB’92. p.87</t>
  </si>
  <si>
    <t>COOB’92 Comitè Organitzador de les Olimpíades de Barcelona 1992. (1992). Official report of the Games of the XXV Olympiad Barcelona 1992, vol. 3. COOB’92. p.55</t>
  </si>
  <si>
    <t>International Olympic Committee IOC. (2020). Olympic Marketing Fact File 2020 Edition. https://library.olympic.org/doc/SYRACUSE/355225, p. 15</t>
  </si>
  <si>
    <t>1996 Atlanta</t>
  </si>
  <si>
    <t>IOC 2018: https://www.olympic.org/atlanta-1996 20 (accessed 06.13.18)</t>
  </si>
  <si>
    <t>IOC. (2020). Summer Olympic Games—Atlanta 1996—"All Facts". https://www.olympic.org/atlanta-1996</t>
  </si>
  <si>
    <t>International Olympic Committee IOC. (2020). Olympic Marketing Fact File 2020 Edition. https://library.olympic.org/doc/SYRACUSE/355225, p. 15 and 19</t>
  </si>
  <si>
    <t>Atlanta Committee for the Olympic Games (Ed.). (1997). The official report of the Centennial Olympic Games, vol 1. Peachtree. library.la84.org/6oic/OfficialReports/1996/1996v1.pdf, p. 222</t>
  </si>
  <si>
    <t>2000 Sydney</t>
  </si>
  <si>
    <t>IOC 2017: https://www.olympic.org/sydney-2000 (accessed 23.08.17)</t>
  </si>
  <si>
    <t>Sydney Organising Committee for the Olympic Games SOCOG (Ed.). (2001). Official Report of the XXVII Olympiad Volume One: Preparing for the Games (First Edition). Paragon Pringer Australasia, p. 370-393</t>
  </si>
  <si>
    <t>Sydney Organising Committee for the Olympic Games SOCOG (Ed.). (2001). Official Report of the XXVII Olympiad Volume One: Preparing for the Games (First Edition). Paragon Pringer Australasia, p. 274</t>
  </si>
  <si>
    <t>IOC, 2018: https://www.olympic.org/athens-2004 (accessed 1/6/2018)</t>
  </si>
  <si>
    <t>Garcia, B., &amp; Miah, A. (2006). Non-accredited media, Olympic Games and the host city. Communication Forum 2006: Global Olympiad, Chinese Media. https://www.researchgate.net/publication/43328947_Non-accredited_media_Olympic_Games_and_the_host_city, p.7</t>
  </si>
  <si>
    <t>International Olympic Committee IOC. (2020). Olympic Marketing Fact File 2020 Edition. https://library.olympic.org/doc/SYRACUSE/355225, p. 15-21</t>
  </si>
  <si>
    <t>Kasimati, E. (2015). Post-Olympic use of the Olympic venues: The case of Greece. Athens journal of sports, 2(3), 167–184, p. 168</t>
  </si>
  <si>
    <t>ATHOC. (2004). Official Report of the XXVIII Olympiad, Vol 1.II: Athens 2004. p. 131</t>
  </si>
  <si>
    <t>International Olympic Committee (IOC). (2010). Final report of the IOC coordination commission: Games of the XXIX Olympics. https://stillmed.olympic.org/media/Document%20Library/OlympicOrg/Games/Summer-Games/Games-Beijing-2008-Olympic-Games/Final-Report-of-the-IOC-Coordination-Commission/Final-Report-of-the-IOC-Coordination-Commission-Beijing-2008.pdf, p. 42</t>
  </si>
  <si>
    <t>Beijing Organizing Committee for the Games of the XXIX Olympiad (BOCOG). (2010). Preparation for the games: New Beijing Great Olympics. Official report of the Beijing 2008 Olympic Games (Vol. 3). BOCOG. https://stillmed.olympic.org/Documents/Reports/Official%20Past%20Games%20Reports/Summer/ENG/2008-RO-S-Beijing-vol3.pdf, p. 131-132</t>
  </si>
  <si>
    <t>Matheson, V. (2012). Assessing the infrastructure impact of mega-events in emerging economies. Economics Department Working Papers. https://crossworks.holycross.edu/econ_working_papers/8, p. 34</t>
  </si>
  <si>
    <t>Beijing Organizing Committee for the Games of the XXIX Olympiad (BOCOG). (2010). Preparation for the games: New Beijing Great Olympics. Official report of the Beijing 2008 Olympic Games (Vol. 3). BOCOG. https://stillmed.olympic.org/Documents/Reports/Official%20Past%20Games%20Reports/Summer/ENG/2008-RO-S-Beijing-vol3.pdf, p. 297</t>
  </si>
  <si>
    <t>2012 London</t>
  </si>
  <si>
    <t>IOC 2017: https://www.olympic.org/london-2012 (accessed 2014.12.2017)</t>
  </si>
  <si>
    <t>The London Organising Committee of the Olympic Games (LOCOG). (2013). London 2012. Reports and Accounts. The London Organising Committee of the Olympic Games and Paralympic Games Limited, p. 43</t>
  </si>
  <si>
    <t>IOC 2018: https://www.olympic.org/rio-2016 (accessed 1/6/2018)</t>
  </si>
  <si>
    <t>Holmes, T. (2016). Suspended reality: The ins and outs of Rio’s Olympic bubble. The Conversation. http://theconversation.com/suspended-reality-the-ins-and-outs-of-rios-olympic-bubble-62692</t>
  </si>
  <si>
    <t>Winter Olympic Games</t>
  </si>
  <si>
    <t>OLYMPIC WINTER GAMES</t>
  </si>
  <si>
    <t>1964 Innsbruck</t>
  </si>
  <si>
    <t>Laibach, 2014: http://www.laibach.info/content/sport/olympische-spiele/olympische-winterspiele/winterspiele-1964-in-innsbruck.html (accessed 07.01.2019)</t>
  </si>
  <si>
    <t>Organisationskomitee der IX. Olympischen Winterspiele in Innsbruck 1964, 1967, p.302</t>
  </si>
  <si>
    <t>Organisationskomitee der IX. Olympischen Winterspiele in Innsbruck 1964, p.256</t>
  </si>
  <si>
    <t>Organisationskomitee der IX. Olympischen Winterspiele in Innsbruck 1964, 1967, p. 252-253</t>
  </si>
  <si>
    <t>Organisationskomitee der IX. Olympischeen Winterspiele in Innsbruck 1964 (1967, vol 3), p. 262-264</t>
  </si>
  <si>
    <t>1968 Grenoble</t>
  </si>
  <si>
    <t>Steering Committee of the Xth Winter Olympics of Grenoble. (1969). The Official Report of the Organising Committee of the Xth Winter Olympic Games 1968 at Grenoble, p. 175 and 176</t>
  </si>
  <si>
    <t>Steering Committee of the Xth Winter Olympics of Grenoble. (1969). The Official Report of the Organising Committee of the Xth Winter Olympic Games 1968 at Grenoble, p. 334</t>
  </si>
  <si>
    <t>Steering Committee of the Xth Winter Olympics of Grenoble. (1969). The Official Report of the Organising Committee of the Xth Winter Olympic Games 1968 at Grenoble, p. 333-334</t>
  </si>
  <si>
    <t>1972 Sapporo</t>
  </si>
  <si>
    <t>Organizing Committee for the XIth Olympic Winter Games. (1973). The Official Report of the XIth Olympic Winter Games, Sapporo 1972. Organizing Committee for the XIth Olympic Winter Games, p. 92.</t>
  </si>
  <si>
    <t>Organizing Committee for the XIth Olympic Winter Games. (1973). The Official Report of the XIth Olympic Winter Games, Sapporo 1972. Organizing Committee for the XIth Olympic Winter Games, p. 143</t>
  </si>
  <si>
    <t>Organizing Committee for the XIth Olympic Winter Games. (1973). The Official Report of the XIth Olympic Winter Games, Sapporo 1972. Organizing Committee for the XIth Olympic Winter Games, p. 126</t>
  </si>
  <si>
    <t>Organizing Committee for the XIth Olympic Winter Games. (1973). The Official Report of the XIth Olympic Winter Games, Sapporo 1972. Organizing Committee for the XIth Olympic Winter Games, p. 129</t>
  </si>
  <si>
    <t>Organizing Committee for the XIth Olympic Winter Games. (1973). The Official Report of the XIth Olympic Winter Games, Sapporo 1972. Organizing Committee for the XIth Olympic Winter Games, p. 125-127</t>
  </si>
  <si>
    <t>1976 Innsbruck</t>
  </si>
  <si>
    <t>Organizing Committee for the XIIth Winter Olympic Games 1976 at Innsbruck. (1976). Final Report Innsbruck’76. OffsetBuchdruckGassler, p.164</t>
  </si>
  <si>
    <t>Organizing Committee for the XIIth Winter Olympic Games 1976 at Innsbruck. (1976). Final Report Innsbruck’76. OffsetBuchdruckGassler, p.235</t>
  </si>
  <si>
    <t>Organizing Committee for the XIIth Winter Olympic Games 1976 at Innsbruck. (1976). Final Report Innsbruck’76. OffsetBuchdruckGassler, p.185</t>
  </si>
  <si>
    <t>Organizing Committee for the XIIth Winter Olympic Games 1976 at Innsbruck. (1976). Final Report Innsbruck’76. OffsetBuchdruckGassler, p.184</t>
  </si>
  <si>
    <t>1980 Lake Placid</t>
  </si>
  <si>
    <t>IOC 2018: https://www.olympic.org/lake-placid-1980 (accessed on 22.8.2018)</t>
  </si>
  <si>
    <t>LPOOC. (1980). Lake Placid 1980 Final Report. IOC, p. 112</t>
  </si>
  <si>
    <t>LPOOC. (1980). Lake Placid 1980 Final Report. IOC, p. 124</t>
  </si>
  <si>
    <t>LPOOC. (1980). Lake Placid 1980 Final Report. IOC, p. 144-145</t>
  </si>
  <si>
    <t>LPOOC. (1980). Lake Placid 1980 Final Report. IOC, p. 221</t>
  </si>
  <si>
    <t>1984 Sarajevo</t>
  </si>
  <si>
    <t>IOC 2018: https://www.olympic.org/sarajevo-1984 (accessed 22 July 2018)</t>
  </si>
  <si>
    <t>Organizing Committee of the XIV Olympic Winter Games Yugoslavia. (1984). Sarajevo ’84: Tout sur les Jeux / All on the Games / Alles über die Spiele / Sve o igrama. P. 134-135</t>
  </si>
  <si>
    <t>Organizing Committee of the XIV Olympic Winter Games Yugoslavia. (1984). Sarajevo ’84: Tout sur les Jeux / All on the Games / Alles über die Spiele / Sve o igrama. P. 181</t>
  </si>
  <si>
    <t>Organizing Committee of the XIV Olympic Winter Games Yugoslavia. (1984). Sarajevo ’84: Tout sur les Jeux / All on the Games / Alles über die Spiele / Sve o igrama. P. 171</t>
  </si>
  <si>
    <t>Organizing Committee of the XIV Olympic Winter Games Yugoslavia. (1984). Sarajevo ’84. Yugoslavia 8-19.02. Final report published by the Organizing Committee of the XIV Winter Olympic Games 1984 in Sarajevo. COJO; IOC  Library. https://library.olympic.org/Default/doc/SYRACUSE/44680/final-report-rapport-sic-final-publie-par-le-comite-d-organisation-des-xivemes-jeux-olympiques-d-hiv, p. 184</t>
  </si>
  <si>
    <t>1988 Calgary</t>
  </si>
  <si>
    <t>IOC 2018: https://www.olympic.org/calgary-1988 (accessed 15.6.2018)</t>
  </si>
  <si>
    <t>IOC. (2020). Summer Olympic Games—Calgary 1988—"More About". https://www.olympic.org/atlanta-1996</t>
  </si>
  <si>
    <t>1992 Albertville</t>
  </si>
  <si>
    <t>IOC 2020: https://www.olympic.org/albertville-1992 (accessed 26 May 2020)</t>
  </si>
  <si>
    <t>1994 Lillehammer</t>
  </si>
  <si>
    <t>IOC. (1994). The Results of the XVII Olympic Winter Games in Lillehammer. 129–181, p. 129</t>
  </si>
  <si>
    <t>LOOC. (1994). Official report of the XVII Olympic Winter Games Lillehammer 1994. vol 3, 13-103</t>
  </si>
  <si>
    <t>1998 Nagano</t>
  </si>
  <si>
    <t>The Organizing Committee for the XVIII Olympic Winter Games, Nagano 1998 (NAOC). (1999). Official Report of the XVIII Olympic Winter Games Vol. I (Vol. I). NAOC., p.11</t>
  </si>
  <si>
    <t>The Organizing Committee for the XVIII Olympic Winter Games, Nagano 1998 (NAOC). (1999). Official Report of the XVIII Olympic Winter Games Vol. I (Vol. I). NAOC., p.271</t>
  </si>
  <si>
    <t>The Organizing Committee for the XVIII Olympic Winter Games, Nagano 1998 (NAOC). (1999). Official Report of the XVIII Olympic Winter Games Vol. I (Vol. I). NAOC., p.59 and 88</t>
  </si>
  <si>
    <t>2002 Salt Lake City</t>
  </si>
  <si>
    <t>IOC 2018: https://www.olympic.org/salt-lake-city-2002 (accessed on 26.06.18)</t>
  </si>
  <si>
    <t>Salt Lake City Committee for the Olympic Winter Games, 2002. (2002). Salt Lake 2002—Official Report of the XIX Olympic Winter Games (Vol. 1). SLOC. p. 386</t>
  </si>
  <si>
    <t>2006 Turin</t>
  </si>
  <si>
    <t>IOC 2017: https://www.olympic.org/turin-2006 (accessed 2027.11.2017)</t>
  </si>
  <si>
    <t>The Organising Committee for the XX Olympic Winter Games – Torino 2006. (2007). Relazione Finale—Final Report Volume 1 Part II. TOROC. https://library.olympic.org/Default/doc/SYRACUSE/29828/xx-giochi-olimpici-invernali-torino-2006-xx-olympic-winter-games-torino-2006-comitato-per-l-organizz?_lg=en-GB, p. 187</t>
  </si>
  <si>
    <t>The Organising Committee for the XX Olympic Winter Games – Torino 2006. (2007). Relazione Finale—Final Report Volume 2 Part II. TOROC. https://library.olympic.org/Default/doc/SYRACUSE/29828/xx-giochi-olimpici-invernali-torino-2006-xx-olympic-winter-games-torino-2006-comitato-per-l-organizz?_lg=en-GB, p. 181</t>
  </si>
  <si>
    <t>The Organising Committee for the XX Olympic Winter Games – Torino 2006. (2007). Relazione Finale—Final Report Volume 1 Part I. TOROC. https://library.olympic.org/Default/doc/SYRACUSE/29828/xx-giochi-olimpici-invernali-torino-2006-xx-olympic-winter-games-torino-2006-comitato-per-l-organizz?_lg=en-GB, p. 21-22</t>
  </si>
  <si>
    <t>2010 Vancouver</t>
  </si>
  <si>
    <t>IOC 2018: https://www.olympic.org/vancouver-2010 (accessed 2015.6.2018)</t>
  </si>
  <si>
    <t>IOC. (2017). The Olympic Winter Games in numbers: Vancouver 2010, Sochi 2014 and PyeongChang 2018. IOC. Lausanne. https://library.olympic.org/Default/doc/SYRACUSE/171290/the-olympic-winter-games-in-numbers-vancouver-2010-sochi-2014-and-pyeongchang-2018-international-oly, p. 10</t>
  </si>
  <si>
    <t>VANOC. (2010). Vancouver 2010 Sustainability Report, vol. 3. Vancouver Organizing Committee, p. 89</t>
  </si>
  <si>
    <t>2014 Sochi</t>
  </si>
  <si>
    <t>IOC 2018: https://www.olympic.org/sochi-2014 (accessed 24.08.2018)</t>
  </si>
  <si>
    <t>Müller, M. (2014). After Sochi 2014: Costs and impacts of Russia’s Olympic Games. Eurasian Geography and Economics, 55(6), 628–655. https://doi.org/10.1080/15387216.2015.1040432, p. 631</t>
  </si>
  <si>
    <t xml:space="preserve">IOC 2018: https://www.olympic.org/pyeongchang-2018 (accessed 4.10.2018) </t>
  </si>
  <si>
    <t>PyeongChang Organizing Committee. (2018). Official Report of the PyeongChang 2018 Olympic and Paralympic Winter Games (Vol. 3). POCOG, p. 72</t>
  </si>
  <si>
    <t>POBICO Pyeongchang 2018 Olympic &amp; Paralympic Winter Games Bid Committee. (2010). PyeongChang 2018 (Bid Report). IOC, p. 123</t>
  </si>
  <si>
    <t>FIFA Men's World Cup</t>
  </si>
  <si>
    <t>FIFA MENS WORLD CUP</t>
  </si>
  <si>
    <t>FIFA. (1966). World Championship—Jules Rimet Cup 1966 Final competition—Technical Study, p.36-56; Mayes, H. (1967). The World Cup Report 1966 (p. 299). Football Association, p. 274-290</t>
  </si>
  <si>
    <t>FIFA. (1966). World Championship—Jules Rimet Cup 1966 Final competition—Technical Study, p.36-56; Mayes, H. (1967). The World Cup Report 1966 (p. 299). Football Association, p. 51</t>
  </si>
  <si>
    <t>FIFA. (2016). FACT Sheets: FIFA World Cup comparative statistics 1982-2014. https://resources.fifa.com/image/upload/comparative-statistics-1982-2010-519730.pdf?cloudid=o3dx8kjlopctz35v460o, p. 2</t>
  </si>
  <si>
    <t>Mayes, H. (1967). The World Cup Report 1966 (p. 299). Football Association, p. 245</t>
  </si>
  <si>
    <t>European broadcast Union. (1962). Contract—FIFA/EBU World Football Championships 1966, p.2</t>
  </si>
  <si>
    <t>Fett, M. (2020). The game has changed – a systematic approach to classify FIFA World Cups. International Journal of Sport Policy and Politics, 0(0), 1–16. https://doi.org/10.1080/19406940.2020.1784978, p. 6</t>
  </si>
  <si>
    <t>Courte, R. (1980). FIFA Official Report WC 1978 Argentina. FIFA Archive, p. 284</t>
  </si>
  <si>
    <t xml:space="preserve">Comite Organizador del IX campeonato Mundial de Futbol Mexico 1970. (1970). Final Report World Cup Mexico 1970. FIFA Archive. p. 180 </t>
  </si>
  <si>
    <t>Comite Organizador del IX campeonato Mundial de Futbol Mexico 1970. (1970). Final Report World Cup Mexico 1970. FIFA Archive. p. 5</t>
  </si>
  <si>
    <t>WM74. (1974). Bericht des WM-Organisationskomitees zum DFB-Bundestag 1974, p. 49</t>
  </si>
  <si>
    <t>Heimann, K.-H. (1976). Official FIFA Report World Cup 74 Bundesrepublik Deutschland – FIFA-Weltpokal 1974. FIFA, p. 100</t>
  </si>
  <si>
    <t>Courte, R. (1980). FIFA Official Report WC 1978 Argentina. FIFA Archive, p. 286</t>
  </si>
  <si>
    <t>Die ZEIT (Online Archiv), D. I. E. (1972, November 24). Fußballweltmeisterschaft 1974 in der Bundesrepublik: Für den Fußball gibt es keine Grenzen. Die Zeit. https://www.zeit.de/1972/47/fuer-den-fussball-gibt-es-keine-grenzen/komplettansicht?print</t>
  </si>
  <si>
    <t>Heimann, K.-H. (1976). Official FIFA Report World Cup 74 Bundesrepublik Deutschland – FIFA-Weltpokal 1974. FIFA, p. 94</t>
  </si>
  <si>
    <t>FIFA 2018: https://www.fifa.com/worldcup/archive/argentina1978/teams/index.html (accessed 29/07/2018)</t>
  </si>
  <si>
    <t>FIFA. (1978). FIFA Balance de Cuenta Argentina 1978, p. 3</t>
  </si>
  <si>
    <t>1982 Spain</t>
  </si>
  <si>
    <t>Congresos de los Diputados. (1979). Sesiones informativas de comisiones. http://www.congreso.es/public_oficiales/L1/CONG/DS/CO/CI_013.PDF, p.5</t>
  </si>
  <si>
    <t>FIFA. (1982). 1982 FIFA World Cup in Spain. Report of FIFA. Fédération Internationale de Football Association. https://www.fifa.com/about-fifa/official-documents/development/technical-study-group-reports/index.html, p. 240</t>
  </si>
  <si>
    <t>1986 Mexico</t>
  </si>
  <si>
    <t>Furrer, G., &amp; Vogel, E. (1986). FIFA World Cup—Mexico ’86 Official Report | Part 1. http://www.fifa.com/about-fifa/official-documents/development/technical-study-group-reports/index.html, p. 2</t>
  </si>
  <si>
    <t>Furrer, G., &amp; Vogel, E. (1986). FIFA World Cup—Mexico ’86 Official Report | Part 1. http://www.fifa.com/about-fifa/official-documents/development/technical-study-group-reports/index.html, p. 17</t>
  </si>
  <si>
    <t>Furrer, G., &amp; Vogel, E. (1986). FIFA World Cup—Mexico ’86 Official Report | Part 4. http://www.fifa.com/about-fifa/official-documents/development/technical-study-group-reports/index.html, p. 214</t>
  </si>
  <si>
    <t>1990 Italy</t>
  </si>
  <si>
    <t>FIFA. (1990). FIFA WORLD CUP ITALIA 90 Official Report. https://resources.fifa.com/mm/document/afdeveloping/technicaldevp/50/08/69/fwc_italy_1990_a_part6_273.pdf, p.57</t>
  </si>
  <si>
    <t>FIFA. (1990). FIFA World Cup 1990 Account (p. 1), p. 1</t>
  </si>
  <si>
    <t>1994 USA</t>
  </si>
  <si>
    <t>FIFA 2020: https://www.fifa.com/worldcup/archive/usa1994/teams/ (Accessed 26.05.20)</t>
  </si>
  <si>
    <t>ISL Marketing AG. (1994). The XV FIFA World Cup, World Cup USA 94, 17 June-17 July 1994, Event Summary. p. 17</t>
  </si>
  <si>
    <t>FIFA. (1994a). FIFA World Cup USA ’94 Final Accounts, p. 3</t>
  </si>
  <si>
    <t>FIFA 2018: https://www.fifa.com/worldcup/news/players-facts-figures-eto-the-youngest-leighton-the-oldest-71653 (Accessed on 07-09-18)</t>
  </si>
  <si>
    <t>Sharp, C., &amp; Dension, J. (1999). Post Event Report—XVI FIFA World Cup France 98 10 June 12 July 1998, p. 112</t>
  </si>
  <si>
    <t>Cour des comptes. (2000). L’Organisation de la Coupe du monde de football 1998 (pp. 266–293), p. 268</t>
  </si>
  <si>
    <t>Fujak, H., Frawley, S., &amp; Morgan, A. (2016). Broadcasting sport mega-events. In S. Frawley (Ed.), Managing Sport Mega-Events (pp. 89–104). Routledge. https://doi.org/10.4324/9781315757643-15, p. 93</t>
  </si>
  <si>
    <t>Hare, G. (1999). Buying and Selling the World Cup. In France and the 1998 World Cup: The national impact of a world sporting event (Frank Class Publishers, pp. 121–144), p. 130</t>
  </si>
  <si>
    <t>Cour des comptes. (2000). L’Organisation de la Coupe du monde de football 1998 (pp. 266–293), p. 274-275</t>
  </si>
  <si>
    <t>Cour des comptes. (2000). L’Organisation de la Coupe du monde de football 1998 (pp. 266–293), p. 267</t>
  </si>
  <si>
    <t>FIFA. (2002). 2002 FIFA World Cup Korea/JapanTM Post Event Report. FIFA Marketing AG, p. 12</t>
  </si>
  <si>
    <t>FIFA. (2002). 2002 FIFA World Cup Korea/JapanTM Post Event Report. FIFA Marketing AG, p. 249</t>
  </si>
  <si>
    <t>KOWOC (The Korean Organizing Committee for the 2002 FIFA World Cup Korea/Japan). (2003). 2002 FIFA World Cup Korea/JapanTM Summary Report. KOWOC, p. 70</t>
  </si>
  <si>
    <t>FIFA. (2002). 2002 FIFA World Cup Korea/JapanTM Post Event Report. FIFA Marketing AG, p. 240</t>
  </si>
  <si>
    <t>FIFA. (2002). 2002 FIFA World Cup Korea/JapanTM Post Event Report. FIFA Marketing AG, p. 242</t>
  </si>
  <si>
    <t>FIFA. (2003). FIFA Financial Report 2002. https://resources.fifa.com/image/upload/fifa-financial-report-2002-1599446.pdf?cloudid=qkdqvkrhkrnqfswpmjct, p. 18</t>
  </si>
  <si>
    <t>2006 Germany</t>
  </si>
  <si>
    <t>FIFA. (2006, March 16). Deadline for submitting list of 23 players remains 15 May 2006. FIFA.Com. https://web.archive.org/web/20080423021317/http://www.fifa.com/worldcup/archive/germany2006/media/newsid%3D13258.html</t>
  </si>
  <si>
    <t>Presse- und Informationsamt der Bundesregierung, 2006, p.189-191</t>
  </si>
  <si>
    <t>2010 South Africa</t>
  </si>
  <si>
    <t>FIFA 2010, p.38-39 (Financial Report)</t>
  </si>
  <si>
    <t>FIFA 2010, p.72 (Financial Report)</t>
  </si>
  <si>
    <t>FIFA 2010, p.73 (Financial Report)</t>
  </si>
  <si>
    <t>FIFA 2018: https://www.fifa.com/worldcup/archive/brazil2014/teams/index.html (Accessed 2010/08/2018)</t>
  </si>
  <si>
    <t>de Paula, M. (2015). A Copa do Mundo de 2014: Legados e Desafios (p. 29). Solidar Suisse. http://www.solidar.ch/sites/default/files/solidar_suisse_study_world_cup_brazil_14.pdf  , p.4</t>
  </si>
  <si>
    <t>Russian Federal Government. (2017, December 16). O Programme podgotovki k provedeniu v 2018 godu v Rossiskoi Federatsii chempionata mira po futbolu #1277 [Preparatory program for the 2018 Football World Cup in the Russian Federation—2017 edition, #1277]. p2</t>
  </si>
  <si>
    <t xml:space="preserve">FIFA 2018: https://www.fifa.com/worldcup/teams/ (accessed 21.09.19); </t>
  </si>
  <si>
    <t xml:space="preserve">FIFA. (2015). FIFA Financial Report 2014. FIFA, p. 17 and 36
</t>
  </si>
  <si>
    <t xml:space="preserve">FIFA. (2015). FIFA Financial Report 2014. FIFA, p. 17
</t>
  </si>
  <si>
    <t xml:space="preserve">FIFA. (2015). FIFA Financial Report 2014. FIFA, p. 36
</t>
  </si>
  <si>
    <t>FIFA. (2015). Final Debrief Report 2014 World Cup Brazil, p. 27</t>
  </si>
  <si>
    <t>FIFA (2010). 2010 FIFA World Cup South Africa: Technical Report and Statistics, Page 218-280.</t>
  </si>
  <si>
    <r>
      <t xml:space="preserve">FIFA. (2007). </t>
    </r>
    <r>
      <rPr>
        <i/>
        <sz val="11"/>
        <color theme="1"/>
        <rFont val="Calibri"/>
        <family val="2"/>
        <scheme val="minor"/>
      </rPr>
      <t>FIFA Finanz Bericht 2006</t>
    </r>
    <r>
      <rPr>
        <sz val="11"/>
        <color theme="1"/>
        <rFont val="Calibri"/>
        <family val="2"/>
        <scheme val="minor"/>
      </rPr>
      <t>. p. 23</t>
    </r>
  </si>
  <si>
    <t>Alm, J. (2012). World Stadium Index 2012. Play the Game and Danish Institute for Sports Studies. https://www.playthegame.org/fileadmin/documents/World_Stadium_Index_Final.pdf, p. 28</t>
  </si>
  <si>
    <t>Fett, M. (2020). The game has changed – a systematic approach to classify FIFA World Cups. International Journal of Sport Policy and Politics, 0(0), 1–16. https://doi.org/10.1080/19406940.2020.1784978, p.4</t>
  </si>
  <si>
    <t>FIFA. (1982). 1982 FIFA World Cup in Spain. Report of FIFA. Fédération Internationale de Football Association. https://www.fifa.com/about-fifa/official-documents/development/technical-study-group-reports/index.html, p. 71</t>
  </si>
  <si>
    <t>FIFA. (1974). FIFA World Cup 1974, Final Competition, Technical Study, English Edition. https://www.fifa.com/who-we-are/official-documents/development/technical-study-group-reports, p. 74-105</t>
  </si>
  <si>
    <t>Comite Organizador del IX campeonato Mundial de Futbol Mexico 1970. (1970). Final Report World Cup Mexico 1970. FIFA Archive. p. 179</t>
  </si>
  <si>
    <t>FIFA 2018: https://www.fifa.com/worldcup/archive/mexico1970/teams/team=44023/players.html (accessed 23/07/2018)</t>
  </si>
  <si>
    <t>Symes, G. N. (1966). World Cup Championship 1966. Preliminary Figures. P. 5</t>
  </si>
  <si>
    <t>Salt Lake City Committee for the Olympic Winter Games, 2002. (2002). Salt Lake 2002—Official Report of the XIX Olympic Winter Games (Vol. 1). SLOC. p. 187</t>
  </si>
  <si>
    <r>
      <t xml:space="preserve">Organizing Committee of the XVI Olympic Winter Games of Albertville and Savoie. (1992). </t>
    </r>
    <r>
      <rPr>
        <i/>
        <sz val="11"/>
        <color theme="1"/>
        <rFont val="Calibri"/>
        <family val="2"/>
        <scheme val="minor"/>
      </rPr>
      <t>Rapport officiel des XVIes jeux olympiques d’hiver d’Albertville et de la Savoie/Official report of the XVI Olympic winter games of Albertville and Savoie</t>
    </r>
    <r>
      <rPr>
        <sz val="11"/>
        <color theme="1"/>
        <rFont val="Calibri"/>
        <family val="2"/>
        <scheme val="minor"/>
      </rPr>
      <t>. Organizing Committee of the XVI Olympic Winter Games of Albertville and Savoie. http://library.la84.org/6oic/OfficialReports/1992/orw1992.pdf, p. 53</t>
    </r>
  </si>
  <si>
    <r>
      <t xml:space="preserve">Organizing Committee of the XVI Olympic Winter Games of Albertville and Savoie. (1992). </t>
    </r>
    <r>
      <rPr>
        <i/>
        <sz val="11"/>
        <color theme="1"/>
        <rFont val="Calibri"/>
        <family val="2"/>
        <scheme val="minor"/>
      </rPr>
      <t>Rapport officiel des XVIes jeux olympiques d’hiver d’Albertville et de la Savoie/Official report of the XVI Olympic winter games of Albertville and Savoie</t>
    </r>
    <r>
      <rPr>
        <sz val="11"/>
        <color theme="1"/>
        <rFont val="Calibri"/>
        <family val="2"/>
        <scheme val="minor"/>
      </rPr>
      <t>. Organizing Committee of the XVI Olympic Winter Games of Albertville and Savoie. http://library.la84.org/6oic/OfficialReports/1992/orw1992.pdf, p. 51</t>
    </r>
  </si>
  <si>
    <r>
      <t xml:space="preserve">Organizing Committee of the XVI Olympic Winter Games of Albertville and Savoie. (1992). </t>
    </r>
    <r>
      <rPr>
        <i/>
        <sz val="11"/>
        <color theme="1"/>
        <rFont val="Calibri"/>
        <family val="2"/>
        <scheme val="minor"/>
      </rPr>
      <t>Rapport officiel des XVIes jeux olympiques d’hiver d’Albertville et de la Savoie/Official report of the XVI Olympic winter games of Albertville and Savoie</t>
    </r>
    <r>
      <rPr>
        <sz val="11"/>
        <color theme="1"/>
        <rFont val="Calibri"/>
        <family val="2"/>
        <scheme val="minor"/>
      </rPr>
      <t>. Organizing Committee of the XVI Olympic Winter Games of Albertville and Savoie. http://library.la84.org/6oic/OfficialReports/1992/orw1992.pdf, p. 165</t>
    </r>
  </si>
  <si>
    <t>OCO’88 The Calgary Olympic Winter Games Organizing Committee. (1988). Rapport officiel des XVes Jeux Olympiques d’hiver | XV Olympic Winter Games: Official report. Part 1: Vol. Part I. Comité d’organisation des XVes Jeux Olympique d’hiver, p. 81</t>
  </si>
  <si>
    <t>OCO’88 The Calgary Olympic Winter Games Organizing Committee. (1988). Rapport officiel des XVes Jeux Olympiques d’hiver | XV Olympic Winter Games: Official report. Part 1: Vol. Part I. Comité d’organisation des XVes Jeux Olympique d’hiver, p. 99-192</t>
  </si>
  <si>
    <t>Steering Committee of the Xth Winter Olympics of Grenoble. (1969). The Official Report of the Organising Committee of the Xth Winter Olympic Games 1968 at Grenoble, p. 398-399</t>
  </si>
  <si>
    <t>Sydney 2000. (2000). Sydney 2000 Broadcast Report (pp. 1–22). https://stillmed.olympic.org/media/Document%20Library/OlympicOrg/Games/Summer-Games/Games-Sydney-2000-Olympic-Games/IOC-Marketing-and-Broadcasting-Various-files/IOC-Marketing-Report-Chap-1-Sydney-2000.pdf, 10</t>
  </si>
  <si>
    <t>IOC. (2018). 1972 Olympics—Munich Summer Games results &amp; highlights. https://www.olympic.org/munich-1972</t>
  </si>
  <si>
    <t>OCOG of the XIX Olympiad, 1969 Vol.2, p.23-24</t>
  </si>
  <si>
    <t>OCOG of the XIX Olympiad, 1969 Vol.2, p.303</t>
  </si>
  <si>
    <t>The Tokyo Metropolitan Government. (1965). Official Report | Tokyo Olympic Games 1964. p. 62</t>
  </si>
  <si>
    <t>[1] International Olympic Committee IOC. (2017). Olympic Marketing Fact File 2018 Edition. https://stillmed.olympic.org/media/Document%20Library/OlympicOrg/Documents/IOC-Marketing-and-Broadcasting-General-Files/Olympic-Marketing-Fact-File-2018.pdf, p. 20 [2], Organizing Committee. (1964). THE GAMES OF THE XVII OLXMPIAD TOKYO 1964 | The Official Report of the Organizing Committee, p. 67</t>
  </si>
  <si>
    <t>MEDIA</t>
  </si>
  <si>
    <t>Organizing Committee Olympics Münich 1972. (1974). Die Spiele—The official report of the Organizing Committee for the Games of the XXth Olympiad Munich 1972, The organization (Pro Sport München, Vol. 1), p. 310</t>
  </si>
  <si>
    <t>Organizing Committee Olympics Münich 1972. (1974). Die Spiele—The official report of the Organizing Committee for the Games of the XXth Olympiad Munich 1972, The organization (Pro Sport München, Vol. 1), p. 251</t>
  </si>
  <si>
    <t>Organizing Committee Olympics Münich 1972. (1974). Die Spiele—The official report of the Organizing Committee for the Games of the XXth Olympiad Munich 1972, The organization (Pro Sport München, Vol. 1), p. 29</t>
  </si>
  <si>
    <t>COSTS</t>
  </si>
  <si>
    <t>MARKETING</t>
  </si>
  <si>
    <t>SPORTS</t>
  </si>
  <si>
    <t>Müller, M. (2014). After Sochi 2014: Costs and impacts of Russia’s Olympic Games. Eurasian Geography and Economics, 55(6), 628–655, p. 631 https://doi.org/10.1080/15387216.2015.1040432, p. 631-632</t>
  </si>
  <si>
    <t>PyeongChang Organizing Committee. (2018). Official Report of the PyeongChang 2018 Olympic and Paralympic Winter Games (Vol. 3). POCOG, p. 29</t>
  </si>
  <si>
    <t>Domestic Sponsorship Revenue</t>
  </si>
  <si>
    <t>Chappelet, Jean-loup (2002) From Lake Placid to Salt Lake City: The challenging growth of the Olympic Winter Games Since 1980, European Journal of Sport Science, 2:3, p. 14, Table 9 10.1080/17461390200072302</t>
  </si>
  <si>
    <t>YUM 404'690'853</t>
  </si>
  <si>
    <t>International Olympic Committee IOC. (2020). Olympic Marketing Fact File 2020 Edition. https://library.olympic.org/doc/SYRACUSE/355225, p. 19</t>
  </si>
  <si>
    <t>Roldán, Diego. 2018. ‘La Copa Del Mundo Argentina 1978: Construcciones, Economías de Juego y Celebraciones’. Ensenada: Universidad Nacional de La Plata. p. 7</t>
  </si>
  <si>
    <t xml:space="preserve">OCOG of the XIX Olympiad, 1969 Vol.2, p.165 </t>
  </si>
  <si>
    <r>
      <t xml:space="preserve">FIFA. (2007). </t>
    </r>
    <r>
      <rPr>
        <i/>
        <sz val="11"/>
        <color theme="1"/>
        <rFont val="Calibri"/>
        <family val="2"/>
        <scheme val="minor"/>
      </rPr>
      <t>FIFA Finanz Bericht 2006</t>
    </r>
    <r>
      <rPr>
        <sz val="11"/>
        <color theme="1"/>
        <rFont val="Calibri"/>
        <family val="2"/>
        <scheme val="minor"/>
      </rPr>
      <t>. p. 19-23</t>
    </r>
  </si>
  <si>
    <r>
      <t xml:space="preserve">FIFA. (2007). </t>
    </r>
    <r>
      <rPr>
        <i/>
        <sz val="11"/>
        <color theme="1"/>
        <rFont val="Calibri"/>
        <family val="2"/>
        <scheme val="minor"/>
      </rPr>
      <t>FIFA Finanz Bericht 2006</t>
    </r>
    <r>
      <rPr>
        <sz val="11"/>
        <color theme="1"/>
        <rFont val="Calibri"/>
        <family val="2"/>
        <scheme val="minor"/>
      </rPr>
      <t>. p. 20</t>
    </r>
  </si>
  <si>
    <r>
      <t xml:space="preserve">FIFA. (2007). </t>
    </r>
    <r>
      <rPr>
        <i/>
        <sz val="11"/>
        <color theme="1"/>
        <rFont val="Calibri"/>
        <family val="2"/>
        <scheme val="minor"/>
      </rPr>
      <t>FIFA Finanz Bericht 2006</t>
    </r>
    <r>
      <rPr>
        <sz val="11"/>
        <color theme="1"/>
        <rFont val="Calibri"/>
        <family val="2"/>
        <scheme val="minor"/>
      </rPr>
      <t>. p. 21-23</t>
    </r>
  </si>
  <si>
    <t xml:space="preserve">FIFA. (2015). FIFA Financial Report 2014. FIFA, p. 18 and 35-36
</t>
  </si>
  <si>
    <t>FIFA 2018 Financial Report, p. 16-17</t>
  </si>
  <si>
    <t>FIFA 2018 Financial Report, p. 16</t>
  </si>
  <si>
    <t>FIFA 2018 Financial Report, p. 16 and p. 17</t>
  </si>
  <si>
    <t>FIFA 2018, The 2018 FIFA World Cup in Numbers, p. 10-13</t>
  </si>
  <si>
    <t>Organizing Committee (English), 1964, p. 62. (THE GAMES OF THE XVII OLXMPIAD TOKYO 1964 | The Official Report of the Organizing Committee)</t>
  </si>
  <si>
    <t>OCOG of the XIX Olympiad, 1969 Vol.2 (pt1), p. 23-24</t>
  </si>
  <si>
    <t>Chattigny, L. (Ed.). (1978). Montréal 1976. Games of the XXI Olympiad Montréal 1967. Official Report. Volume I Organization. (Vol. 1), p. 58 and p. 90</t>
  </si>
  <si>
    <t>Organizing Committee Olympic Games Moscow. (1981). Official Report of the Organizing Committee of the Games of the XXII Olympiad, Vol 3, Moscow, 1980, p. 7</t>
  </si>
  <si>
    <t>International Olympic Committee IOC. (2020). Olympic Marketing Fact File 2020 Edition. https://library.olympic.org/doc/SYRACUSE/355225, p. 15 and 21</t>
  </si>
  <si>
    <t>Brunet, F. (2002). Anàlisi de l’impact economic dels Jocs Olímpics de Barcelona 1986-2004. In M. de Moragas &amp; M. Botella (Eds.), Barcelona: L’herència dels Jocs (1992-2002) (pp. 245–274). Centre d’Estudis Olímpics - UAB, Editorial Planeta. P. 212</t>
  </si>
  <si>
    <t>COOB’92 Comitè Organitzador de les Olimpíades de Barcelona 1992. (1992). Official report of the Games of the XXV Olympiad Barcelona 1992, vol. 1.III COOB’92. p.283 and vol2.part XXX, p. 59</t>
  </si>
  <si>
    <t>IOC. (2020). Summer Olympic Games—London 2012—"All Facts". https://www.olympic.org/london-2012</t>
  </si>
  <si>
    <t>Steering Committee of the Xth Winter Olympics of Grenoble. (1969). The Official Report of the Organising Committee of the Xth Winter Olympic Games 1968 at Grenoble, p. 338</t>
  </si>
  <si>
    <t>Organizing Committee for the XIIth Winter Olympic Games 1976 at Innsbruck. (1976). Final Report Innsbruck’76. OffsetBuchdruckGassler, p.271</t>
  </si>
  <si>
    <t>Bond, Patrick, and Eddie Cottle. 2011. ‘Economic Promises and Pitfalls of South Africa’s World Cup’. Pp. 39–72 in South Africa’s World Cup: A Legacy for Whom?, edited by E. Cottle. Scottsville, South Africa: University of KwaZulu-Natal Press. p. 45</t>
  </si>
  <si>
    <t>FIFA 2010 (Financial Report), p37-39</t>
  </si>
  <si>
    <t>Camera dei Deputati. (1990). Relazione sulle opere infrastrutturali nelle aree interessate dai campionati di calcio del 1990. http://www.edizionieuropee.it/LAW/HTML/16/zn38_09_004.html, p. 86</t>
  </si>
  <si>
    <t>1992 Barcelona (note that cost of venues in 1992 and cost of organization was reported in 1985)</t>
  </si>
  <si>
    <t>2014 Brazil (note that cost of venues was reported in 2015)</t>
  </si>
  <si>
    <t>2018 Russia (note that cost of venues was reported in 2017)</t>
  </si>
  <si>
    <t>Organizing Committee. (1964). THE GAMES OF THE XVII OLXMPIAD TOKYO 1964 | The Official Report of the Organizing Committee, p. 91, p. 385.</t>
  </si>
  <si>
    <t>LOOC. (1994). Official report of the XVII Olympic Winter Games Lillehammer 1994. vol 2, 40</t>
  </si>
  <si>
    <t>FIFA Marketing &amp; TV Division. (2007). Post Event Report—FIFA World Cup Germany 2006. p. 36</t>
  </si>
  <si>
    <t>FIFA 2010,  (South Africa Facts and Figures), p8</t>
  </si>
  <si>
    <t>Jennings, W. (2012). Why costs overrun: Risk, optimism and uncertainty in budgeting for the London 2012 Olympic Games. Construction Management and Economics, 30(6), 455–462.</t>
  </si>
  <si>
    <t>Brito, Renata, and Stephen Wade. 2017. ‘AP Analysis: Rio de Janeiro Olympics Cost $13.1 Billion’. AP NEWS. Retrieved 3 December 2021 (https://apnews.com/article/d1662ddb3bae4d2984ca4ab65012be78).</t>
  </si>
  <si>
    <t>The Organizing Committee for the XVIII Olympic Winter Games, Nagano 1998 (NAOC). (1999). Official Report of the XVIII Olympic Winter Games Vol. II (Vol. II). NAOC., p.185</t>
  </si>
  <si>
    <t>IOC. (2017). The Olympic Winter Games in numbers: Vancouver 2010, Sochi 2014 and PyeongChang 2018. IOC. Lausanne. https://library.olympic.org/Default/doc/SYRACUSE/171290/the-olympic-winter-games-in-numbers-vancouver-2010-sochi-2014-and-pyeongchang-2018-international-oly, p. 69, p. 89</t>
  </si>
  <si>
    <t>FIFA. (1990). FIFA World Cup 1990 Account (p. 1), p. 1 and p. 86</t>
  </si>
  <si>
    <t>2002 Japan &amp; South Korea</t>
  </si>
  <si>
    <t xml:space="preserve">1978 Argentina </t>
  </si>
  <si>
    <t>2008 Beijing</t>
  </si>
  <si>
    <t xml:space="preserve">2004 Athens </t>
  </si>
  <si>
    <t>Organizing Committee Olympics Münich 1972. (1974). Die Spiele—The official report of the Organizing Committee for the Games of the XXth Olympiad Munich 1972, The organization (Pro Sport München, Vol. 1), p. 29 and 53</t>
  </si>
  <si>
    <t>LOOC. (1994). Official report of the XVII Olympic Winter Games Lillehammer 1994. vol 1, p. 29-30</t>
  </si>
  <si>
    <t>2018 PyeongChang (cost of venues variable was reported in 2016)</t>
  </si>
  <si>
    <t>1966 England (cost of venues was reported in 2018)</t>
  </si>
  <si>
    <t>1970 Mexico (cost of venues was reported in 2018)</t>
  </si>
  <si>
    <t>1974 West Germany (cost of venues was reported in 1972)</t>
  </si>
  <si>
    <t>1998 France (ticketing revenue was reported in 2000)</t>
  </si>
  <si>
    <t xml:space="preserve">International Sponsorship Revenue </t>
  </si>
  <si>
    <t>2016 Rio de Janeiro (cost of venues is reported in 2017 and cost of organization is  reported in 2015)</t>
  </si>
  <si>
    <t>Ticketing Revenue (USD2018)</t>
  </si>
  <si>
    <t>Broadcast Revenue (USD2018)</t>
  </si>
  <si>
    <t>International Sponsorship Revenue (USD 2018)</t>
  </si>
  <si>
    <t>No domestic sponsorship</t>
  </si>
  <si>
    <t>Domestic Sponsorship Revenue (USD 2018)</t>
  </si>
  <si>
    <t>Cost of venues (USD 2018)</t>
  </si>
  <si>
    <t>Cost of organisation (USD 2018)</t>
  </si>
  <si>
    <t>No original source, value is imputed</t>
  </si>
  <si>
    <t>Number of events</t>
  </si>
  <si>
    <t>Number of countries</t>
  </si>
  <si>
    <t>[1] Tokyo Metropolitan Government, "18th Olympic Games Tokyo Metropolitan Report" [dai 18kai orinpikku kyogitaikai tokyo to hokokusho], 1965, p.303, [2] Organizing Committee. (1964). THE GAMES OF THE XVII OLXMPIAD TOKYO 1964 | The Official Report of the Organizing Committee, p. 44</t>
  </si>
  <si>
    <t>OCOG of the XIX Olympiad, 1969 Vol.2, p.123</t>
  </si>
  <si>
    <t>Flyvbjerg, B., Stewart, A., &amp; Budzier, A. (2016). The Oxford Olympics Study 2016: Cost and Cost Overrun at the Games. https://papers.ssrn.com/sol3/papers.cfm?abstract_id=2804554, p. 9</t>
  </si>
  <si>
    <t>Organizing Committee Olympic Games Moscow. (1981). Official Report of the Organizing Committee of the Games of the XXII Olympiad, Vol 3, Moscow, 1980, p. 6</t>
  </si>
  <si>
    <t>COOB’92 Comitè Organitzador de les Olimpíades de Barcelona 1992. (1992). Official report of the Games of the XXV Olympiad Barcelona 1992, vol. 3. COOB’92. p.24</t>
  </si>
  <si>
    <t>IOC 2018: https://www.olympic.org/atlanta-1996 (accessed 06.13.18)</t>
  </si>
  <si>
    <t>Beijing Organizing Committee for the Games of the XXIX Olympiad (BOCOG). (2010b). Ceremonies and competitions: Celebration of the Games official report of the Beijing 2008 Olympic Games (Vol. 2). BOCOG. https://digital.la84.org/digital/collection/p17103coll8/id/44636/rec/89, p. 125</t>
  </si>
  <si>
    <t>IOC. (2020). Summer Olympic Games—London 2008—"All Facts". https://www.olympic.org/london-2012</t>
  </si>
  <si>
    <t>Steering Committee of the Xth Winter Olympics of Grenoble. (1969). The Official Report of the Organising Committee of the Xth Winter Olympic Games 1968 at Grenoble, p. 372-394</t>
  </si>
  <si>
    <t>Organizing Committee for the XIth Olympic Winter Games. (1973). The Official Report of the XIth Olympic Winter Games, Sapporo 1972. Organizing Committee for the XIth Olympic Winter Games, p. 328.</t>
  </si>
  <si>
    <t>Organizing Committee for the XIIth Winter Olympic Games 1976 at Innsbruck. (1976). Final Report Innsbruck’76. OffsetBuchdruckGassler, p.33 and 158</t>
  </si>
  <si>
    <t>Organizing Committee of the XVI Olympic Winter Games of Albertville and Savoie. (1992). Rapport officiel des XVIes jeux olympiques d’hiver d’Albertville et de la Savoie/Official report of the XVI Olympic winter games of Albertville and Savoie. Organizing Committee of the XVI Olympic Winter Games of Albertville and Savoie. http://library.la84.org/6oic/OfficialReports/1992/orw1992.pdf, p. 325</t>
  </si>
  <si>
    <t>The Organizing Committee for the XVIII Olympic Winter Games, Nagano 1998 (NAOC). (1999). Official Report of the XVIII Olympic Winter Games Vol. I (Vol. I). NAOC., p.10</t>
  </si>
  <si>
    <t>IOC 2018: https://www.olympic.org/pyeongchang-2018 (accessed 4.10.2018)</t>
  </si>
  <si>
    <t>Mayes, H. (1967). The World Cup Report 1966 (p. 299). Football Association, p. 259-273</t>
  </si>
  <si>
    <t>Merkel, U. (2006). The 1974 and 2006 World Cups in Germany: Commonalities, Continuities and Changes. Soccer &amp; Society, 7(1), 14–28. https://doi.org/10.1080/14660970500355553, p. 15</t>
  </si>
  <si>
    <t>FIFA, 2016 available at: https://resources.fifa.com/mm/document/fifafacts/mencompwc/51/97/30/144091-factsheet-fifaworldcupcomparativestatistics1982-2014_neutral.pdf (accessed 28.01.2019)</t>
  </si>
  <si>
    <t>Sharp, C., &amp; Dension, J. (1999). Post Event Report—XVI FIFA World Cup France 98 10 June 12 July 1998, p. 6</t>
  </si>
  <si>
    <t>FIFA Marketing &amp; TV Division. (2007). Post Event Report—FIFA World Cup Germany 2006. p. 6</t>
  </si>
  <si>
    <t>SRSA, NoYear, 2010 FIFA World Cup Country Report, Page. 73.</t>
  </si>
  <si>
    <t>FIFA 2018: https://www.fifa.com/worldcup/archive/brazil2014/matches/index.html (accessed 10/08/2018)</t>
  </si>
  <si>
    <t>FIFA 2018, The 2018 FIFA World Cup in Numbers, p1</t>
  </si>
  <si>
    <t>Organizing Committee. (1964). THE GAMES OF THE XVII OLXMPIAD TOKYO 1964 | The Official Report of the Organizing Committee, p. 78</t>
  </si>
  <si>
    <t>OCOG of the XIX Olympiad, 1969 Vol.3, p.8</t>
  </si>
  <si>
    <t>COOB’92 Comitè Organitzador de les Olimpíades de Barcelona 1992. (1992). Official report of the Games of the XXV Olympiad Barcelona 1992, vol. 3. COOB’92. p.87</t>
  </si>
  <si>
    <t>Beijing Organizing Committee for the Games of the XXIX Olympiad (BOCOG). (2010b). Ceremonies and competitions: Celebration of the Games official report of the Beijing 2008 Olympic Games (Vol. 2). BOCOG. https://digital.la84.org/digital/collection/p17103coll8/id/44636/rec/89, p. 109</t>
  </si>
  <si>
    <t>Steering Committee of the Xth Winter Olympics of Grenoble. (1969). The Official Report of the Organising Committee of the Xth Winter Olympic Games 1968 at Grenoble, p. 398</t>
  </si>
  <si>
    <t>Organizing Committee for the XIIth Winter Olympic Games 1976 at Innsbruck. (1976). Final Report Innsbruck’76. OffsetBuchdruckGassler, p.163</t>
  </si>
  <si>
    <t>IOC 2018: https://www.olympic.org/vancouver-2010 20(accessed 2015.6.2018)</t>
  </si>
  <si>
    <t>Mayes, H. (1967). The World Cup Report 1966 (p. 299). Football Association, p. 274-290</t>
  </si>
  <si>
    <t>FIFA 2020: https://www.fifa.com/worldcup/archive/usa1994/matches/index.html (Accessed 26.05.20)</t>
  </si>
  <si>
    <t>Sharp, C., &amp; Dension, J. (1999). Post Event Report—XVI FIFA World Cup France 98 10 June 12 July 1998, p. 10</t>
  </si>
  <si>
    <t>FIFA. (2002). 2002 FIFA World Cup Korea/JapanTM Post Event Report. FIFA Marketing AG, p. 252</t>
  </si>
  <si>
    <t>Department for Sports and Recreation South Africa (SRSA), NoYear, 2010 FIFA World Cup Country Report, Page 90.</t>
  </si>
  <si>
    <t>FIFA 2018:  https://www.fifa.com/worldcup/archive/brazil2014/teams/index.html (accessed 10/08/2018)</t>
  </si>
  <si>
    <t>!NOTE!: Unless otherwise indicated, values are reported from the year in which the event took place. Next to the original cost or revenue values you will see original values converted to USD2018. Further details can be found in the source of the value. Cells marked in a light gray are missing values, they have been imputed based on the values converted to USD2019.</t>
  </si>
  <si>
    <t>Entradas (USD2018)</t>
  </si>
  <si>
    <t>Derechos de emisión (USD2018)</t>
  </si>
  <si>
    <t>Publicidad internacional (USD 2018)</t>
  </si>
  <si>
    <t>Publicidad nacional (USD 2018)</t>
  </si>
  <si>
    <t>Organización (USD 2018)</t>
  </si>
  <si>
    <t>Sedes (USD 2018)</t>
  </si>
  <si>
    <t>Ciudad</t>
  </si>
  <si>
    <t>Año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</si>
</sst>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2">
    <numFmt numFmtId="164" formatCode="[$USD]\ #,##0"/>
    <numFmt numFmtId="165" formatCode="[$JPY]\ #,##0"/>
    <numFmt numFmtId="166" formatCode="[$JPY]\ #,##0;[$JPY]\ \-#,##0"/>
    <numFmt numFmtId="167" formatCode="[$DEM]\ #,##0"/>
    <numFmt numFmtId="168" formatCode="[$CAD]\ #,##0"/>
    <numFmt numFmtId="169" formatCode="[$RUB]\ #,##0"/>
    <numFmt numFmtId="170" formatCode="[$ESP]\ #,##0"/>
    <numFmt numFmtId="171" formatCode="[$AUD]\ #,##0"/>
    <numFmt numFmtId="172" formatCode="[$EUR]\ #,##0"/>
    <numFmt numFmtId="173" formatCode="[$CNY]\ #,##0"/>
    <numFmt numFmtId="174" formatCode="[$GBP]\ #,##0"/>
    <numFmt numFmtId="175" formatCode="[$BRL]\ #,##0"/>
    <numFmt numFmtId="176" formatCode="[$ATS]\ #,##0"/>
    <numFmt numFmtId="177" formatCode="[$FRF]\ #,##0"/>
    <numFmt numFmtId="178" formatCode="[$YUM]\ #,##0"/>
    <numFmt numFmtId="179" formatCode="[$NOK]\ #,##0"/>
    <numFmt numFmtId="180" formatCode="[$MXN]\ #,##0"/>
    <numFmt numFmtId="181" formatCode="&quot;CHF&quot;\ #,##0"/>
    <numFmt numFmtId="182" formatCode="[$ITL]\ #,##0"/>
    <numFmt numFmtId="183" formatCode="[$CHF]\ #,##0"/>
    <numFmt numFmtId="184" formatCode="[$ZAR]\ #,##0"/>
    <numFmt numFmtId="185" formatCode="[$KRW]\ #,##0"/>
  </numFmts>
  <fonts count="21"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1"/>
      <color theme="1"/>
      <name val="Calibri"/>
      <family val="2"/>
      <scheme val="minor"/>
    </font>
    <font>
      <sz val="11"/>
      <color theme="1"/>
      <name val="Calibri"/>
      <family val="2"/>
      <scheme val="minor"/>
    </font>
    <font>
      <u/>
      <sz val="11"/>
      <color theme="10"/>
      <name val="Calibri"/>
      <family val="2"/>
      <scheme val="minor"/>
    </font>
    <font>
      <b/>
      <sz val="14"/>
      <color theme="1"/>
      <name val="Calibri"/>
      <family val="2"/>
      <scheme val="minor"/>
    </font>
    <font>
      <sz val="11"/>
      <color theme="1"/>
      <name val="Calibri"/>
      <family val="2"/>
      <scheme val="minor"/>
    </font>
    <font>
      <i/>
      <sz val="11"/>
      <color theme="1"/>
      <name val="Calibri"/>
      <family val="2"/>
      <scheme val="minor"/>
    </font>
    <font>
      <sz val="16"/>
      <color theme="1"/>
      <name val="Calibri"/>
      <family val="2"/>
      <scheme val="minor"/>
    </font>
    <font>
      <b/>
      <sz val="16"/>
      <color theme="1"/>
      <name val="Calibri"/>
      <family val="2"/>
      <scheme val="minor"/>
    </font>
    <font>
      <sz val="14"/>
      <color theme="1"/>
      <name val="Calibri"/>
      <family val="2"/>
      <scheme val="minor"/>
    </font>
    <font>
      <sz val="11"/>
      <color rgb="FF000000"/>
      <name val="Calibri"/>
      <family val="2"/>
      <scheme val="minor"/>
    </font>
    <font>
      <b/>
      <sz val="20"/>
      <color theme="1"/>
      <name val="Calibri"/>
      <family val="2"/>
      <scheme val="minor"/>
    </font>
    <font>
      <b/>
      <sz val="18"/>
      <color theme="0"/>
      <name val="Calibri"/>
      <family val="2"/>
      <scheme val="minor"/>
    </font>
    <font>
      <sz val="20"/>
      <color theme="1"/>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59999389629810485"/>
        <bgColor indexed="64"/>
      </patternFill>
    </fill>
    <fill>
      <patternFill patternType="solid">
        <fgColor theme="6" tint="0.79998168889431442"/>
        <bgColor indexed="64"/>
      </patternFill>
    </fill>
    <fill>
      <patternFill patternType="solid">
        <fgColor rgb="FFFFE69A"/>
        <bgColor indexed="64"/>
      </patternFill>
    </fill>
    <fill>
      <patternFill patternType="solid">
        <fgColor theme="0" tint="-4.9989318521683403E-2"/>
        <bgColor indexed="64"/>
      </patternFill>
    </fill>
    <fill>
      <patternFill patternType="solid">
        <fgColor theme="5" tint="-0.249977111117893"/>
        <bgColor indexed="64"/>
      </patternFill>
    </fill>
  </fills>
  <borders count="19">
    <border>
      <left/>
      <right/>
      <top/>
      <bottom/>
      <diagonal/>
    </border>
    <border>
      <left/>
      <right/>
      <top/>
      <bottom style="medium">
        <color indexed="64"/>
      </bottom>
      <diagonal/>
    </border>
    <border>
      <left/>
      <right/>
      <top style="medium">
        <color indexed="64"/>
      </top>
      <bottom/>
      <diagonal/>
    </border>
    <border>
      <left/>
      <right style="thin">
        <color indexed="64"/>
      </right>
      <top/>
      <bottom/>
      <diagonal/>
    </border>
    <border>
      <left/>
      <right style="thin">
        <color indexed="64"/>
      </right>
      <top style="medium">
        <color indexed="64"/>
      </top>
      <bottom/>
      <diagonal/>
    </border>
    <border>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medium">
        <color theme="0"/>
      </left>
      <right/>
      <top style="medium">
        <color theme="0"/>
      </top>
      <bottom/>
      <diagonal/>
    </border>
    <border>
      <left/>
      <right style="medium">
        <color theme="0"/>
      </right>
      <top style="medium">
        <color theme="0"/>
      </top>
      <bottom/>
      <diagonal/>
    </border>
    <border>
      <left style="medium">
        <color theme="0"/>
      </left>
      <right/>
      <top/>
      <bottom style="medium">
        <color theme="0"/>
      </bottom>
      <diagonal/>
    </border>
    <border>
      <left/>
      <right style="medium">
        <color theme="0"/>
      </right>
      <top/>
      <bottom style="medium">
        <color theme="0"/>
      </bottom>
      <diagonal/>
    </border>
    <border>
      <left style="medium">
        <color theme="0"/>
      </left>
      <right/>
      <top style="thin">
        <color indexed="64"/>
      </top>
      <bottom style="medium">
        <color indexed="64"/>
      </bottom>
      <diagonal/>
    </border>
    <border>
      <left/>
      <right style="thin">
        <color indexed="64"/>
      </right>
      <top style="thin">
        <color indexed="64"/>
      </top>
      <bottom/>
      <diagonal/>
    </border>
  </borders>
  <cellStyleXfs count="4">
    <xf numFmtId="0" fontId="0" fillId="0" borderId="0"/>
    <xf numFmtId="0" fontId="10" fillId="0" borderId="0" applyNumberFormat="0" applyFill="0" applyBorder="0"/>
    <xf numFmtId="0" fontId="12" fillId="0" borderId="0"/>
    <xf numFmtId="0" fontId="4" fillId="0" borderId="0"/>
  </cellStyleXfs>
  <cellXfs count="97">
    <xf numFmtId="0" fontId="0" fillId="0" borderId="0" xfId="0"/>
    <xf numFmtId="0" fontId="12" fillId="0" borderId="0" xfId="2" applyAlignment="1">
      <alignment vertical="top" wrapText="1"/>
    </xf>
    <xf numFmtId="0" fontId="12" fillId="0" borderId="0" xfId="2" applyAlignment="1">
      <alignment horizontal="center" vertical="top" wrapText="1"/>
    </xf>
    <xf numFmtId="0" fontId="12" fillId="0" borderId="0" xfId="2" applyAlignment="1">
      <alignment horizontal="left" vertical="top" wrapText="1"/>
    </xf>
    <xf numFmtId="0" fontId="14" fillId="0" borderId="0" xfId="2" applyFont="1" applyAlignment="1">
      <alignment horizontal="center" vertical="top" wrapText="1"/>
    </xf>
    <xf numFmtId="0" fontId="16" fillId="4" borderId="6" xfId="2" applyFont="1" applyFill="1" applyBorder="1" applyAlignment="1">
      <alignment horizontal="center" vertical="center" wrapText="1"/>
    </xf>
    <xf numFmtId="0" fontId="16" fillId="4" borderId="7" xfId="2" applyFont="1" applyFill="1" applyBorder="1" applyAlignment="1">
      <alignment horizontal="center" vertical="center" wrapText="1"/>
    </xf>
    <xf numFmtId="0" fontId="16" fillId="4" borderId="8" xfId="2" applyFont="1" applyFill="1" applyBorder="1" applyAlignment="1">
      <alignment horizontal="center" vertical="center" wrapText="1"/>
    </xf>
    <xf numFmtId="0" fontId="14" fillId="0" borderId="0" xfId="2" applyFont="1" applyAlignment="1">
      <alignment horizontal="center" vertical="center" wrapText="1"/>
    </xf>
    <xf numFmtId="0" fontId="12" fillId="0" borderId="0" xfId="2" applyAlignment="1">
      <alignment horizontal="center" vertical="center" wrapText="1"/>
    </xf>
    <xf numFmtId="0" fontId="16" fillId="0" borderId="0" xfId="2" applyFont="1" applyAlignment="1">
      <alignment horizontal="center" vertical="center" wrapText="1"/>
    </xf>
    <xf numFmtId="1" fontId="12" fillId="0" borderId="6" xfId="2" applyNumberFormat="1" applyBorder="1" applyAlignment="1">
      <alignment horizontal="center" vertical="center" wrapText="1"/>
    </xf>
    <xf numFmtId="0" fontId="12" fillId="0" borderId="6" xfId="2" applyBorder="1" applyAlignment="1">
      <alignment horizontal="center" vertical="center" wrapText="1"/>
    </xf>
    <xf numFmtId="1" fontId="8" fillId="0" borderId="6" xfId="2" applyNumberFormat="1" applyFont="1" applyBorder="1" applyAlignment="1">
      <alignment horizontal="center" vertical="center" wrapText="1"/>
    </xf>
    <xf numFmtId="164" fontId="12" fillId="0" borderId="6" xfId="2" applyNumberFormat="1" applyBorder="1" applyAlignment="1">
      <alignment horizontal="center" vertical="center" wrapText="1"/>
    </xf>
    <xf numFmtId="164" fontId="8" fillId="0" borderId="6" xfId="2" applyNumberFormat="1" applyFont="1" applyBorder="1" applyAlignment="1">
      <alignment horizontal="center" vertical="center" wrapText="1"/>
    </xf>
    <xf numFmtId="164" fontId="12" fillId="2" borderId="6" xfId="2" applyNumberFormat="1" applyFill="1" applyBorder="1" applyAlignment="1">
      <alignment horizontal="center" vertical="center" wrapText="1"/>
    </xf>
    <xf numFmtId="167" fontId="12" fillId="0" borderId="6" xfId="2" applyNumberFormat="1" applyBorder="1" applyAlignment="1">
      <alignment horizontal="center" vertical="center" wrapText="1"/>
    </xf>
    <xf numFmtId="168" fontId="12" fillId="0" borderId="6" xfId="2" applyNumberFormat="1" applyBorder="1" applyAlignment="1">
      <alignment horizontal="center" vertical="center" wrapText="1"/>
    </xf>
    <xf numFmtId="169" fontId="12" fillId="0" borderId="6" xfId="2" applyNumberFormat="1" applyBorder="1" applyAlignment="1">
      <alignment horizontal="center" vertical="center" wrapText="1"/>
    </xf>
    <xf numFmtId="170" fontId="12" fillId="0" borderId="6" xfId="2" applyNumberFormat="1" applyBorder="1" applyAlignment="1">
      <alignment horizontal="center" vertical="center" wrapText="1"/>
    </xf>
    <xf numFmtId="171" fontId="12" fillId="0" borderId="6" xfId="2" applyNumberFormat="1" applyBorder="1" applyAlignment="1">
      <alignment horizontal="center" vertical="center" wrapText="1"/>
    </xf>
    <xf numFmtId="172" fontId="12" fillId="0" borderId="6" xfId="2" applyNumberFormat="1" applyBorder="1" applyAlignment="1">
      <alignment horizontal="center" vertical="center" wrapText="1"/>
    </xf>
    <xf numFmtId="1" fontId="9" fillId="0" borderId="6" xfId="2" applyNumberFormat="1" applyFont="1" applyBorder="1" applyAlignment="1">
      <alignment horizontal="center" vertical="center" wrapText="1"/>
    </xf>
    <xf numFmtId="173" fontId="12" fillId="0" borderId="6" xfId="2" applyNumberFormat="1" applyBorder="1" applyAlignment="1">
      <alignment horizontal="center" vertical="center" wrapText="1"/>
    </xf>
    <xf numFmtId="174" fontId="12" fillId="0" borderId="6" xfId="2" applyNumberFormat="1" applyBorder="1" applyAlignment="1">
      <alignment horizontal="center" vertical="center" wrapText="1"/>
    </xf>
    <xf numFmtId="176" fontId="12" fillId="0" borderId="6" xfId="2" applyNumberFormat="1" applyBorder="1" applyAlignment="1">
      <alignment horizontal="center" vertical="center" wrapText="1"/>
    </xf>
    <xf numFmtId="177" fontId="12" fillId="0" borderId="6" xfId="2" applyNumberFormat="1" applyBorder="1" applyAlignment="1">
      <alignment horizontal="center" vertical="center" wrapText="1"/>
    </xf>
    <xf numFmtId="165" fontId="12" fillId="0" borderId="6" xfId="2" applyNumberFormat="1" applyBorder="1" applyAlignment="1">
      <alignment horizontal="center" vertical="center" wrapText="1"/>
    </xf>
    <xf numFmtId="178" fontId="17" fillId="0" borderId="6" xfId="0" applyNumberFormat="1" applyFont="1" applyBorder="1" applyAlignment="1">
      <alignment horizontal="center" vertical="center" wrapText="1"/>
    </xf>
    <xf numFmtId="178" fontId="12" fillId="0" borderId="6" xfId="2" applyNumberFormat="1" applyBorder="1" applyAlignment="1">
      <alignment horizontal="center" vertical="center" wrapText="1"/>
    </xf>
    <xf numFmtId="0" fontId="12" fillId="0" borderId="6" xfId="1" applyFont="1" applyBorder="1" applyAlignment="1">
      <alignment horizontal="center" vertical="center" wrapText="1"/>
    </xf>
    <xf numFmtId="179" fontId="12" fillId="0" borderId="6" xfId="2" applyNumberFormat="1" applyBorder="1" applyAlignment="1">
      <alignment horizontal="center" vertical="center" wrapText="1"/>
    </xf>
    <xf numFmtId="180" fontId="12" fillId="0" borderId="6" xfId="2" applyNumberFormat="1" applyBorder="1" applyAlignment="1">
      <alignment horizontal="center" vertical="center" wrapText="1"/>
    </xf>
    <xf numFmtId="181" fontId="12" fillId="0" borderId="6" xfId="2" applyNumberFormat="1" applyBorder="1" applyAlignment="1">
      <alignment horizontal="center" vertical="center" wrapText="1"/>
    </xf>
    <xf numFmtId="182" fontId="12" fillId="0" borderId="6" xfId="2" applyNumberFormat="1" applyBorder="1" applyAlignment="1">
      <alignment horizontal="center" vertical="center" wrapText="1"/>
    </xf>
    <xf numFmtId="183" fontId="12" fillId="0" borderId="6" xfId="2" applyNumberFormat="1" applyBorder="1" applyAlignment="1">
      <alignment horizontal="center" vertical="center" wrapText="1"/>
    </xf>
    <xf numFmtId="0" fontId="8" fillId="0" borderId="6" xfId="2" applyFont="1" applyBorder="1" applyAlignment="1">
      <alignment horizontal="center" vertical="center" wrapText="1"/>
    </xf>
    <xf numFmtId="184" fontId="12" fillId="0" borderId="6" xfId="2" applyNumberFormat="1" applyBorder="1" applyAlignment="1">
      <alignment horizontal="center" vertical="center" wrapText="1"/>
    </xf>
    <xf numFmtId="0" fontId="7" fillId="3" borderId="6" xfId="2" applyFont="1" applyFill="1" applyBorder="1" applyAlignment="1">
      <alignment horizontal="center" vertical="center" wrapText="1"/>
    </xf>
    <xf numFmtId="1" fontId="12" fillId="0" borderId="7" xfId="2" applyNumberFormat="1" applyBorder="1" applyAlignment="1">
      <alignment horizontal="center" vertical="center" wrapText="1"/>
    </xf>
    <xf numFmtId="176" fontId="12" fillId="0" borderId="7" xfId="2" applyNumberFormat="1" applyBorder="1" applyAlignment="1">
      <alignment horizontal="center" vertical="center" wrapText="1"/>
    </xf>
    <xf numFmtId="164" fontId="12" fillId="0" borderId="7" xfId="2" applyNumberFormat="1" applyBorder="1" applyAlignment="1">
      <alignment horizontal="center" vertical="center" wrapText="1"/>
    </xf>
    <xf numFmtId="164" fontId="12" fillId="2" borderId="7" xfId="2" applyNumberFormat="1" applyFill="1" applyBorder="1" applyAlignment="1">
      <alignment horizontal="center" vertical="center" wrapText="1"/>
    </xf>
    <xf numFmtId="0" fontId="12" fillId="0" borderId="7" xfId="2" applyBorder="1" applyAlignment="1">
      <alignment horizontal="center" vertical="center" wrapText="1"/>
    </xf>
    <xf numFmtId="1" fontId="12" fillId="0" borderId="8" xfId="2" applyNumberFormat="1" applyBorder="1" applyAlignment="1">
      <alignment horizontal="center" vertical="center" wrapText="1"/>
    </xf>
    <xf numFmtId="0" fontId="12" fillId="0" borderId="8" xfId="2" applyBorder="1" applyAlignment="1">
      <alignment horizontal="center" vertical="center" wrapText="1"/>
    </xf>
    <xf numFmtId="164" fontId="12" fillId="0" borderId="8" xfId="2" applyNumberFormat="1" applyBorder="1" applyAlignment="1">
      <alignment horizontal="center" vertical="center" wrapText="1"/>
    </xf>
    <xf numFmtId="175" fontId="12" fillId="0" borderId="8" xfId="2" applyNumberFormat="1" applyBorder="1" applyAlignment="1">
      <alignment horizontal="center" vertical="center" wrapText="1"/>
    </xf>
    <xf numFmtId="174" fontId="12" fillId="0" borderId="7" xfId="2" applyNumberFormat="1" applyBorder="1" applyAlignment="1">
      <alignment horizontal="center" vertical="center" wrapText="1"/>
    </xf>
    <xf numFmtId="164" fontId="12" fillId="2" borderId="8" xfId="2" applyNumberFormat="1" applyFill="1" applyBorder="1" applyAlignment="1">
      <alignment horizontal="center" vertical="center" wrapText="1"/>
    </xf>
    <xf numFmtId="185" fontId="12" fillId="0" borderId="8" xfId="2" applyNumberFormat="1" applyBorder="1" applyAlignment="1">
      <alignment horizontal="center" vertical="center" wrapText="1"/>
    </xf>
    <xf numFmtId="164" fontId="8" fillId="0" borderId="8" xfId="2" applyNumberFormat="1" applyFont="1" applyBorder="1" applyAlignment="1">
      <alignment horizontal="center" vertical="center" wrapText="1"/>
    </xf>
    <xf numFmtId="169" fontId="12" fillId="0" borderId="8" xfId="2" applyNumberFormat="1" applyBorder="1" applyAlignment="1">
      <alignment horizontal="center" vertical="center" wrapText="1"/>
    </xf>
    <xf numFmtId="1" fontId="8" fillId="0" borderId="7" xfId="2" applyNumberFormat="1" applyFont="1" applyBorder="1" applyAlignment="1">
      <alignment horizontal="center" vertical="center" wrapText="1"/>
    </xf>
    <xf numFmtId="166" fontId="12" fillId="0" borderId="7" xfId="2" applyNumberFormat="1" applyBorder="1" applyAlignment="1">
      <alignment horizontal="center" vertical="center" wrapText="1"/>
    </xf>
    <xf numFmtId="164" fontId="8" fillId="0" borderId="7" xfId="2" applyNumberFormat="1" applyFont="1" applyBorder="1" applyAlignment="1">
      <alignment horizontal="center" vertical="center" wrapText="1"/>
    </xf>
    <xf numFmtId="165" fontId="12" fillId="0" borderId="7" xfId="2" applyNumberFormat="1" applyBorder="1" applyAlignment="1">
      <alignment horizontal="center" vertical="center" wrapText="1"/>
    </xf>
    <xf numFmtId="164" fontId="6" fillId="0" borderId="7" xfId="2" applyNumberFormat="1" applyFont="1" applyBorder="1" applyAlignment="1">
      <alignment horizontal="center" vertical="center" wrapText="1"/>
    </xf>
    <xf numFmtId="1" fontId="6" fillId="0" borderId="7" xfId="2" applyNumberFormat="1" applyFont="1" applyBorder="1" applyAlignment="1">
      <alignment horizontal="center" vertical="center" wrapText="1"/>
    </xf>
    <xf numFmtId="0" fontId="7" fillId="3" borderId="12" xfId="2" applyFont="1" applyFill="1" applyBorder="1" applyAlignment="1">
      <alignment horizontal="center" vertical="center" wrapText="1"/>
    </xf>
    <xf numFmtId="1" fontId="5" fillId="0" borderId="6" xfId="2" applyNumberFormat="1" applyFont="1" applyBorder="1" applyAlignment="1">
      <alignment horizontal="center" vertical="center" wrapText="1"/>
    </xf>
    <xf numFmtId="1" fontId="4" fillId="0" borderId="6" xfId="3" applyNumberFormat="1" applyBorder="1" applyAlignment="1">
      <alignment horizontal="center" vertical="center" wrapText="1"/>
    </xf>
    <xf numFmtId="0" fontId="4" fillId="0" borderId="6" xfId="3" applyBorder="1" applyAlignment="1">
      <alignment horizontal="center" vertical="center" wrapText="1"/>
    </xf>
    <xf numFmtId="0" fontId="4" fillId="0" borderId="8" xfId="3" applyBorder="1" applyAlignment="1">
      <alignment horizontal="center" vertical="center" wrapText="1"/>
    </xf>
    <xf numFmtId="1" fontId="4" fillId="0" borderId="7" xfId="3" applyNumberFormat="1" applyBorder="1" applyAlignment="1">
      <alignment horizontal="center" vertical="center" wrapText="1"/>
    </xf>
    <xf numFmtId="1" fontId="6" fillId="0" borderId="8" xfId="2" applyNumberFormat="1" applyFont="1" applyBorder="1" applyAlignment="1">
      <alignment horizontal="center" vertical="center" wrapText="1"/>
    </xf>
    <xf numFmtId="1" fontId="3" fillId="0" borderId="6" xfId="2" applyNumberFormat="1" applyFont="1" applyBorder="1" applyAlignment="1">
      <alignment horizontal="center" vertical="center" wrapText="1"/>
    </xf>
    <xf numFmtId="164" fontId="3" fillId="0" borderId="7" xfId="2" applyNumberFormat="1" applyFont="1" applyBorder="1" applyAlignment="1">
      <alignment horizontal="center" vertical="center" wrapText="1"/>
    </xf>
    <xf numFmtId="0" fontId="16" fillId="6" borderId="6" xfId="2" applyFont="1" applyFill="1" applyBorder="1" applyAlignment="1">
      <alignment horizontal="center" vertical="center" wrapText="1"/>
    </xf>
    <xf numFmtId="164" fontId="12" fillId="0" borderId="1" xfId="2" applyNumberFormat="1" applyBorder="1" applyAlignment="1">
      <alignment horizontal="left" vertical="top" wrapText="1"/>
    </xf>
    <xf numFmtId="164" fontId="12" fillId="0" borderId="0" xfId="2" applyNumberFormat="1" applyAlignment="1">
      <alignment vertical="top" wrapText="1"/>
    </xf>
    <xf numFmtId="0" fontId="2" fillId="0" borderId="0" xfId="2" applyFont="1" applyAlignment="1">
      <alignment vertical="top" wrapText="1"/>
    </xf>
    <xf numFmtId="0" fontId="20" fillId="0" borderId="0" xfId="2" applyFont="1" applyAlignment="1">
      <alignment vertical="top" wrapText="1"/>
    </xf>
    <xf numFmtId="0" fontId="20" fillId="0" borderId="0" xfId="2" applyFont="1" applyAlignment="1">
      <alignment horizontal="left" vertical="top" wrapText="1"/>
    </xf>
    <xf numFmtId="4" fontId="7" fillId="3" borderId="6" xfId="2" applyNumberFormat="1" applyFont="1" applyFill="1" applyBorder="1" applyAlignment="1">
      <alignment horizontal="center" vertical="center" wrapText="1"/>
    </xf>
    <xf numFmtId="4" fontId="12" fillId="0" borderId="7" xfId="2" applyNumberFormat="1" applyBorder="1" applyAlignment="1">
      <alignment horizontal="center" vertical="center" wrapText="1"/>
    </xf>
    <xf numFmtId="4" fontId="12" fillId="0" borderId="6" xfId="2" applyNumberFormat="1" applyBorder="1" applyAlignment="1">
      <alignment horizontal="center" vertical="center" wrapText="1"/>
    </xf>
    <xf numFmtId="4" fontId="12" fillId="0" borderId="8" xfId="2" applyNumberFormat="1" applyBorder="1" applyAlignment="1">
      <alignment horizontal="center" vertical="center" wrapText="1"/>
    </xf>
    <xf numFmtId="4" fontId="12" fillId="0" borderId="0" xfId="2" applyNumberFormat="1" applyAlignment="1">
      <alignment horizontal="center" vertical="top" wrapText="1"/>
    </xf>
    <xf numFmtId="0" fontId="11" fillId="0" borderId="0" xfId="2" applyFont="1" applyAlignment="1">
      <alignment horizontal="center" vertical="center" textRotation="90" wrapText="1"/>
    </xf>
    <xf numFmtId="0" fontId="11" fillId="0" borderId="1" xfId="2" applyFont="1" applyBorder="1" applyAlignment="1">
      <alignment horizontal="center" vertical="center" textRotation="90" wrapText="1"/>
    </xf>
    <xf numFmtId="0" fontId="18" fillId="4" borderId="3" xfId="2" applyFont="1" applyFill="1" applyBorder="1" applyAlignment="1">
      <alignment vertical="top" textRotation="90" wrapText="1"/>
    </xf>
    <xf numFmtId="0" fontId="18" fillId="4" borderId="5" xfId="2" applyFont="1" applyFill="1" applyBorder="1" applyAlignment="1">
      <alignment vertical="top" textRotation="90" wrapText="1"/>
    </xf>
    <xf numFmtId="0" fontId="11" fillId="0" borderId="2" xfId="2" applyFont="1" applyBorder="1" applyAlignment="1">
      <alignment horizontal="center" vertical="center" textRotation="90" wrapText="1"/>
    </xf>
    <xf numFmtId="0" fontId="18" fillId="4" borderId="4" xfId="2" applyFont="1" applyFill="1" applyBorder="1" applyAlignment="1">
      <alignment horizontal="center" vertical="top" textRotation="90" wrapText="1"/>
    </xf>
    <xf numFmtId="0" fontId="18" fillId="4" borderId="3" xfId="2" applyFont="1" applyFill="1" applyBorder="1" applyAlignment="1">
      <alignment horizontal="center" vertical="top" textRotation="90" wrapText="1"/>
    </xf>
    <xf numFmtId="0" fontId="18" fillId="4" borderId="18" xfId="2" applyFont="1" applyFill="1" applyBorder="1" applyAlignment="1">
      <alignment horizontal="center" vertical="top" textRotation="90" wrapText="1"/>
    </xf>
    <xf numFmtId="0" fontId="18" fillId="4" borderId="5" xfId="2" applyFont="1" applyFill="1" applyBorder="1" applyAlignment="1">
      <alignment horizontal="center" vertical="top" textRotation="90" wrapText="1"/>
    </xf>
    <xf numFmtId="0" fontId="19" fillId="7" borderId="13" xfId="2" applyFont="1" applyFill="1" applyBorder="1" applyAlignment="1">
      <alignment horizontal="center" vertical="center" wrapText="1"/>
    </xf>
    <xf numFmtId="0" fontId="19" fillId="7" borderId="14" xfId="2" applyFont="1" applyFill="1" applyBorder="1" applyAlignment="1">
      <alignment horizontal="center" vertical="center" wrapText="1"/>
    </xf>
    <xf numFmtId="0" fontId="19" fillId="7" borderId="15" xfId="2" applyFont="1" applyFill="1" applyBorder="1" applyAlignment="1">
      <alignment horizontal="center" vertical="center" wrapText="1"/>
    </xf>
    <xf numFmtId="0" fontId="19" fillId="7" borderId="16" xfId="2" applyFont="1" applyFill="1" applyBorder="1" applyAlignment="1">
      <alignment horizontal="center" vertical="center" wrapText="1"/>
    </xf>
    <xf numFmtId="0" fontId="15" fillId="5" borderId="9" xfId="2" applyFont="1" applyFill="1" applyBorder="1" applyAlignment="1">
      <alignment horizontal="center" vertical="center" wrapText="1"/>
    </xf>
    <xf numFmtId="0" fontId="15" fillId="5" borderId="10" xfId="2" applyFont="1" applyFill="1" applyBorder="1" applyAlignment="1">
      <alignment horizontal="center" vertical="center" wrapText="1"/>
    </xf>
    <xf numFmtId="0" fontId="15" fillId="5" borderId="11" xfId="2" applyFont="1" applyFill="1" applyBorder="1" applyAlignment="1">
      <alignment horizontal="center" vertical="center" wrapText="1"/>
    </xf>
    <xf numFmtId="0" fontId="15" fillId="5" borderId="17" xfId="2" applyFont="1" applyFill="1" applyBorder="1" applyAlignment="1">
      <alignment horizontal="center" vertical="center" wrapText="1"/>
    </xf>
  </cellXfs>
  <cellStyles count="4">
    <cellStyle name="Hipervínculo" xfId="1" builtinId="8"/>
    <cellStyle name="Normal" xfId="0" builtinId="0"/>
    <cellStyle name="Normal 2" xfId="2" xr:uid="{52FDD784-115B-D543-A2F9-BF8CBCF4EEA9}"/>
    <cellStyle name="Normal 2 2" xfId="3" xr:uid="{1082CBAB-8CA4-4255-9CA3-3D6CE6522073}"/>
  </cellStyles>
  <dxfs count="5">
    <dxf>
      <fill>
        <patternFill patternType="solid">
          <fgColor indexed="5"/>
          <bgColor indexed="5"/>
        </patternFill>
      </fill>
    </dxf>
    <dxf>
      <fill>
        <patternFill patternType="solid">
          <fgColor indexed="5"/>
          <bgColor indexed="5"/>
        </patternFill>
      </fill>
    </dxf>
    <dxf>
      <fill>
        <patternFill patternType="solid">
          <fgColor indexed="5"/>
          <bgColor indexed="5"/>
        </patternFill>
      </fill>
    </dxf>
    <dxf>
      <fill>
        <patternFill patternType="solid">
          <fgColor indexed="5"/>
          <bgColor indexed="5"/>
        </patternFill>
      </fill>
    </dxf>
    <dxf>
      <fill>
        <patternFill patternType="solid">
          <fgColor indexed="5"/>
          <bgColor indexed="5"/>
        </patternFill>
      </fill>
    </dxf>
  </dxfs>
  <tableStyles count="0" defaultTableStyle="TableStyleMedium2" defaultPivotStyle="PivotStyleLight16"/>
  <colors>
    <mruColors>
      <color rgb="FFFFE6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David Gogishvili" id="{591BDAC5-8BD4-5040-A604-05C6A428E7E5}" userId="S::david.gogishvili@unil.ch::a4de4ce5-6a48-4f2a-bcba-2ee95e8d5058"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Z10" dT="2021-04-09T13:12:34.93" personId="{591BDAC5-8BD4-5040-A604-05C6A428E7E5}" id="{AE2189C8-0176-5E46-8F3D-6305FEA95C2E}">
    <text>This book uses source from 1995 by Brunet so most likely the data has not been deflated and is of 1992.</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6B961-E3BD-1F4C-BADE-2B62F33397FB}">
  <sheetPr codeName="Sheet3"/>
  <dimension ref="A1:AG46"/>
  <sheetViews>
    <sheetView tabSelected="1" topLeftCell="B1" zoomScale="55" zoomScaleNormal="55" workbookViewId="0">
      <selection activeCell="O2" sqref="O2:W2"/>
    </sheetView>
  </sheetViews>
  <sheetFormatPr baseColWidth="10" defaultColWidth="8.85546875" defaultRowHeight="18.75" x14ac:dyDescent="0.25"/>
  <cols>
    <col min="1" max="1" width="10.42578125" style="1" hidden="1" bestFit="1" customWidth="1"/>
    <col min="2" max="2" width="6.28515625" style="1" customWidth="1"/>
    <col min="3" max="3" width="56.7109375" style="10" customWidth="1"/>
    <col min="4" max="4" width="13.28515625" style="2" customWidth="1"/>
    <col min="5" max="5" width="25" style="3" customWidth="1"/>
    <col min="6" max="6" width="18.42578125" style="3" bestFit="1" customWidth="1"/>
    <col min="7" max="7" width="25" style="3" customWidth="1"/>
    <col min="8" max="8" width="11.42578125" style="3" bestFit="1" customWidth="1"/>
    <col min="9" max="9" width="25" style="3" customWidth="1"/>
    <col min="10" max="10" width="13.140625" style="2" customWidth="1"/>
    <col min="11" max="11" width="17.85546875" style="1" customWidth="1"/>
    <col min="12" max="12" width="19.42578125" style="2" bestFit="1" customWidth="1"/>
    <col min="13" max="13" width="19.42578125" style="2" customWidth="1"/>
    <col min="14" max="14" width="16.28515625" style="2" customWidth="1"/>
    <col min="15" max="16" width="20.28515625" style="2" bestFit="1" customWidth="1"/>
    <col min="17" max="17" width="16.42578125" style="2" customWidth="1"/>
    <col min="18" max="18" width="20.28515625" style="2" customWidth="1"/>
    <col min="19" max="19" width="20.85546875" style="2" customWidth="1"/>
    <col min="20" max="20" width="16.42578125" style="2" customWidth="1"/>
    <col min="21" max="21" width="20.140625" style="2" bestFit="1" customWidth="1"/>
    <col min="22" max="22" width="20.7109375" style="2" bestFit="1" customWidth="1"/>
    <col min="23" max="23" width="13.42578125" style="2" customWidth="1"/>
    <col min="24" max="24" width="24.85546875" style="2" customWidth="1"/>
    <col min="25" max="25" width="20.7109375" style="2" customWidth="1"/>
    <col min="26" max="26" width="18.42578125" style="2" customWidth="1"/>
    <col min="27" max="27" width="22.42578125" style="2" customWidth="1"/>
    <col min="28" max="28" width="20.7109375" style="2" bestFit="1" customWidth="1"/>
    <col min="29" max="29" width="27.42578125" style="1" customWidth="1"/>
    <col min="30" max="16384" width="8.85546875" style="1"/>
  </cols>
  <sheetData>
    <row r="1" spans="1:33" ht="86.25" customHeight="1" x14ac:dyDescent="0.25">
      <c r="A1" s="9"/>
      <c r="B1" s="89" t="s">
        <v>317</v>
      </c>
      <c r="C1" s="90"/>
      <c r="D1" s="60" t="s">
        <v>0</v>
      </c>
      <c r="E1" s="39" t="s">
        <v>1</v>
      </c>
      <c r="F1" s="39" t="s">
        <v>280</v>
      </c>
      <c r="G1" s="39" t="s">
        <v>1</v>
      </c>
      <c r="H1" s="39" t="s">
        <v>281</v>
      </c>
      <c r="I1" s="39" t="s">
        <v>1</v>
      </c>
      <c r="J1" s="39" t="s">
        <v>2</v>
      </c>
      <c r="K1" s="39" t="s">
        <v>1</v>
      </c>
      <c r="L1" s="39" t="s">
        <v>3</v>
      </c>
      <c r="M1" s="39" t="s">
        <v>272</v>
      </c>
      <c r="N1" s="39" t="s">
        <v>1</v>
      </c>
      <c r="O1" s="39" t="s">
        <v>4</v>
      </c>
      <c r="P1" s="39" t="s">
        <v>273</v>
      </c>
      <c r="Q1" s="39" t="s">
        <v>1</v>
      </c>
      <c r="R1" s="39" t="s">
        <v>270</v>
      </c>
      <c r="S1" s="39" t="s">
        <v>274</v>
      </c>
      <c r="T1" s="39" t="s">
        <v>1</v>
      </c>
      <c r="U1" s="39" t="s">
        <v>220</v>
      </c>
      <c r="V1" s="39" t="s">
        <v>276</v>
      </c>
      <c r="W1" s="39" t="s">
        <v>1</v>
      </c>
      <c r="X1" s="39" t="s">
        <v>5</v>
      </c>
      <c r="Y1" s="39" t="s">
        <v>277</v>
      </c>
      <c r="Z1" s="39" t="s">
        <v>1</v>
      </c>
      <c r="AA1" s="39" t="s">
        <v>6</v>
      </c>
      <c r="AB1" s="39" t="s">
        <v>278</v>
      </c>
      <c r="AC1" s="39" t="s">
        <v>1</v>
      </c>
    </row>
    <row r="2" spans="1:33" s="4" customFormat="1" ht="114" customHeight="1" thickBot="1" x14ac:dyDescent="0.3">
      <c r="A2" s="8"/>
      <c r="B2" s="91"/>
      <c r="C2" s="92"/>
      <c r="D2" s="96" t="s">
        <v>217</v>
      </c>
      <c r="E2" s="94"/>
      <c r="F2" s="94"/>
      <c r="G2" s="94"/>
      <c r="H2" s="94"/>
      <c r="I2" s="95"/>
      <c r="J2" s="93" t="s">
        <v>211</v>
      </c>
      <c r="K2" s="94"/>
      <c r="L2" s="94"/>
      <c r="M2" s="94"/>
      <c r="N2" s="95"/>
      <c r="O2" s="93" t="s">
        <v>216</v>
      </c>
      <c r="P2" s="94"/>
      <c r="Q2" s="94"/>
      <c r="R2" s="94"/>
      <c r="S2" s="94"/>
      <c r="T2" s="94"/>
      <c r="U2" s="94"/>
      <c r="V2" s="94"/>
      <c r="W2" s="95"/>
      <c r="X2" s="93" t="s">
        <v>215</v>
      </c>
      <c r="Y2" s="94"/>
      <c r="Z2" s="94"/>
      <c r="AA2" s="94"/>
      <c r="AB2" s="94"/>
      <c r="AC2" s="95"/>
    </row>
    <row r="3" spans="1:33" ht="168.75" customHeight="1" x14ac:dyDescent="0.25">
      <c r="A3" s="80" t="s">
        <v>7</v>
      </c>
      <c r="B3" s="82" t="s">
        <v>8</v>
      </c>
      <c r="C3" s="6" t="s">
        <v>8</v>
      </c>
      <c r="D3" s="40">
        <v>5558</v>
      </c>
      <c r="E3" s="44" t="s">
        <v>10</v>
      </c>
      <c r="F3" s="44">
        <v>163</v>
      </c>
      <c r="G3" s="65" t="s">
        <v>282</v>
      </c>
      <c r="H3" s="65">
        <v>94</v>
      </c>
      <c r="I3" s="44" t="s">
        <v>304</v>
      </c>
      <c r="J3" s="40">
        <v>1891</v>
      </c>
      <c r="K3" s="54" t="s">
        <v>250</v>
      </c>
      <c r="L3" s="55">
        <v>1910480100</v>
      </c>
      <c r="M3" s="42">
        <v>42964387</v>
      </c>
      <c r="N3" s="40" t="s">
        <v>234</v>
      </c>
      <c r="O3" s="42">
        <v>1600000</v>
      </c>
      <c r="P3" s="42">
        <v>12953543</v>
      </c>
      <c r="Q3" s="40" t="s">
        <v>11</v>
      </c>
      <c r="R3" s="42">
        <v>1000000</v>
      </c>
      <c r="S3" s="56">
        <v>8095965</v>
      </c>
      <c r="T3" s="56" t="s">
        <v>210</v>
      </c>
      <c r="U3" s="58" t="s">
        <v>275</v>
      </c>
      <c r="V3" s="58" t="s">
        <v>275</v>
      </c>
      <c r="W3" s="42"/>
      <c r="X3" s="57">
        <v>16434700000</v>
      </c>
      <c r="Y3" s="42">
        <v>369596525</v>
      </c>
      <c r="Z3" s="44" t="s">
        <v>12</v>
      </c>
      <c r="AA3" s="57">
        <v>9819300000</v>
      </c>
      <c r="AB3" s="42">
        <v>220824180</v>
      </c>
      <c r="AC3" s="44" t="s">
        <v>209</v>
      </c>
      <c r="AF3" s="3"/>
      <c r="AG3" s="3"/>
    </row>
    <row r="4" spans="1:33" ht="168.75" customHeight="1" x14ac:dyDescent="0.25">
      <c r="A4" s="80"/>
      <c r="B4" s="82"/>
      <c r="C4" s="5" t="s">
        <v>13</v>
      </c>
      <c r="D4" s="11">
        <v>6059</v>
      </c>
      <c r="E4" s="11" t="s">
        <v>225</v>
      </c>
      <c r="F4" s="11">
        <v>172</v>
      </c>
      <c r="G4" s="62" t="s">
        <v>283</v>
      </c>
      <c r="H4" s="62">
        <v>113</v>
      </c>
      <c r="I4" s="11" t="s">
        <v>305</v>
      </c>
      <c r="J4" s="11">
        <v>4377</v>
      </c>
      <c r="K4" s="11" t="s">
        <v>208</v>
      </c>
      <c r="L4" s="16"/>
      <c r="M4" s="16">
        <v>69267458</v>
      </c>
      <c r="N4" s="11" t="s">
        <v>279</v>
      </c>
      <c r="O4" s="14">
        <v>9800000</v>
      </c>
      <c r="P4" s="14">
        <v>70745900.200000003</v>
      </c>
      <c r="Q4" s="11" t="s">
        <v>14</v>
      </c>
      <c r="R4" s="16"/>
      <c r="S4" s="16">
        <v>1935092</v>
      </c>
      <c r="T4" s="11" t="s">
        <v>279</v>
      </c>
      <c r="U4" s="58" t="s">
        <v>275</v>
      </c>
      <c r="V4" s="58" t="s">
        <v>275</v>
      </c>
      <c r="W4" s="11"/>
      <c r="X4" s="14">
        <v>53600000</v>
      </c>
      <c r="Y4" s="14">
        <v>366903358.5</v>
      </c>
      <c r="Z4" s="11" t="s">
        <v>207</v>
      </c>
      <c r="AA4" s="14">
        <v>76880000</v>
      </c>
      <c r="AB4" s="14">
        <v>554996720</v>
      </c>
      <c r="AC4" s="11" t="s">
        <v>235</v>
      </c>
      <c r="AD4" s="3"/>
      <c r="AE4" s="3"/>
      <c r="AF4" s="3"/>
      <c r="AG4" s="3"/>
    </row>
    <row r="5" spans="1:33" ht="168.75" customHeight="1" x14ac:dyDescent="0.25">
      <c r="A5" s="80"/>
      <c r="B5" s="82"/>
      <c r="C5" s="5" t="s">
        <v>15</v>
      </c>
      <c r="D5" s="11">
        <v>7134</v>
      </c>
      <c r="E5" s="11" t="s">
        <v>206</v>
      </c>
      <c r="F5" s="11">
        <v>195</v>
      </c>
      <c r="G5" s="62" t="s">
        <v>284</v>
      </c>
      <c r="H5" s="62">
        <v>121</v>
      </c>
      <c r="I5" s="11" t="s">
        <v>206</v>
      </c>
      <c r="J5" s="11">
        <v>4500</v>
      </c>
      <c r="K5" s="11" t="s">
        <v>16</v>
      </c>
      <c r="L5" s="17">
        <v>53420871</v>
      </c>
      <c r="M5" s="14">
        <v>100592619</v>
      </c>
      <c r="N5" s="11" t="s">
        <v>212</v>
      </c>
      <c r="O5" s="14">
        <v>18000000</v>
      </c>
      <c r="P5" s="14">
        <v>108089169.31999999</v>
      </c>
      <c r="Q5" s="11" t="s">
        <v>17</v>
      </c>
      <c r="R5" s="17">
        <v>6000000</v>
      </c>
      <c r="S5" s="14">
        <v>11298125.779999999</v>
      </c>
      <c r="T5" s="61" t="s">
        <v>213</v>
      </c>
      <c r="U5" s="58" t="s">
        <v>275</v>
      </c>
      <c r="V5" s="58" t="s">
        <v>275</v>
      </c>
      <c r="W5" s="11"/>
      <c r="X5" s="17">
        <v>638750000</v>
      </c>
      <c r="Y5" s="14">
        <v>1202779640</v>
      </c>
      <c r="Z5" s="11" t="s">
        <v>214</v>
      </c>
      <c r="AA5" s="17">
        <v>527300000</v>
      </c>
      <c r="AB5" s="14">
        <v>992916953</v>
      </c>
      <c r="AC5" s="13" t="s">
        <v>263</v>
      </c>
      <c r="AD5" s="3"/>
      <c r="AE5" s="3"/>
      <c r="AF5" s="3"/>
      <c r="AG5" s="3"/>
    </row>
    <row r="6" spans="1:33" ht="168.75" customHeight="1" x14ac:dyDescent="0.25">
      <c r="A6" s="80"/>
      <c r="B6" s="82"/>
      <c r="C6" s="69" t="s">
        <v>18</v>
      </c>
      <c r="D6" s="11">
        <v>6084</v>
      </c>
      <c r="E6" s="11" t="s">
        <v>19</v>
      </c>
      <c r="F6" s="11">
        <v>198</v>
      </c>
      <c r="G6" s="62" t="s">
        <v>19</v>
      </c>
      <c r="H6" s="62">
        <v>92</v>
      </c>
      <c r="I6" s="11" t="s">
        <v>19</v>
      </c>
      <c r="J6" s="11">
        <v>8733</v>
      </c>
      <c r="K6" s="11" t="s">
        <v>20</v>
      </c>
      <c r="L6" s="18">
        <v>27000000</v>
      </c>
      <c r="M6" s="14">
        <v>120828662</v>
      </c>
      <c r="N6" s="11" t="s">
        <v>21</v>
      </c>
      <c r="O6" s="14">
        <v>35000000</v>
      </c>
      <c r="P6" s="14">
        <v>154436930</v>
      </c>
      <c r="Q6" s="11" t="s">
        <v>17</v>
      </c>
      <c r="R6" s="14">
        <v>7000000</v>
      </c>
      <c r="S6" s="14">
        <v>30887386</v>
      </c>
      <c r="T6" s="11" t="s">
        <v>22</v>
      </c>
      <c r="U6" s="58" t="s">
        <v>275</v>
      </c>
      <c r="V6" s="58" t="s">
        <v>275</v>
      </c>
      <c r="W6" s="11"/>
      <c r="X6" s="18">
        <v>1128000000</v>
      </c>
      <c r="Y6" s="14">
        <v>5047952972</v>
      </c>
      <c r="Z6" s="11" t="s">
        <v>236</v>
      </c>
      <c r="AA6" s="18">
        <v>207000000</v>
      </c>
      <c r="AB6" s="14">
        <v>926353072</v>
      </c>
      <c r="AC6" s="11" t="s">
        <v>23</v>
      </c>
      <c r="AD6" s="3"/>
      <c r="AE6" s="3"/>
      <c r="AF6" s="3"/>
      <c r="AG6" s="3"/>
    </row>
    <row r="7" spans="1:33" ht="168.75" customHeight="1" x14ac:dyDescent="0.25">
      <c r="A7" s="80"/>
      <c r="B7" s="82"/>
      <c r="C7" s="5" t="s">
        <v>24</v>
      </c>
      <c r="D7" s="11">
        <v>5748</v>
      </c>
      <c r="E7" s="11" t="s">
        <v>237</v>
      </c>
      <c r="F7" s="11">
        <v>203</v>
      </c>
      <c r="G7" s="62" t="s">
        <v>285</v>
      </c>
      <c r="H7" s="62">
        <v>81</v>
      </c>
      <c r="I7" s="11" t="s">
        <v>285</v>
      </c>
      <c r="J7" s="11">
        <v>5615</v>
      </c>
      <c r="K7" s="11" t="s">
        <v>25</v>
      </c>
      <c r="L7" s="19">
        <v>20200000</v>
      </c>
      <c r="M7" s="14">
        <v>96250122</v>
      </c>
      <c r="N7" s="11" t="s">
        <v>26</v>
      </c>
      <c r="O7" s="14">
        <v>88000000</v>
      </c>
      <c r="P7" s="14">
        <v>268147121.08000001</v>
      </c>
      <c r="Q7" s="11" t="s">
        <v>17</v>
      </c>
      <c r="R7" s="14">
        <v>7800000</v>
      </c>
      <c r="S7" s="14">
        <v>37165888.560000002</v>
      </c>
      <c r="T7" s="11" t="s">
        <v>27</v>
      </c>
      <c r="U7" s="58" t="s">
        <v>275</v>
      </c>
      <c r="V7" s="58" t="s">
        <v>275</v>
      </c>
      <c r="W7" s="11"/>
      <c r="X7" s="19">
        <v>431300000</v>
      </c>
      <c r="Y7" s="14">
        <v>2055083042</v>
      </c>
      <c r="Z7" s="11" t="s">
        <v>28</v>
      </c>
      <c r="AA7" s="19">
        <v>150300000</v>
      </c>
      <c r="AB7" s="14">
        <v>716158083.36000001</v>
      </c>
      <c r="AC7" s="11" t="s">
        <v>28</v>
      </c>
      <c r="AD7" s="3"/>
      <c r="AE7" s="3"/>
      <c r="AF7" s="3"/>
      <c r="AG7" s="3"/>
    </row>
    <row r="8" spans="1:33" ht="168.75" customHeight="1" x14ac:dyDescent="0.25">
      <c r="A8" s="80"/>
      <c r="B8" s="82"/>
      <c r="C8" s="5" t="s">
        <v>29</v>
      </c>
      <c r="D8" s="11">
        <v>6829</v>
      </c>
      <c r="E8" s="11" t="s">
        <v>30</v>
      </c>
      <c r="F8" s="11">
        <v>221</v>
      </c>
      <c r="G8" s="63" t="s">
        <v>30</v>
      </c>
      <c r="H8" s="63">
        <v>140</v>
      </c>
      <c r="I8" s="11" t="s">
        <v>30</v>
      </c>
      <c r="J8" s="11">
        <v>9190</v>
      </c>
      <c r="K8" s="12" t="s">
        <v>30</v>
      </c>
      <c r="L8" s="14">
        <v>156000000</v>
      </c>
      <c r="M8" s="14">
        <v>377080498</v>
      </c>
      <c r="N8" s="11" t="s">
        <v>31</v>
      </c>
      <c r="O8" s="14">
        <v>287000000</v>
      </c>
      <c r="P8" s="14">
        <v>693731428.80999994</v>
      </c>
      <c r="Q8" s="14" t="s">
        <v>17</v>
      </c>
      <c r="R8" s="14">
        <v>123191000</v>
      </c>
      <c r="S8" s="14">
        <v>297775151.38</v>
      </c>
      <c r="T8" s="14" t="s">
        <v>32</v>
      </c>
      <c r="U8" s="58" t="s">
        <v>275</v>
      </c>
      <c r="V8" s="58" t="s">
        <v>275</v>
      </c>
      <c r="W8" s="14"/>
      <c r="X8" s="14">
        <v>27770000</v>
      </c>
      <c r="Y8" s="14">
        <v>67125162.989999995</v>
      </c>
      <c r="Z8" s="14" t="s">
        <v>33</v>
      </c>
      <c r="AA8" s="14">
        <v>165228000</v>
      </c>
      <c r="AB8" s="14">
        <v>399386259.64999998</v>
      </c>
      <c r="AC8" s="14" t="s">
        <v>33</v>
      </c>
      <c r="AD8" s="3"/>
      <c r="AE8" s="3"/>
      <c r="AF8" s="3"/>
      <c r="AG8" s="3"/>
    </row>
    <row r="9" spans="1:33" ht="168.75" customHeight="1" x14ac:dyDescent="0.25">
      <c r="A9" s="80"/>
      <c r="B9" s="82"/>
      <c r="C9" s="5" t="s">
        <v>34</v>
      </c>
      <c r="D9" s="11">
        <v>8397</v>
      </c>
      <c r="E9" s="11" t="s">
        <v>35</v>
      </c>
      <c r="F9" s="11">
        <v>237</v>
      </c>
      <c r="G9" s="62" t="s">
        <v>35</v>
      </c>
      <c r="H9" s="62">
        <v>159</v>
      </c>
      <c r="I9" s="11" t="s">
        <v>35</v>
      </c>
      <c r="J9" s="11">
        <v>11331</v>
      </c>
      <c r="K9" s="11" t="s">
        <v>35</v>
      </c>
      <c r="L9" s="14">
        <v>36000000</v>
      </c>
      <c r="M9" s="14">
        <v>76441502.409999996</v>
      </c>
      <c r="N9" s="11" t="s">
        <v>31</v>
      </c>
      <c r="O9" s="14">
        <v>403000000</v>
      </c>
      <c r="P9" s="14">
        <v>855720151.94000006</v>
      </c>
      <c r="Q9" s="11" t="s">
        <v>17</v>
      </c>
      <c r="R9" s="14">
        <v>63936000</v>
      </c>
      <c r="S9" s="14">
        <v>135760108.27000001</v>
      </c>
      <c r="T9" s="11" t="s">
        <v>238</v>
      </c>
      <c r="U9" s="58" t="s">
        <v>275</v>
      </c>
      <c r="V9" s="58" t="s">
        <v>275</v>
      </c>
      <c r="W9" s="11"/>
      <c r="X9" s="14">
        <v>774000000000</v>
      </c>
      <c r="Y9" s="14">
        <v>2246856371</v>
      </c>
      <c r="Z9" s="12" t="s">
        <v>36</v>
      </c>
      <c r="AA9" s="14">
        <v>568391000000</v>
      </c>
      <c r="AB9" s="14">
        <v>1649990878</v>
      </c>
      <c r="AC9" s="12" t="s">
        <v>37</v>
      </c>
      <c r="AD9" s="3"/>
      <c r="AE9" s="3"/>
      <c r="AF9" s="3"/>
      <c r="AG9" s="3"/>
    </row>
    <row r="10" spans="1:33" ht="168.75" customHeight="1" x14ac:dyDescent="0.25">
      <c r="A10" s="80"/>
      <c r="B10" s="82"/>
      <c r="C10" s="5" t="s">
        <v>247</v>
      </c>
      <c r="D10" s="11">
        <v>9959</v>
      </c>
      <c r="E10" s="11" t="s">
        <v>38</v>
      </c>
      <c r="F10" s="11">
        <v>257</v>
      </c>
      <c r="G10" s="62" t="s">
        <v>286</v>
      </c>
      <c r="H10" s="62">
        <v>172</v>
      </c>
      <c r="I10" s="11" t="s">
        <v>306</v>
      </c>
      <c r="J10" s="11">
        <v>12831</v>
      </c>
      <c r="K10" s="11" t="s">
        <v>39</v>
      </c>
      <c r="L10" s="14">
        <v>79000000</v>
      </c>
      <c r="M10" s="14">
        <v>141375980.97999999</v>
      </c>
      <c r="N10" s="11" t="s">
        <v>31</v>
      </c>
      <c r="O10" s="14">
        <v>636000000</v>
      </c>
      <c r="P10" s="14">
        <v>1138166125.3499999</v>
      </c>
      <c r="Q10" s="11" t="s">
        <v>17</v>
      </c>
      <c r="R10" s="14">
        <v>114552000</v>
      </c>
      <c r="S10" s="14">
        <v>204998751.56</v>
      </c>
      <c r="T10" s="11" t="s">
        <v>40</v>
      </c>
      <c r="U10" s="58" t="s">
        <v>275</v>
      </c>
      <c r="V10" s="58" t="s">
        <v>275</v>
      </c>
      <c r="W10" s="11"/>
      <c r="X10" s="20">
        <v>87511000000</v>
      </c>
      <c r="Y10" s="14">
        <v>1529678996</v>
      </c>
      <c r="Z10" s="14" t="s">
        <v>239</v>
      </c>
      <c r="AA10" s="20">
        <v>70254000000</v>
      </c>
      <c r="AB10" s="14">
        <v>998663592.45000005</v>
      </c>
      <c r="AC10" s="11" t="s">
        <v>240</v>
      </c>
      <c r="AD10" s="3"/>
      <c r="AE10" s="3"/>
      <c r="AF10" s="3"/>
      <c r="AG10" s="3"/>
    </row>
    <row r="11" spans="1:33" ht="168.75" customHeight="1" x14ac:dyDescent="0.25">
      <c r="A11" s="80"/>
      <c r="B11" s="82"/>
      <c r="C11" s="5" t="s">
        <v>41</v>
      </c>
      <c r="D11" s="11">
        <v>10318</v>
      </c>
      <c r="E11" s="12" t="s">
        <v>42</v>
      </c>
      <c r="F11" s="12">
        <v>271</v>
      </c>
      <c r="G11" s="63" t="s">
        <v>287</v>
      </c>
      <c r="H11" s="63">
        <v>197</v>
      </c>
      <c r="I11" s="12" t="s">
        <v>287</v>
      </c>
      <c r="J11" s="11">
        <v>15108</v>
      </c>
      <c r="K11" s="11" t="s">
        <v>43</v>
      </c>
      <c r="L11" s="14">
        <v>425000000</v>
      </c>
      <c r="M11" s="14">
        <v>680398228.86000001</v>
      </c>
      <c r="N11" s="11" t="s">
        <v>31</v>
      </c>
      <c r="O11" s="14">
        <v>898000000</v>
      </c>
      <c r="P11" s="14">
        <v>1437641434.1500001</v>
      </c>
      <c r="Q11" s="11" t="s">
        <v>17</v>
      </c>
      <c r="R11" s="14">
        <v>185814000</v>
      </c>
      <c r="S11" s="14">
        <v>297476509.39999998</v>
      </c>
      <c r="T11" s="11" t="s">
        <v>44</v>
      </c>
      <c r="U11" s="14">
        <v>426000000</v>
      </c>
      <c r="V11" s="14">
        <v>681999165.87</v>
      </c>
      <c r="W11" s="11" t="s">
        <v>44</v>
      </c>
      <c r="X11" s="14">
        <v>494239000</v>
      </c>
      <c r="Y11" s="14">
        <v>791245506.42999995</v>
      </c>
      <c r="Z11" s="12" t="s">
        <v>45</v>
      </c>
      <c r="AA11" s="14">
        <v>1226779000</v>
      </c>
      <c r="AB11" s="14">
        <v>1963995903.0599999</v>
      </c>
      <c r="AC11" s="12" t="s">
        <v>45</v>
      </c>
      <c r="AD11" s="3"/>
      <c r="AE11" s="3"/>
      <c r="AF11" s="3"/>
      <c r="AG11" s="3"/>
    </row>
    <row r="12" spans="1:33" ht="168.75" customHeight="1" x14ac:dyDescent="0.25">
      <c r="A12" s="80"/>
      <c r="B12" s="82"/>
      <c r="C12" s="5" t="s">
        <v>46</v>
      </c>
      <c r="D12" s="11">
        <v>10651</v>
      </c>
      <c r="E12" s="11" t="s">
        <v>47</v>
      </c>
      <c r="F12" s="11">
        <v>300</v>
      </c>
      <c r="G12" s="62" t="s">
        <v>47</v>
      </c>
      <c r="H12" s="62">
        <v>199</v>
      </c>
      <c r="I12" s="11" t="s">
        <v>47</v>
      </c>
      <c r="J12" s="11">
        <v>5900</v>
      </c>
      <c r="K12" s="11" t="s">
        <v>205</v>
      </c>
      <c r="L12" s="14">
        <v>551000000</v>
      </c>
      <c r="M12" s="14">
        <v>803478580.74000001</v>
      </c>
      <c r="N12" s="11" t="s">
        <v>31</v>
      </c>
      <c r="O12" s="14">
        <v>1332000000</v>
      </c>
      <c r="P12" s="14">
        <v>1942347494.6500001</v>
      </c>
      <c r="Q12" s="11" t="s">
        <v>17</v>
      </c>
      <c r="R12" s="14">
        <v>385614000</v>
      </c>
      <c r="S12" s="14">
        <v>562309599.70000005</v>
      </c>
      <c r="T12" s="11" t="s">
        <v>44</v>
      </c>
      <c r="U12" s="14">
        <v>492000000</v>
      </c>
      <c r="V12" s="14">
        <v>717443669.20000005</v>
      </c>
      <c r="W12" s="11" t="s">
        <v>44</v>
      </c>
      <c r="X12" s="21">
        <v>1966000000</v>
      </c>
      <c r="Y12" s="14">
        <v>1661946805.28</v>
      </c>
      <c r="Z12" s="11" t="s">
        <v>48</v>
      </c>
      <c r="AA12" s="21">
        <v>2015700000</v>
      </c>
      <c r="AB12" s="14">
        <v>1703960414.75</v>
      </c>
      <c r="AC12" s="11" t="s">
        <v>49</v>
      </c>
      <c r="AD12" s="3"/>
      <c r="AE12" s="3"/>
      <c r="AF12" s="3"/>
      <c r="AG12" s="3"/>
    </row>
    <row r="13" spans="1:33" ht="168.75" customHeight="1" x14ac:dyDescent="0.25">
      <c r="A13" s="80"/>
      <c r="B13" s="82"/>
      <c r="C13" s="5" t="s">
        <v>262</v>
      </c>
      <c r="D13" s="11">
        <v>10625</v>
      </c>
      <c r="E13" s="11" t="s">
        <v>50</v>
      </c>
      <c r="F13" s="11">
        <v>301</v>
      </c>
      <c r="G13" s="62" t="s">
        <v>50</v>
      </c>
      <c r="H13" s="62">
        <v>201</v>
      </c>
      <c r="I13" s="11" t="s">
        <v>50</v>
      </c>
      <c r="J13" s="11">
        <v>15000</v>
      </c>
      <c r="K13" s="11" t="s">
        <v>51</v>
      </c>
      <c r="L13" s="14">
        <v>228000000</v>
      </c>
      <c r="M13" s="14">
        <v>303107709.36000001</v>
      </c>
      <c r="N13" s="11" t="s">
        <v>31</v>
      </c>
      <c r="O13" s="14">
        <v>1494000000</v>
      </c>
      <c r="P13" s="14">
        <v>1986153148.1600001</v>
      </c>
      <c r="Q13" s="11" t="s">
        <v>17</v>
      </c>
      <c r="R13" s="14">
        <v>441558000</v>
      </c>
      <c r="S13" s="14">
        <v>587015938.27999997</v>
      </c>
      <c r="T13" s="11" t="s">
        <v>52</v>
      </c>
      <c r="U13" s="14">
        <v>302000000</v>
      </c>
      <c r="V13" s="14">
        <v>401484772.92000002</v>
      </c>
      <c r="W13" s="11" t="s">
        <v>52</v>
      </c>
      <c r="X13" s="22">
        <v>3000000000</v>
      </c>
      <c r="Y13" s="14">
        <v>4960521559.2700005</v>
      </c>
      <c r="Z13" s="14" t="s">
        <v>53</v>
      </c>
      <c r="AA13" s="22">
        <v>1962600000</v>
      </c>
      <c r="AB13" s="14">
        <v>2589614782.8899999</v>
      </c>
      <c r="AC13" s="12" t="s">
        <v>54</v>
      </c>
      <c r="AD13" s="3"/>
      <c r="AE13" s="3"/>
      <c r="AF13" s="3"/>
      <c r="AG13" s="3"/>
    </row>
    <row r="14" spans="1:33" ht="168.75" customHeight="1" x14ac:dyDescent="0.25">
      <c r="A14" s="80"/>
      <c r="B14" s="82"/>
      <c r="C14" s="5" t="s">
        <v>261</v>
      </c>
      <c r="D14" s="11">
        <v>10500</v>
      </c>
      <c r="E14" s="11" t="s">
        <v>55</v>
      </c>
      <c r="F14" s="11">
        <v>302</v>
      </c>
      <c r="G14" s="62" t="s">
        <v>288</v>
      </c>
      <c r="H14" s="62">
        <v>204</v>
      </c>
      <c r="I14" s="11" t="s">
        <v>307</v>
      </c>
      <c r="J14" s="11">
        <v>24704</v>
      </c>
      <c r="K14" s="13" t="s">
        <v>56</v>
      </c>
      <c r="L14" s="14">
        <v>185000000</v>
      </c>
      <c r="M14" s="14">
        <v>215765569.13999999</v>
      </c>
      <c r="N14" s="11" t="s">
        <v>31</v>
      </c>
      <c r="O14" s="14">
        <v>1739000000</v>
      </c>
      <c r="P14" s="14">
        <v>2028196349.9000001</v>
      </c>
      <c r="Q14" s="11" t="s">
        <v>17</v>
      </c>
      <c r="R14" s="14">
        <v>576756000</v>
      </c>
      <c r="S14" s="14">
        <v>672670738.35000002</v>
      </c>
      <c r="T14" s="11" t="s">
        <v>44</v>
      </c>
      <c r="U14" s="14">
        <v>1218000000</v>
      </c>
      <c r="V14" s="14">
        <v>1420553855.1900001</v>
      </c>
      <c r="W14" s="23" t="s">
        <v>44</v>
      </c>
      <c r="X14" s="14">
        <v>1758000000</v>
      </c>
      <c r="Y14" s="14">
        <v>2050356057</v>
      </c>
      <c r="Z14" s="14" t="s">
        <v>57</v>
      </c>
      <c r="AA14" s="24">
        <v>19343000000</v>
      </c>
      <c r="AB14" s="14">
        <v>3246474043.5799999</v>
      </c>
      <c r="AC14" s="11" t="s">
        <v>58</v>
      </c>
      <c r="AD14" s="3"/>
      <c r="AE14" s="3"/>
      <c r="AF14" s="3"/>
      <c r="AG14" s="3"/>
    </row>
    <row r="15" spans="1:33" ht="168.75" customHeight="1" x14ac:dyDescent="0.25">
      <c r="A15" s="80"/>
      <c r="B15" s="82"/>
      <c r="C15" s="5" t="s">
        <v>59</v>
      </c>
      <c r="D15" s="11">
        <v>10568</v>
      </c>
      <c r="E15" s="12" t="s">
        <v>60</v>
      </c>
      <c r="F15" s="12">
        <v>302</v>
      </c>
      <c r="G15" s="62" t="s">
        <v>289</v>
      </c>
      <c r="H15" s="62">
        <v>204</v>
      </c>
      <c r="I15" s="12" t="s">
        <v>60</v>
      </c>
      <c r="J15" s="11">
        <v>21000</v>
      </c>
      <c r="K15" s="11" t="s">
        <v>241</v>
      </c>
      <c r="L15" s="14">
        <v>988000000</v>
      </c>
      <c r="M15" s="14">
        <v>1080567526</v>
      </c>
      <c r="N15" s="11" t="s">
        <v>31</v>
      </c>
      <c r="O15" s="14">
        <v>2569000000</v>
      </c>
      <c r="P15" s="14">
        <v>2809694307.2600002</v>
      </c>
      <c r="Q15" s="11" t="s">
        <v>17</v>
      </c>
      <c r="R15" s="14">
        <v>632700000</v>
      </c>
      <c r="S15" s="14">
        <v>691978819.85000002</v>
      </c>
      <c r="T15" s="11" t="s">
        <v>44</v>
      </c>
      <c r="U15" s="14">
        <v>1150000000</v>
      </c>
      <c r="V15" s="14">
        <v>1257745602.7</v>
      </c>
      <c r="W15" s="11" t="s">
        <v>44</v>
      </c>
      <c r="X15" s="25">
        <v>4486000000</v>
      </c>
      <c r="Y15" s="14">
        <v>7750871314.9700003</v>
      </c>
      <c r="Z15" s="15" t="s">
        <v>254</v>
      </c>
      <c r="AA15" s="25">
        <v>1896919000</v>
      </c>
      <c r="AB15" s="14">
        <v>3277479951.8299999</v>
      </c>
      <c r="AC15" s="12" t="s">
        <v>61</v>
      </c>
      <c r="AD15" s="3"/>
      <c r="AE15" s="3"/>
      <c r="AF15" s="3"/>
      <c r="AG15" s="3"/>
    </row>
    <row r="16" spans="1:33" ht="168.75" customHeight="1" thickBot="1" x14ac:dyDescent="0.3">
      <c r="A16" s="81"/>
      <c r="B16" s="83"/>
      <c r="C16" s="7" t="s">
        <v>271</v>
      </c>
      <c r="D16" s="45">
        <v>11238</v>
      </c>
      <c r="E16" s="46" t="s">
        <v>62</v>
      </c>
      <c r="F16" s="46">
        <v>306</v>
      </c>
      <c r="G16" s="64" t="s">
        <v>62</v>
      </c>
      <c r="H16" s="64">
        <v>207</v>
      </c>
      <c r="I16" s="46" t="s">
        <v>62</v>
      </c>
      <c r="J16" s="45">
        <v>25000</v>
      </c>
      <c r="K16" s="45" t="s">
        <v>63</v>
      </c>
      <c r="L16" s="47">
        <v>321000000</v>
      </c>
      <c r="M16" s="47">
        <v>335844504</v>
      </c>
      <c r="N16" s="45" t="s">
        <v>31</v>
      </c>
      <c r="O16" s="47">
        <v>2868000000</v>
      </c>
      <c r="P16" s="47">
        <v>3000629398.46</v>
      </c>
      <c r="Q16" s="45" t="s">
        <v>17</v>
      </c>
      <c r="R16" s="47">
        <v>667998000</v>
      </c>
      <c r="S16" s="47">
        <v>698889273.67999995</v>
      </c>
      <c r="T16" s="45" t="s">
        <v>44</v>
      </c>
      <c r="U16" s="47">
        <v>848000000</v>
      </c>
      <c r="V16" s="47">
        <v>887215386.99000001</v>
      </c>
      <c r="W16" s="45" t="s">
        <v>223</v>
      </c>
      <c r="X16" s="48">
        <v>7230000000</v>
      </c>
      <c r="Y16" s="47">
        <v>2302301924</v>
      </c>
      <c r="Z16" s="70" t="s">
        <v>255</v>
      </c>
      <c r="AA16" s="48">
        <v>9000000000</v>
      </c>
      <c r="AB16" s="47">
        <v>2865936005</v>
      </c>
      <c r="AC16" s="70" t="s">
        <v>255</v>
      </c>
      <c r="AD16" s="3"/>
      <c r="AE16" s="3"/>
      <c r="AF16" s="3"/>
      <c r="AG16" s="3"/>
    </row>
    <row r="17" spans="1:33" ht="168.75" customHeight="1" x14ac:dyDescent="0.25">
      <c r="A17" s="84" t="s">
        <v>64</v>
      </c>
      <c r="B17" s="85" t="s">
        <v>65</v>
      </c>
      <c r="C17" s="6" t="s">
        <v>66</v>
      </c>
      <c r="D17" s="40">
        <v>1091</v>
      </c>
      <c r="E17" s="40" t="s">
        <v>67</v>
      </c>
      <c r="F17" s="40">
        <v>34</v>
      </c>
      <c r="G17" s="40" t="s">
        <v>67</v>
      </c>
      <c r="H17" s="40">
        <v>36</v>
      </c>
      <c r="I17" s="40" t="s">
        <v>67</v>
      </c>
      <c r="J17" s="40">
        <v>1164</v>
      </c>
      <c r="K17" s="40" t="s">
        <v>68</v>
      </c>
      <c r="L17" s="41">
        <v>30401000</v>
      </c>
      <c r="M17" s="42">
        <v>9466362</v>
      </c>
      <c r="N17" s="42" t="s">
        <v>69</v>
      </c>
      <c r="O17" s="42">
        <v>900000</v>
      </c>
      <c r="P17" s="42">
        <v>7286368</v>
      </c>
      <c r="Q17" s="40" t="s">
        <v>17</v>
      </c>
      <c r="R17" s="43"/>
      <c r="S17" s="43">
        <v>846208</v>
      </c>
      <c r="T17" s="42" t="s">
        <v>279</v>
      </c>
      <c r="U17" s="58" t="s">
        <v>275</v>
      </c>
      <c r="V17" s="58" t="s">
        <v>275</v>
      </c>
      <c r="W17" s="42"/>
      <c r="X17" s="41">
        <v>137556000</v>
      </c>
      <c r="Y17" s="42">
        <v>42832635</v>
      </c>
      <c r="Z17" s="42" t="s">
        <v>70</v>
      </c>
      <c r="AA17" s="41">
        <v>102047000</v>
      </c>
      <c r="AB17" s="42">
        <v>31775727</v>
      </c>
      <c r="AC17" s="44" t="s">
        <v>71</v>
      </c>
      <c r="AD17" s="3"/>
      <c r="AE17" s="3"/>
      <c r="AF17" s="3"/>
      <c r="AG17" s="3"/>
    </row>
    <row r="18" spans="1:33" ht="168.75" customHeight="1" x14ac:dyDescent="0.25">
      <c r="A18" s="80"/>
      <c r="B18" s="86"/>
      <c r="C18" s="5" t="s">
        <v>72</v>
      </c>
      <c r="D18" s="11">
        <v>1293</v>
      </c>
      <c r="E18" s="11" t="s">
        <v>204</v>
      </c>
      <c r="F18" s="11">
        <v>35</v>
      </c>
      <c r="G18" s="11" t="s">
        <v>290</v>
      </c>
      <c r="H18" s="11">
        <v>37</v>
      </c>
      <c r="I18" s="11" t="s">
        <v>308</v>
      </c>
      <c r="J18" s="11">
        <v>1545</v>
      </c>
      <c r="K18" s="11" t="s">
        <v>73</v>
      </c>
      <c r="L18" s="27">
        <v>6222000</v>
      </c>
      <c r="M18" s="14">
        <v>9097919.3100000005</v>
      </c>
      <c r="N18" s="11" t="s">
        <v>74</v>
      </c>
      <c r="O18" s="14">
        <v>2600000</v>
      </c>
      <c r="P18" s="14">
        <v>18769320</v>
      </c>
      <c r="Q18" s="11" t="s">
        <v>17</v>
      </c>
      <c r="R18" s="27">
        <v>2650000</v>
      </c>
      <c r="S18" s="14">
        <v>3874877.24</v>
      </c>
      <c r="T18" s="11" t="s">
        <v>74</v>
      </c>
      <c r="U18" s="58" t="s">
        <v>275</v>
      </c>
      <c r="V18" s="58" t="s">
        <v>275</v>
      </c>
      <c r="W18" s="11"/>
      <c r="X18" s="27">
        <v>27500000</v>
      </c>
      <c r="Y18" s="14">
        <v>40210990.219999999</v>
      </c>
      <c r="Z18" s="11" t="s">
        <v>242</v>
      </c>
      <c r="AA18" s="27">
        <v>118970000</v>
      </c>
      <c r="AB18" s="14">
        <v>173960054.78999999</v>
      </c>
      <c r="AC18" s="11" t="s">
        <v>75</v>
      </c>
      <c r="AD18" s="3"/>
      <c r="AE18" s="3"/>
      <c r="AF18" s="3"/>
      <c r="AG18" s="3"/>
    </row>
    <row r="19" spans="1:33" ht="168.75" customHeight="1" x14ac:dyDescent="0.25">
      <c r="A19" s="80"/>
      <c r="B19" s="86"/>
      <c r="C19" s="5" t="s">
        <v>76</v>
      </c>
      <c r="D19" s="11">
        <v>1128</v>
      </c>
      <c r="E19" s="11" t="s">
        <v>77</v>
      </c>
      <c r="F19" s="11">
        <v>35</v>
      </c>
      <c r="G19" s="11" t="s">
        <v>291</v>
      </c>
      <c r="H19" s="11">
        <v>35</v>
      </c>
      <c r="I19" s="11" t="s">
        <v>77</v>
      </c>
      <c r="J19" s="11">
        <v>1875</v>
      </c>
      <c r="K19" s="11" t="s">
        <v>78</v>
      </c>
      <c r="L19" s="28">
        <v>706000000</v>
      </c>
      <c r="M19" s="14">
        <v>13983802.66</v>
      </c>
      <c r="N19" s="11" t="s">
        <v>79</v>
      </c>
      <c r="O19" s="14">
        <v>8500000</v>
      </c>
      <c r="P19" s="14">
        <v>51042107.729999997</v>
      </c>
      <c r="Q19" s="11" t="s">
        <v>17</v>
      </c>
      <c r="R19" s="16"/>
      <c r="S19" s="16">
        <v>1088885</v>
      </c>
      <c r="T19" s="14" t="s">
        <v>279</v>
      </c>
      <c r="U19" s="58" t="s">
        <v>275</v>
      </c>
      <c r="V19" s="58" t="s">
        <v>275</v>
      </c>
      <c r="W19" s="14"/>
      <c r="X19" s="28">
        <v>9197000000</v>
      </c>
      <c r="Y19" s="14">
        <v>182165769.16</v>
      </c>
      <c r="Z19" s="11" t="s">
        <v>80</v>
      </c>
      <c r="AA19" s="28">
        <v>8108000000</v>
      </c>
      <c r="AB19" s="14">
        <v>160595852.59999999</v>
      </c>
      <c r="AC19" s="11" t="s">
        <v>81</v>
      </c>
      <c r="AD19" s="3"/>
      <c r="AE19" s="3"/>
      <c r="AF19" s="3"/>
      <c r="AG19" s="3"/>
    </row>
    <row r="20" spans="1:33" ht="168.75" customHeight="1" x14ac:dyDescent="0.25">
      <c r="A20" s="80"/>
      <c r="B20" s="86"/>
      <c r="C20" s="5" t="s">
        <v>82</v>
      </c>
      <c r="D20" s="11">
        <v>1261</v>
      </c>
      <c r="E20" s="11" t="s">
        <v>83</v>
      </c>
      <c r="F20" s="11">
        <v>37</v>
      </c>
      <c r="G20" s="11" t="s">
        <v>292</v>
      </c>
      <c r="H20" s="11">
        <v>37</v>
      </c>
      <c r="I20" s="11" t="s">
        <v>309</v>
      </c>
      <c r="J20" s="11">
        <v>2058</v>
      </c>
      <c r="K20" s="13" t="s">
        <v>84</v>
      </c>
      <c r="L20" s="26">
        <v>82698960</v>
      </c>
      <c r="M20" s="14">
        <v>20340457.870000001</v>
      </c>
      <c r="N20" s="11" t="s">
        <v>243</v>
      </c>
      <c r="O20" s="14">
        <v>12000000</v>
      </c>
      <c r="P20" s="14">
        <v>52949804.579999998</v>
      </c>
      <c r="Q20" s="11" t="s">
        <v>17</v>
      </c>
      <c r="R20" s="16"/>
      <c r="S20" s="16">
        <v>6772630</v>
      </c>
      <c r="T20" s="14" t="s">
        <v>279</v>
      </c>
      <c r="U20" s="58" t="s">
        <v>275</v>
      </c>
      <c r="V20" s="58" t="s">
        <v>275</v>
      </c>
      <c r="W20" s="14"/>
      <c r="X20" s="26">
        <v>230000000</v>
      </c>
      <c r="Y20" s="14">
        <v>56570304.039999999</v>
      </c>
      <c r="Z20" s="11" t="s">
        <v>85</v>
      </c>
      <c r="AA20" s="26">
        <v>334000000</v>
      </c>
      <c r="AB20" s="14">
        <v>82149919.780000001</v>
      </c>
      <c r="AC20" s="11" t="s">
        <v>86</v>
      </c>
      <c r="AD20" s="3"/>
      <c r="AE20" s="3"/>
      <c r="AF20" s="3"/>
      <c r="AG20" s="3"/>
    </row>
    <row r="21" spans="1:33" ht="168.75" customHeight="1" x14ac:dyDescent="0.25">
      <c r="A21" s="80"/>
      <c r="B21" s="86"/>
      <c r="C21" s="5" t="s">
        <v>87</v>
      </c>
      <c r="D21" s="11">
        <v>1072</v>
      </c>
      <c r="E21" s="12" t="s">
        <v>88</v>
      </c>
      <c r="F21" s="12">
        <v>38</v>
      </c>
      <c r="G21" s="12" t="s">
        <v>88</v>
      </c>
      <c r="H21" s="12">
        <v>37</v>
      </c>
      <c r="I21" s="12" t="s">
        <v>88</v>
      </c>
      <c r="J21" s="11">
        <v>4000</v>
      </c>
      <c r="K21" s="11" t="s">
        <v>89</v>
      </c>
      <c r="L21" s="14">
        <v>11700000</v>
      </c>
      <c r="M21" s="14">
        <v>35651378.600000001</v>
      </c>
      <c r="N21" s="14" t="s">
        <v>221</v>
      </c>
      <c r="O21" s="14">
        <v>21000000</v>
      </c>
      <c r="P21" s="14">
        <v>63989653.899999999</v>
      </c>
      <c r="Q21" s="11" t="s">
        <v>17</v>
      </c>
      <c r="R21" s="14">
        <v>30000000</v>
      </c>
      <c r="S21" s="14">
        <v>91413791.280000001</v>
      </c>
      <c r="T21" s="11" t="s">
        <v>90</v>
      </c>
      <c r="U21" s="58" t="s">
        <v>275</v>
      </c>
      <c r="V21" s="58" t="s">
        <v>275</v>
      </c>
      <c r="W21" s="14"/>
      <c r="X21" s="14">
        <v>92000000</v>
      </c>
      <c r="Y21" s="14">
        <v>280335626.58999997</v>
      </c>
      <c r="Z21" s="11" t="s">
        <v>91</v>
      </c>
      <c r="AA21" s="14">
        <v>53562545</v>
      </c>
      <c r="AB21" s="14">
        <v>163211843.63</v>
      </c>
      <c r="AC21" s="11" t="s">
        <v>92</v>
      </c>
      <c r="AD21" s="3"/>
      <c r="AE21" s="3"/>
      <c r="AF21" s="3"/>
      <c r="AG21" s="3"/>
    </row>
    <row r="22" spans="1:33" ht="168.75" customHeight="1" x14ac:dyDescent="0.25">
      <c r="A22" s="80"/>
      <c r="B22" s="86"/>
      <c r="C22" s="5" t="s">
        <v>93</v>
      </c>
      <c r="D22" s="11">
        <v>1272</v>
      </c>
      <c r="E22" s="12" t="s">
        <v>94</v>
      </c>
      <c r="F22" s="12">
        <v>39</v>
      </c>
      <c r="G22" s="12" t="s">
        <v>94</v>
      </c>
      <c r="H22" s="12">
        <v>49</v>
      </c>
      <c r="I22" s="12" t="s">
        <v>94</v>
      </c>
      <c r="J22" s="11">
        <v>7393</v>
      </c>
      <c r="K22" s="11" t="s">
        <v>95</v>
      </c>
      <c r="L22" s="29" t="s">
        <v>222</v>
      </c>
      <c r="M22" s="14">
        <v>6401909.1600000001</v>
      </c>
      <c r="N22" s="11" t="s">
        <v>96</v>
      </c>
      <c r="O22" s="14">
        <v>103000000</v>
      </c>
      <c r="P22" s="14">
        <v>248969815.91</v>
      </c>
      <c r="Q22" s="11" t="s">
        <v>17</v>
      </c>
      <c r="R22" s="14">
        <v>11694000</v>
      </c>
      <c r="S22" s="14">
        <v>28266534.25</v>
      </c>
      <c r="T22" s="11" t="s">
        <v>97</v>
      </c>
      <c r="U22" s="30">
        <v>1009000000</v>
      </c>
      <c r="V22" s="14">
        <v>15961632</v>
      </c>
      <c r="W22" s="11" t="s">
        <v>97</v>
      </c>
      <c r="X22" s="30">
        <v>8632718000</v>
      </c>
      <c r="Y22" s="14">
        <v>136563196.47</v>
      </c>
      <c r="Z22" s="12" t="s">
        <v>98</v>
      </c>
      <c r="AA22" s="30">
        <v>4505622000</v>
      </c>
      <c r="AB22" s="14">
        <v>71275598.530000001</v>
      </c>
      <c r="AC22" s="12" t="s">
        <v>98</v>
      </c>
      <c r="AD22" s="3"/>
      <c r="AE22" s="3"/>
      <c r="AF22" s="3"/>
      <c r="AG22" s="3"/>
    </row>
    <row r="23" spans="1:33" ht="168.75" customHeight="1" x14ac:dyDescent="0.25">
      <c r="A23" s="80"/>
      <c r="B23" s="86"/>
      <c r="C23" s="5" t="s">
        <v>99</v>
      </c>
      <c r="D23" s="11">
        <v>1423</v>
      </c>
      <c r="E23" s="31" t="s">
        <v>100</v>
      </c>
      <c r="F23" s="31">
        <v>46</v>
      </c>
      <c r="G23" s="31" t="s">
        <v>100</v>
      </c>
      <c r="H23" s="31">
        <v>57</v>
      </c>
      <c r="I23" s="31" t="s">
        <v>100</v>
      </c>
      <c r="J23" s="11">
        <v>6838</v>
      </c>
      <c r="K23" s="11" t="s">
        <v>101</v>
      </c>
      <c r="L23" s="14">
        <v>32000000</v>
      </c>
      <c r="M23" s="14">
        <v>67948002.140000001</v>
      </c>
      <c r="N23" s="11" t="s">
        <v>31</v>
      </c>
      <c r="O23" s="14">
        <v>325000000</v>
      </c>
      <c r="P23" s="14">
        <v>690096896.72000003</v>
      </c>
      <c r="Q23" s="11" t="s">
        <v>17</v>
      </c>
      <c r="R23" s="14">
        <v>31968000</v>
      </c>
      <c r="S23" s="14">
        <v>67880054.140000001</v>
      </c>
      <c r="T23" s="11" t="s">
        <v>238</v>
      </c>
      <c r="U23" s="68" t="s">
        <v>275</v>
      </c>
      <c r="V23" s="68" t="s">
        <v>275</v>
      </c>
      <c r="W23" s="67"/>
      <c r="X23" s="14">
        <v>297600000</v>
      </c>
      <c r="Y23" s="14">
        <v>513335840.69</v>
      </c>
      <c r="Z23" s="12" t="s">
        <v>203</v>
      </c>
      <c r="AA23" s="14">
        <v>526764000</v>
      </c>
      <c r="AB23" s="14">
        <v>908625137.04999995</v>
      </c>
      <c r="AC23" s="12" t="s">
        <v>202</v>
      </c>
      <c r="AD23" s="3"/>
      <c r="AE23" s="3"/>
      <c r="AF23" s="3"/>
      <c r="AG23" s="3"/>
    </row>
    <row r="24" spans="1:33" ht="168.75" customHeight="1" x14ac:dyDescent="0.25">
      <c r="A24" s="80"/>
      <c r="B24" s="86"/>
      <c r="C24" s="5" t="s">
        <v>102</v>
      </c>
      <c r="D24" s="11">
        <v>1801</v>
      </c>
      <c r="E24" s="12" t="s">
        <v>103</v>
      </c>
      <c r="F24" s="12">
        <v>57</v>
      </c>
      <c r="G24" s="12" t="s">
        <v>293</v>
      </c>
      <c r="H24" s="12">
        <v>64</v>
      </c>
      <c r="I24" s="12" t="s">
        <v>103</v>
      </c>
      <c r="J24" s="11">
        <v>7407</v>
      </c>
      <c r="K24" s="12" t="s">
        <v>201</v>
      </c>
      <c r="L24" s="14">
        <v>32000000</v>
      </c>
      <c r="M24" s="14">
        <v>57266220.140000001</v>
      </c>
      <c r="N24" s="11" t="s">
        <v>31</v>
      </c>
      <c r="O24" s="14">
        <v>292000000</v>
      </c>
      <c r="P24" s="14">
        <v>522554258.81</v>
      </c>
      <c r="Q24" s="11" t="s">
        <v>17</v>
      </c>
      <c r="R24" s="14">
        <v>57276000</v>
      </c>
      <c r="S24" s="14">
        <v>102499375.78</v>
      </c>
      <c r="T24" s="11" t="s">
        <v>40</v>
      </c>
      <c r="U24" s="68" t="s">
        <v>275</v>
      </c>
      <c r="V24" s="68" t="s">
        <v>275</v>
      </c>
      <c r="W24" s="11"/>
      <c r="X24" s="27">
        <v>496000000</v>
      </c>
      <c r="Y24" s="14">
        <v>167666492.66999999</v>
      </c>
      <c r="Z24" s="12" t="s">
        <v>200</v>
      </c>
      <c r="AA24" s="27">
        <v>3108740000</v>
      </c>
      <c r="AB24" s="14">
        <v>1050870025.08</v>
      </c>
      <c r="AC24" s="12" t="s">
        <v>199</v>
      </c>
      <c r="AD24" s="3"/>
      <c r="AE24" s="3"/>
      <c r="AF24" s="3"/>
      <c r="AG24" s="3"/>
    </row>
    <row r="25" spans="1:33" ht="168.75" customHeight="1" x14ac:dyDescent="0.25">
      <c r="A25" s="80"/>
      <c r="B25" s="86"/>
      <c r="C25" s="5" t="s">
        <v>104</v>
      </c>
      <c r="D25" s="11">
        <v>1737</v>
      </c>
      <c r="E25" s="11" t="s">
        <v>105</v>
      </c>
      <c r="F25" s="11">
        <v>61</v>
      </c>
      <c r="G25" s="11" t="s">
        <v>105</v>
      </c>
      <c r="H25" s="11">
        <v>67</v>
      </c>
      <c r="I25" s="11" t="s">
        <v>105</v>
      </c>
      <c r="J25" s="11">
        <v>8000</v>
      </c>
      <c r="K25" s="13" t="s">
        <v>251</v>
      </c>
      <c r="L25" s="14">
        <v>26000000</v>
      </c>
      <c r="M25" s="14">
        <v>44046163.350000001</v>
      </c>
      <c r="N25" s="11" t="s">
        <v>31</v>
      </c>
      <c r="O25" s="14">
        <v>353000000</v>
      </c>
      <c r="P25" s="14">
        <v>598011371.65999997</v>
      </c>
      <c r="Q25" s="11" t="s">
        <v>17</v>
      </c>
      <c r="R25" s="14">
        <v>92907000</v>
      </c>
      <c r="S25" s="14">
        <v>157392188.40000001</v>
      </c>
      <c r="T25" s="11" t="s">
        <v>44</v>
      </c>
      <c r="U25" s="68" t="s">
        <v>275</v>
      </c>
      <c r="V25" s="68" t="s">
        <v>275</v>
      </c>
      <c r="W25" s="11"/>
      <c r="X25" s="32">
        <v>1273670000</v>
      </c>
      <c r="Y25" s="14">
        <v>305710251.74000001</v>
      </c>
      <c r="Z25" s="11" t="s">
        <v>106</v>
      </c>
      <c r="AA25" s="32">
        <v>4484648000</v>
      </c>
      <c r="AB25" s="14">
        <v>1076419220.8699999</v>
      </c>
      <c r="AC25" s="13" t="s">
        <v>264</v>
      </c>
      <c r="AD25" s="3"/>
      <c r="AE25" s="3"/>
      <c r="AF25" s="3"/>
      <c r="AG25" s="3"/>
    </row>
    <row r="26" spans="1:33" ht="168.75" customHeight="1" x14ac:dyDescent="0.25">
      <c r="A26" s="80"/>
      <c r="B26" s="86"/>
      <c r="C26" s="5" t="s">
        <v>107</v>
      </c>
      <c r="D26" s="11">
        <v>2305</v>
      </c>
      <c r="E26" s="11" t="s">
        <v>108</v>
      </c>
      <c r="F26" s="11">
        <v>68</v>
      </c>
      <c r="G26" s="11" t="s">
        <v>294</v>
      </c>
      <c r="H26" s="11">
        <v>72</v>
      </c>
      <c r="I26" s="11" t="s">
        <v>294</v>
      </c>
      <c r="J26" s="11">
        <v>8329</v>
      </c>
      <c r="K26" s="13" t="s">
        <v>109</v>
      </c>
      <c r="L26" s="14">
        <v>74000000</v>
      </c>
      <c r="M26" s="14">
        <v>113993953.58</v>
      </c>
      <c r="N26" s="11" t="s">
        <v>31</v>
      </c>
      <c r="O26" s="14">
        <v>514000000</v>
      </c>
      <c r="P26" s="14">
        <v>791795839.74000001</v>
      </c>
      <c r="Q26" s="11" t="s">
        <v>17</v>
      </c>
      <c r="R26" s="14">
        <v>192807000</v>
      </c>
      <c r="S26" s="14">
        <v>297011246.06</v>
      </c>
      <c r="T26" s="11" t="s">
        <v>44</v>
      </c>
      <c r="U26" s="14">
        <v>163000000</v>
      </c>
      <c r="V26" s="14">
        <v>251094790</v>
      </c>
      <c r="W26" s="11" t="s">
        <v>44</v>
      </c>
      <c r="X26" s="28">
        <v>106600000000</v>
      </c>
      <c r="Y26" s="14">
        <v>1254443386.51</v>
      </c>
      <c r="Z26" s="13" t="s">
        <v>256</v>
      </c>
      <c r="AA26" s="28">
        <v>113800000000</v>
      </c>
      <c r="AB26" s="14">
        <v>1339171270.03</v>
      </c>
      <c r="AC26" s="11" t="s">
        <v>110</v>
      </c>
      <c r="AD26" s="3"/>
      <c r="AE26" s="3"/>
      <c r="AF26" s="3"/>
      <c r="AG26" s="3"/>
    </row>
    <row r="27" spans="1:33" ht="168.75" customHeight="1" x14ac:dyDescent="0.25">
      <c r="A27" s="80"/>
      <c r="B27" s="86"/>
      <c r="C27" s="5" t="s">
        <v>111</v>
      </c>
      <c r="D27" s="11">
        <v>2399</v>
      </c>
      <c r="E27" s="12" t="s">
        <v>112</v>
      </c>
      <c r="F27" s="12">
        <v>80</v>
      </c>
      <c r="G27" s="12" t="s">
        <v>112</v>
      </c>
      <c r="H27" s="12">
        <v>77</v>
      </c>
      <c r="I27" s="12" t="s">
        <v>112</v>
      </c>
      <c r="J27" s="11">
        <v>8730</v>
      </c>
      <c r="K27" s="12" t="s">
        <v>112</v>
      </c>
      <c r="L27" s="14">
        <v>183000000</v>
      </c>
      <c r="M27" s="14">
        <v>255470129.71000001</v>
      </c>
      <c r="N27" s="11" t="s">
        <v>31</v>
      </c>
      <c r="O27" s="14">
        <v>738000000</v>
      </c>
      <c r="P27" s="14">
        <v>1030256588.6799999</v>
      </c>
      <c r="Q27" s="11" t="s">
        <v>17</v>
      </c>
      <c r="R27" s="14">
        <v>220779000</v>
      </c>
      <c r="S27" s="14">
        <v>308210053.38</v>
      </c>
      <c r="T27" s="11" t="s">
        <v>44</v>
      </c>
      <c r="U27" s="14">
        <v>494000000</v>
      </c>
      <c r="V27" s="14">
        <v>689629749</v>
      </c>
      <c r="W27" s="11" t="s">
        <v>44</v>
      </c>
      <c r="X27" s="14">
        <v>284000000</v>
      </c>
      <c r="Y27" s="14">
        <v>396467305.13</v>
      </c>
      <c r="Z27" s="13" t="s">
        <v>113</v>
      </c>
      <c r="AA27" s="14">
        <v>1900000000</v>
      </c>
      <c r="AB27" s="14">
        <v>2652422111.77</v>
      </c>
      <c r="AC27" s="11" t="s">
        <v>198</v>
      </c>
      <c r="AD27" s="3"/>
      <c r="AE27" s="3"/>
      <c r="AF27" s="3"/>
      <c r="AG27" s="3"/>
    </row>
    <row r="28" spans="1:33" ht="168.75" customHeight="1" x14ac:dyDescent="0.25">
      <c r="A28" s="80"/>
      <c r="B28" s="86"/>
      <c r="C28" s="5" t="s">
        <v>114</v>
      </c>
      <c r="D28" s="11">
        <v>2508</v>
      </c>
      <c r="E28" s="12" t="s">
        <v>115</v>
      </c>
      <c r="F28" s="12">
        <v>84</v>
      </c>
      <c r="G28" s="12" t="s">
        <v>115</v>
      </c>
      <c r="H28" s="12">
        <v>80</v>
      </c>
      <c r="I28" s="12" t="s">
        <v>115</v>
      </c>
      <c r="J28" s="11">
        <v>11863</v>
      </c>
      <c r="K28" s="11" t="s">
        <v>116</v>
      </c>
      <c r="L28" s="14">
        <v>89000000</v>
      </c>
      <c r="M28" s="14">
        <v>110859632.23</v>
      </c>
      <c r="N28" s="11" t="s">
        <v>31</v>
      </c>
      <c r="O28" s="14">
        <v>831000000</v>
      </c>
      <c r="P28" s="14">
        <v>1035105105.46</v>
      </c>
      <c r="Q28" s="11" t="s">
        <v>17</v>
      </c>
      <c r="R28" s="14">
        <v>288378000</v>
      </c>
      <c r="S28" s="14">
        <v>359207629.49000001</v>
      </c>
      <c r="T28" s="11" t="s">
        <v>44</v>
      </c>
      <c r="U28" s="14">
        <v>348000000</v>
      </c>
      <c r="V28" s="14">
        <v>433473618</v>
      </c>
      <c r="W28" s="11" t="s">
        <v>44</v>
      </c>
      <c r="X28" s="22">
        <v>1835000000</v>
      </c>
      <c r="Y28" s="14">
        <v>2871484178.5999999</v>
      </c>
      <c r="Z28" s="13" t="s">
        <v>117</v>
      </c>
      <c r="AA28" s="22">
        <v>1229000000</v>
      </c>
      <c r="AB28" s="14">
        <v>1923190220.98</v>
      </c>
      <c r="AC28" s="11" t="s">
        <v>118</v>
      </c>
      <c r="AD28" s="3"/>
      <c r="AE28" s="3"/>
      <c r="AF28" s="3"/>
      <c r="AG28" s="3"/>
    </row>
    <row r="29" spans="1:33" ht="168.75" customHeight="1" x14ac:dyDescent="0.25">
      <c r="A29" s="80"/>
      <c r="B29" s="86"/>
      <c r="C29" s="5" t="s">
        <v>119</v>
      </c>
      <c r="D29" s="11">
        <v>2566</v>
      </c>
      <c r="E29" s="12" t="s">
        <v>120</v>
      </c>
      <c r="F29" s="12">
        <v>86</v>
      </c>
      <c r="G29" s="12" t="s">
        <v>120</v>
      </c>
      <c r="H29" s="12">
        <v>82</v>
      </c>
      <c r="I29" s="12" t="s">
        <v>310</v>
      </c>
      <c r="J29" s="11">
        <v>12518</v>
      </c>
      <c r="K29" s="11" t="s">
        <v>121</v>
      </c>
      <c r="L29" s="14">
        <v>250000000</v>
      </c>
      <c r="M29" s="14">
        <v>287892500</v>
      </c>
      <c r="N29" s="11" t="s">
        <v>31</v>
      </c>
      <c r="O29" s="14">
        <v>1280000000</v>
      </c>
      <c r="P29" s="14">
        <v>1474009600</v>
      </c>
      <c r="Q29" s="11" t="s">
        <v>17</v>
      </c>
      <c r="R29" s="14">
        <v>316350000</v>
      </c>
      <c r="S29" s="14">
        <v>364299169.5</v>
      </c>
      <c r="T29" s="11" t="s">
        <v>44</v>
      </c>
      <c r="U29" s="14">
        <v>688000000</v>
      </c>
      <c r="V29" s="14">
        <v>792280160</v>
      </c>
      <c r="W29" s="11" t="s">
        <v>44</v>
      </c>
      <c r="X29" s="18">
        <v>599800000</v>
      </c>
      <c r="Y29" s="14">
        <v>670593869.89999998</v>
      </c>
      <c r="Z29" s="13" t="s">
        <v>257</v>
      </c>
      <c r="AA29" s="18">
        <v>1755000000</v>
      </c>
      <c r="AB29" s="14">
        <v>1962141116.5</v>
      </c>
      <c r="AC29" s="11" t="s">
        <v>122</v>
      </c>
      <c r="AD29" s="3"/>
      <c r="AE29" s="3"/>
      <c r="AF29" s="3"/>
      <c r="AG29" s="3"/>
    </row>
    <row r="30" spans="1:33" ht="168.75" customHeight="1" x14ac:dyDescent="0.25">
      <c r="A30" s="80"/>
      <c r="B30" s="86"/>
      <c r="C30" s="5" t="s">
        <v>123</v>
      </c>
      <c r="D30" s="11">
        <v>2780</v>
      </c>
      <c r="E30" s="31" t="s">
        <v>124</v>
      </c>
      <c r="F30" s="31">
        <v>98</v>
      </c>
      <c r="G30" s="31" t="s">
        <v>124</v>
      </c>
      <c r="H30" s="31">
        <v>88</v>
      </c>
      <c r="I30" s="31" t="s">
        <v>124</v>
      </c>
      <c r="J30" s="11">
        <v>13703</v>
      </c>
      <c r="K30" s="11" t="s">
        <v>121</v>
      </c>
      <c r="L30" s="14">
        <v>205000000</v>
      </c>
      <c r="M30" s="14">
        <v>217443468.09</v>
      </c>
      <c r="N30" s="11" t="s">
        <v>31</v>
      </c>
      <c r="O30" s="14">
        <v>1289000000</v>
      </c>
      <c r="P30" s="14">
        <v>1367242099.3499999</v>
      </c>
      <c r="Q30" s="11" t="s">
        <v>17</v>
      </c>
      <c r="R30" s="14">
        <v>333999000</v>
      </c>
      <c r="S30" s="14">
        <v>354272687.31</v>
      </c>
      <c r="T30" s="11" t="s">
        <v>44</v>
      </c>
      <c r="U30" s="14">
        <v>1189000000</v>
      </c>
      <c r="V30" s="14">
        <v>1261172115</v>
      </c>
      <c r="W30" s="11" t="s">
        <v>44</v>
      </c>
      <c r="X30" s="14">
        <v>11894000000</v>
      </c>
      <c r="Y30" s="14">
        <v>12615963948.530001</v>
      </c>
      <c r="Z30" s="11" t="s">
        <v>125</v>
      </c>
      <c r="AA30" s="14">
        <v>2327000000</v>
      </c>
      <c r="AB30" s="14">
        <v>2468248537.77</v>
      </c>
      <c r="AC30" s="11" t="s">
        <v>218</v>
      </c>
      <c r="AD30" s="3"/>
      <c r="AE30" s="3"/>
      <c r="AF30" s="3"/>
      <c r="AG30" s="3"/>
    </row>
    <row r="31" spans="1:33" ht="168.75" customHeight="1" thickBot="1" x14ac:dyDescent="0.3">
      <c r="A31" s="81"/>
      <c r="B31" s="86"/>
      <c r="C31" s="7" t="s">
        <v>265</v>
      </c>
      <c r="D31" s="45">
        <v>2833</v>
      </c>
      <c r="E31" s="46" t="s">
        <v>126</v>
      </c>
      <c r="F31" s="46">
        <v>102</v>
      </c>
      <c r="G31" s="46" t="s">
        <v>295</v>
      </c>
      <c r="H31" s="46">
        <v>92</v>
      </c>
      <c r="I31" s="46" t="s">
        <v>295</v>
      </c>
      <c r="J31" s="45">
        <v>11228</v>
      </c>
      <c r="K31" s="46" t="s">
        <v>127</v>
      </c>
      <c r="L31" s="47">
        <v>143000000</v>
      </c>
      <c r="M31" s="47">
        <v>143000000</v>
      </c>
      <c r="N31" s="45" t="s">
        <v>31</v>
      </c>
      <c r="O31" s="47">
        <v>1436000000</v>
      </c>
      <c r="P31" s="47">
        <v>1436000000</v>
      </c>
      <c r="Q31" s="45" t="s">
        <v>17</v>
      </c>
      <c r="R31" s="50"/>
      <c r="S31" s="50">
        <v>360000000</v>
      </c>
      <c r="T31" s="45" t="s">
        <v>279</v>
      </c>
      <c r="U31" s="47">
        <v>649000000</v>
      </c>
      <c r="V31" s="47">
        <v>649000000</v>
      </c>
      <c r="W31" s="45" t="s">
        <v>223</v>
      </c>
      <c r="X31" s="51">
        <v>1370000000000</v>
      </c>
      <c r="Y31" s="47">
        <v>1234833358</v>
      </c>
      <c r="Z31" s="52" t="s">
        <v>128</v>
      </c>
      <c r="AA31" s="47">
        <v>2190000000</v>
      </c>
      <c r="AB31" s="47">
        <v>2190000000</v>
      </c>
      <c r="AC31" s="45" t="s">
        <v>219</v>
      </c>
      <c r="AD31" s="3"/>
      <c r="AE31" s="3"/>
      <c r="AF31" s="3"/>
      <c r="AG31" s="3"/>
    </row>
    <row r="32" spans="1:33" ht="168.75" customHeight="1" x14ac:dyDescent="0.25">
      <c r="A32" s="80" t="s">
        <v>129</v>
      </c>
      <c r="B32" s="87" t="s">
        <v>130</v>
      </c>
      <c r="C32" s="6" t="s">
        <v>266</v>
      </c>
      <c r="D32" s="40">
        <v>352</v>
      </c>
      <c r="E32" s="40" t="s">
        <v>131</v>
      </c>
      <c r="F32" s="40">
        <v>32</v>
      </c>
      <c r="G32" s="40" t="s">
        <v>296</v>
      </c>
      <c r="H32" s="40">
        <v>16</v>
      </c>
      <c r="I32" s="40" t="s">
        <v>311</v>
      </c>
      <c r="J32" s="40">
        <v>2152</v>
      </c>
      <c r="K32" s="40" t="s">
        <v>132</v>
      </c>
      <c r="L32" s="49">
        <v>1551099</v>
      </c>
      <c r="M32" s="42">
        <v>33613428</v>
      </c>
      <c r="N32" s="40" t="s">
        <v>134</v>
      </c>
      <c r="O32" s="49">
        <v>300000</v>
      </c>
      <c r="P32" s="42">
        <v>6501215</v>
      </c>
      <c r="Q32" s="42" t="s">
        <v>135</v>
      </c>
      <c r="R32" s="43"/>
      <c r="S32" s="43">
        <v>2723354</v>
      </c>
      <c r="T32" s="40" t="s">
        <v>279</v>
      </c>
      <c r="U32" s="59" t="s">
        <v>275</v>
      </c>
      <c r="V32" s="59" t="s">
        <v>275</v>
      </c>
      <c r="W32" s="40"/>
      <c r="X32" s="42">
        <v>24360000</v>
      </c>
      <c r="Y32" s="42">
        <v>24360000</v>
      </c>
      <c r="Z32" s="42" t="s">
        <v>136</v>
      </c>
      <c r="AA32" s="42">
        <v>46060000</v>
      </c>
      <c r="AB32" s="42">
        <v>46060000</v>
      </c>
      <c r="AC32" s="44" t="s">
        <v>197</v>
      </c>
      <c r="AD32" s="3"/>
      <c r="AE32" s="3"/>
      <c r="AF32" s="3"/>
      <c r="AG32" s="3"/>
    </row>
    <row r="33" spans="1:33" ht="168.75" customHeight="1" x14ac:dyDescent="0.25">
      <c r="A33" s="80"/>
      <c r="B33" s="86"/>
      <c r="C33" s="5" t="s">
        <v>267</v>
      </c>
      <c r="D33" s="11">
        <v>352</v>
      </c>
      <c r="E33" s="11" t="s">
        <v>196</v>
      </c>
      <c r="F33" s="11">
        <v>32</v>
      </c>
      <c r="G33" s="11" t="s">
        <v>196</v>
      </c>
      <c r="H33" s="11">
        <v>16</v>
      </c>
      <c r="I33" s="11" t="s">
        <v>196</v>
      </c>
      <c r="J33" s="11">
        <v>2662</v>
      </c>
      <c r="K33" s="11" t="s">
        <v>137</v>
      </c>
      <c r="L33" s="14">
        <v>7327873</v>
      </c>
      <c r="M33" s="14">
        <v>47394320.189999998</v>
      </c>
      <c r="N33" s="14" t="s">
        <v>195</v>
      </c>
      <c r="O33" s="33">
        <v>23750000</v>
      </c>
      <c r="P33" s="14">
        <v>12288587.48</v>
      </c>
      <c r="Q33" s="14" t="s">
        <v>138</v>
      </c>
      <c r="R33" s="33">
        <v>2218301</v>
      </c>
      <c r="S33" s="14">
        <v>1147837.669</v>
      </c>
      <c r="T33" s="14" t="s">
        <v>138</v>
      </c>
      <c r="U33" s="59" t="s">
        <v>275</v>
      </c>
      <c r="V33" s="59" t="s">
        <v>275</v>
      </c>
      <c r="W33" s="14"/>
      <c r="X33" s="14">
        <v>68710000</v>
      </c>
      <c r="Y33" s="14">
        <v>68710000</v>
      </c>
      <c r="Z33" s="14" t="s">
        <v>136</v>
      </c>
      <c r="AA33" s="33">
        <v>46863492.350000001</v>
      </c>
      <c r="AB33" s="14">
        <v>24247836.850000001</v>
      </c>
      <c r="AC33" s="14" t="s">
        <v>139</v>
      </c>
      <c r="AD33" s="3"/>
      <c r="AE33" s="3"/>
      <c r="AF33" s="3"/>
      <c r="AG33" s="3"/>
    </row>
    <row r="34" spans="1:33" ht="168.75" customHeight="1" x14ac:dyDescent="0.25">
      <c r="A34" s="80"/>
      <c r="B34" s="86"/>
      <c r="C34" s="5" t="s">
        <v>268</v>
      </c>
      <c r="D34" s="11">
        <v>352</v>
      </c>
      <c r="E34" s="12" t="s">
        <v>194</v>
      </c>
      <c r="F34" s="12">
        <v>38</v>
      </c>
      <c r="G34" s="12" t="s">
        <v>297</v>
      </c>
      <c r="H34" s="12">
        <v>16</v>
      </c>
      <c r="I34" s="12" t="s">
        <v>297</v>
      </c>
      <c r="J34" s="11">
        <v>4166</v>
      </c>
      <c r="K34" s="11" t="s">
        <v>140</v>
      </c>
      <c r="L34" s="17">
        <v>36310115</v>
      </c>
      <c r="M34" s="14">
        <v>71448894.260000005</v>
      </c>
      <c r="N34" s="14" t="s">
        <v>141</v>
      </c>
      <c r="O34" s="17">
        <v>18016000</v>
      </c>
      <c r="P34" s="14">
        <v>35450818.009999998</v>
      </c>
      <c r="Q34" s="11" t="s">
        <v>142</v>
      </c>
      <c r="R34" s="17">
        <v>15000000</v>
      </c>
      <c r="S34" s="14">
        <v>29516111.800000001</v>
      </c>
      <c r="T34" s="14" t="s">
        <v>141</v>
      </c>
      <c r="U34" s="59" t="s">
        <v>275</v>
      </c>
      <c r="V34" s="59" t="s">
        <v>275</v>
      </c>
      <c r="W34" s="14"/>
      <c r="X34" s="17">
        <v>250000000</v>
      </c>
      <c r="Y34" s="14">
        <v>470755240.75</v>
      </c>
      <c r="Z34" s="14" t="s">
        <v>143</v>
      </c>
      <c r="AA34" s="17">
        <v>18000000</v>
      </c>
      <c r="AB34" s="14">
        <v>35419334.159999996</v>
      </c>
      <c r="AC34" s="14" t="s">
        <v>144</v>
      </c>
      <c r="AD34" s="3"/>
      <c r="AE34" s="3"/>
      <c r="AF34" s="3"/>
      <c r="AG34" s="3"/>
    </row>
    <row r="35" spans="1:33" ht="168.75" customHeight="1" x14ac:dyDescent="0.25">
      <c r="A35" s="80"/>
      <c r="B35" s="86"/>
      <c r="C35" s="5" t="s">
        <v>260</v>
      </c>
      <c r="D35" s="11">
        <v>352</v>
      </c>
      <c r="E35" s="11" t="s">
        <v>145</v>
      </c>
      <c r="F35" s="11">
        <v>38</v>
      </c>
      <c r="G35" s="11" t="s">
        <v>145</v>
      </c>
      <c r="H35" s="11">
        <v>16</v>
      </c>
      <c r="I35" s="11" t="s">
        <v>145</v>
      </c>
      <c r="J35" s="11">
        <v>6711</v>
      </c>
      <c r="K35" s="11" t="s">
        <v>137</v>
      </c>
      <c r="L35" s="34">
        <v>32664196</v>
      </c>
      <c r="M35" s="14">
        <v>70322010.109999999</v>
      </c>
      <c r="N35" s="11" t="s">
        <v>142</v>
      </c>
      <c r="O35" s="34">
        <v>23917630</v>
      </c>
      <c r="P35" s="14">
        <v>51491725.640000001</v>
      </c>
      <c r="Q35" s="11" t="s">
        <v>142</v>
      </c>
      <c r="R35" s="34">
        <v>14108040</v>
      </c>
      <c r="S35" s="34">
        <v>30372881</v>
      </c>
      <c r="T35" s="11" t="s">
        <v>142</v>
      </c>
      <c r="U35" s="59" t="s">
        <v>275</v>
      </c>
      <c r="V35" s="59" t="s">
        <v>275</v>
      </c>
      <c r="W35" s="11"/>
      <c r="X35" s="14">
        <v>400000000</v>
      </c>
      <c r="Y35" s="14">
        <v>1539737932.8800001</v>
      </c>
      <c r="Z35" s="11" t="s">
        <v>224</v>
      </c>
      <c r="AA35" s="34">
        <v>12375226</v>
      </c>
      <c r="AB35" s="14">
        <v>26642344.66</v>
      </c>
      <c r="AC35" s="12" t="s">
        <v>146</v>
      </c>
      <c r="AD35" s="3"/>
      <c r="AE35" s="3"/>
      <c r="AF35" s="3"/>
      <c r="AG35" s="3"/>
    </row>
    <row r="36" spans="1:33" ht="168.75" customHeight="1" x14ac:dyDescent="0.25">
      <c r="A36" s="80"/>
      <c r="B36" s="86"/>
      <c r="C36" s="5" t="s">
        <v>147</v>
      </c>
      <c r="D36" s="11">
        <v>528</v>
      </c>
      <c r="E36" s="11" t="s">
        <v>193</v>
      </c>
      <c r="F36" s="11">
        <v>52</v>
      </c>
      <c r="G36" s="11" t="s">
        <v>298</v>
      </c>
      <c r="H36" s="11">
        <v>24</v>
      </c>
      <c r="I36" s="11" t="s">
        <v>298</v>
      </c>
      <c r="J36" s="11">
        <v>7500</v>
      </c>
      <c r="K36" s="11" t="s">
        <v>148</v>
      </c>
      <c r="L36" s="34">
        <v>40058928</v>
      </c>
      <c r="M36" s="14">
        <v>51348916.310000002</v>
      </c>
      <c r="N36" s="14" t="s">
        <v>149</v>
      </c>
      <c r="O36" s="34">
        <v>39000000</v>
      </c>
      <c r="P36" s="14">
        <v>49991545.859999999</v>
      </c>
      <c r="Q36" s="14" t="s">
        <v>149</v>
      </c>
      <c r="R36" s="34">
        <v>36000000</v>
      </c>
      <c r="S36" s="14">
        <v>46146042.329999998</v>
      </c>
      <c r="T36" s="14" t="s">
        <v>149</v>
      </c>
      <c r="U36" s="59" t="s">
        <v>275</v>
      </c>
      <c r="V36" s="59" t="s">
        <v>275</v>
      </c>
      <c r="W36" s="14"/>
      <c r="X36" s="20">
        <v>7111082000</v>
      </c>
      <c r="Y36" s="14">
        <v>302200294.60000002</v>
      </c>
      <c r="Z36" s="14" t="s">
        <v>149</v>
      </c>
      <c r="AA36" s="34">
        <v>51320030</v>
      </c>
      <c r="AB36" s="14">
        <v>65783785.469999999</v>
      </c>
      <c r="AC36" s="14" t="s">
        <v>149</v>
      </c>
      <c r="AD36" s="3"/>
      <c r="AE36" s="3"/>
      <c r="AF36" s="3"/>
      <c r="AG36" s="3"/>
    </row>
    <row r="37" spans="1:33" ht="168.75" customHeight="1" x14ac:dyDescent="0.25">
      <c r="A37" s="80"/>
      <c r="B37" s="86"/>
      <c r="C37" s="5" t="s">
        <v>150</v>
      </c>
      <c r="D37" s="11">
        <v>528</v>
      </c>
      <c r="E37" s="11" t="s">
        <v>151</v>
      </c>
      <c r="F37" s="11">
        <v>52</v>
      </c>
      <c r="G37" s="11" t="s">
        <v>151</v>
      </c>
      <c r="H37" s="11">
        <v>24</v>
      </c>
      <c r="I37" s="11" t="s">
        <v>151</v>
      </c>
      <c r="J37" s="11">
        <v>5000</v>
      </c>
      <c r="K37" s="11" t="s">
        <v>152</v>
      </c>
      <c r="L37" s="34">
        <v>50000000</v>
      </c>
      <c r="M37" s="14">
        <v>63672933.149999999</v>
      </c>
      <c r="N37" s="11" t="s">
        <v>153</v>
      </c>
      <c r="O37" s="34">
        <v>49000000</v>
      </c>
      <c r="P37" s="14">
        <v>62399474.479999997</v>
      </c>
      <c r="Q37" s="11" t="s">
        <v>153</v>
      </c>
      <c r="R37" s="34">
        <v>45000000</v>
      </c>
      <c r="S37" s="14">
        <v>57305639.829999998</v>
      </c>
      <c r="T37" s="11" t="s">
        <v>153</v>
      </c>
      <c r="U37" s="59" t="s">
        <v>275</v>
      </c>
      <c r="V37" s="59" t="s">
        <v>275</v>
      </c>
      <c r="W37" s="11"/>
      <c r="X37" s="16">
        <v>1200258914</v>
      </c>
      <c r="Y37" s="16">
        <v>1200258914</v>
      </c>
      <c r="Z37" s="14" t="s">
        <v>279</v>
      </c>
      <c r="AA37" s="34">
        <v>72891593</v>
      </c>
      <c r="AB37" s="14">
        <v>92824430.560000002</v>
      </c>
      <c r="AC37" s="11" t="s">
        <v>153</v>
      </c>
      <c r="AD37" s="3"/>
      <c r="AE37" s="3"/>
      <c r="AF37" s="3"/>
      <c r="AG37" s="3"/>
    </row>
    <row r="38" spans="1:33" ht="168.75" customHeight="1" x14ac:dyDescent="0.25">
      <c r="A38" s="80"/>
      <c r="B38" s="86"/>
      <c r="C38" s="5" t="s">
        <v>154</v>
      </c>
      <c r="D38" s="11">
        <v>528</v>
      </c>
      <c r="E38" s="11" t="s">
        <v>133</v>
      </c>
      <c r="F38" s="11">
        <v>52</v>
      </c>
      <c r="G38" s="11" t="s">
        <v>133</v>
      </c>
      <c r="H38" s="11">
        <v>24</v>
      </c>
      <c r="I38" s="11" t="s">
        <v>133</v>
      </c>
      <c r="J38" s="11">
        <v>5342</v>
      </c>
      <c r="K38" s="11" t="s">
        <v>155</v>
      </c>
      <c r="L38" s="34">
        <v>75000000</v>
      </c>
      <c r="M38" s="14">
        <v>103771371.19</v>
      </c>
      <c r="N38" s="14" t="s">
        <v>156</v>
      </c>
      <c r="O38" s="34">
        <v>95000000</v>
      </c>
      <c r="P38" s="14">
        <v>77828528.390000001</v>
      </c>
      <c r="Q38" s="14" t="s">
        <v>156</v>
      </c>
      <c r="R38" s="34">
        <v>56250000</v>
      </c>
      <c r="S38" s="14">
        <v>270173081.77999997</v>
      </c>
      <c r="T38" s="14" t="s">
        <v>192</v>
      </c>
      <c r="U38" s="59" t="s">
        <v>275</v>
      </c>
      <c r="V38" s="59" t="s">
        <v>275</v>
      </c>
      <c r="W38" s="14"/>
      <c r="X38" s="35">
        <v>1248393000000</v>
      </c>
      <c r="Y38" s="14">
        <v>2002516344.02</v>
      </c>
      <c r="Z38" s="15" t="s">
        <v>258</v>
      </c>
      <c r="AA38" s="34">
        <v>125648307.12</v>
      </c>
      <c r="AB38" s="14">
        <v>173849294.90000001</v>
      </c>
      <c r="AC38" s="12" t="s">
        <v>246</v>
      </c>
      <c r="AD38" s="3"/>
      <c r="AE38" s="3"/>
      <c r="AF38" s="3"/>
    </row>
    <row r="39" spans="1:33" ht="168.75" customHeight="1" x14ac:dyDescent="0.25">
      <c r="A39" s="80"/>
      <c r="B39" s="86"/>
      <c r="C39" s="5" t="s">
        <v>157</v>
      </c>
      <c r="D39" s="11">
        <v>528</v>
      </c>
      <c r="E39" s="12" t="s">
        <v>158</v>
      </c>
      <c r="F39" s="12">
        <v>52</v>
      </c>
      <c r="G39" s="12" t="s">
        <v>158</v>
      </c>
      <c r="H39" s="12">
        <v>24</v>
      </c>
      <c r="I39" s="12" t="s">
        <v>312</v>
      </c>
      <c r="J39" s="11">
        <v>9355</v>
      </c>
      <c r="K39" s="11" t="s">
        <v>159</v>
      </c>
      <c r="L39" s="34">
        <v>105000000</v>
      </c>
      <c r="M39" s="14">
        <v>130028316.23999999</v>
      </c>
      <c r="N39" s="14" t="s">
        <v>160</v>
      </c>
      <c r="O39" s="34">
        <v>112843000</v>
      </c>
      <c r="P39" s="14">
        <v>139740812.28</v>
      </c>
      <c r="Q39" s="14" t="s">
        <v>160</v>
      </c>
      <c r="R39" s="14">
        <v>75000000</v>
      </c>
      <c r="S39" s="14">
        <v>92877368.739999995</v>
      </c>
      <c r="T39" s="14" t="s">
        <v>160</v>
      </c>
      <c r="U39" s="14">
        <v>30000000</v>
      </c>
      <c r="V39" s="14">
        <v>50822496.18</v>
      </c>
      <c r="W39" s="14" t="s">
        <v>160</v>
      </c>
      <c r="X39" s="14">
        <v>5000000</v>
      </c>
      <c r="Y39" s="14">
        <v>8470416</v>
      </c>
      <c r="Z39" s="14" t="s">
        <v>160</v>
      </c>
      <c r="AA39" s="14">
        <v>493000000</v>
      </c>
      <c r="AB39" s="14">
        <v>835183020.48000002</v>
      </c>
      <c r="AC39" s="14" t="s">
        <v>160</v>
      </c>
      <c r="AD39" s="3"/>
      <c r="AE39" s="3"/>
      <c r="AF39" s="3"/>
      <c r="AG39" s="3"/>
    </row>
    <row r="40" spans="1:33" ht="168.75" customHeight="1" x14ac:dyDescent="0.25">
      <c r="A40" s="80"/>
      <c r="B40" s="86"/>
      <c r="C40" s="5" t="s">
        <v>269</v>
      </c>
      <c r="D40" s="11">
        <v>704</v>
      </c>
      <c r="E40" s="11" t="s">
        <v>161</v>
      </c>
      <c r="F40" s="11">
        <v>64</v>
      </c>
      <c r="G40" s="11" t="s">
        <v>299</v>
      </c>
      <c r="H40" s="11">
        <v>32</v>
      </c>
      <c r="I40" s="11" t="s">
        <v>313</v>
      </c>
      <c r="J40" s="11">
        <v>9766</v>
      </c>
      <c r="K40" s="11" t="s">
        <v>162</v>
      </c>
      <c r="L40" s="27">
        <v>1700000000</v>
      </c>
      <c r="M40" s="14">
        <v>361111420</v>
      </c>
      <c r="N40" s="14" t="s">
        <v>163</v>
      </c>
      <c r="O40" s="36">
        <v>230000000</v>
      </c>
      <c r="P40" s="14">
        <v>244348642.34999999</v>
      </c>
      <c r="Q40" s="14" t="s">
        <v>164</v>
      </c>
      <c r="R40" s="27">
        <v>897000000</v>
      </c>
      <c r="S40" s="14">
        <v>234201961.44</v>
      </c>
      <c r="T40" s="14" t="s">
        <v>165</v>
      </c>
      <c r="U40" s="59" t="s">
        <v>275</v>
      </c>
      <c r="V40" s="59" t="s">
        <v>275</v>
      </c>
      <c r="W40" s="14"/>
      <c r="X40" s="14">
        <v>603000000</v>
      </c>
      <c r="Y40" s="14">
        <v>928896675.80999994</v>
      </c>
      <c r="Z40" s="14" t="s">
        <v>166</v>
      </c>
      <c r="AA40" s="27">
        <v>2500000000</v>
      </c>
      <c r="AB40" s="14">
        <v>652736793.29999995</v>
      </c>
      <c r="AC40" s="14" t="s">
        <v>167</v>
      </c>
      <c r="AD40" s="3"/>
      <c r="AE40" s="3"/>
      <c r="AF40" s="3"/>
      <c r="AG40" s="3"/>
    </row>
    <row r="41" spans="1:33" ht="168.75" customHeight="1" x14ac:dyDescent="0.25">
      <c r="A41" s="80"/>
      <c r="B41" s="86"/>
      <c r="C41" s="5" t="s">
        <v>259</v>
      </c>
      <c r="D41" s="11">
        <v>736</v>
      </c>
      <c r="E41" s="12" t="s">
        <v>168</v>
      </c>
      <c r="F41" s="12">
        <v>64</v>
      </c>
      <c r="G41" s="12" t="s">
        <v>169</v>
      </c>
      <c r="H41" s="12">
        <v>32</v>
      </c>
      <c r="I41" s="12" t="s">
        <v>314</v>
      </c>
      <c r="J41" s="11">
        <v>15000</v>
      </c>
      <c r="K41" s="12" t="s">
        <v>169</v>
      </c>
      <c r="L41" s="14">
        <v>276600000</v>
      </c>
      <c r="M41" s="14">
        <v>386136819.00999999</v>
      </c>
      <c r="N41" s="11" t="s">
        <v>170</v>
      </c>
      <c r="O41" s="34">
        <v>1481000000</v>
      </c>
      <c r="P41" s="14">
        <v>1326166283.22</v>
      </c>
      <c r="Q41" s="14" t="s">
        <v>171</v>
      </c>
      <c r="R41" s="34">
        <v>840000000</v>
      </c>
      <c r="S41" s="14">
        <v>752180741.33000004</v>
      </c>
      <c r="T41" s="14" t="s">
        <v>172</v>
      </c>
      <c r="U41" s="59" t="s">
        <v>275</v>
      </c>
      <c r="V41" s="59" t="s">
        <v>275</v>
      </c>
      <c r="W41" s="14"/>
      <c r="X41" s="14">
        <v>4600000000</v>
      </c>
      <c r="Y41" s="14">
        <v>6421653533.7600002</v>
      </c>
      <c r="Z41" s="12" t="s">
        <v>191</v>
      </c>
      <c r="AA41" s="34">
        <v>955000000</v>
      </c>
      <c r="AB41" s="14">
        <v>855157866.63</v>
      </c>
      <c r="AC41" s="14" t="s">
        <v>173</v>
      </c>
      <c r="AD41" s="3"/>
      <c r="AE41" s="3"/>
      <c r="AF41" s="3"/>
    </row>
    <row r="42" spans="1:33" ht="168.75" customHeight="1" x14ac:dyDescent="0.25">
      <c r="A42" s="80"/>
      <c r="B42" s="86"/>
      <c r="C42" s="5" t="s">
        <v>174</v>
      </c>
      <c r="D42" s="11">
        <v>736</v>
      </c>
      <c r="E42" s="11" t="s">
        <v>175</v>
      </c>
      <c r="F42" s="11">
        <v>64</v>
      </c>
      <c r="G42" s="11" t="s">
        <v>300</v>
      </c>
      <c r="H42" s="11">
        <v>32</v>
      </c>
      <c r="I42" s="11" t="s">
        <v>300</v>
      </c>
      <c r="J42" s="11">
        <v>18850</v>
      </c>
      <c r="K42" s="13" t="s">
        <v>252</v>
      </c>
      <c r="L42" s="22">
        <v>262000000</v>
      </c>
      <c r="M42" s="14">
        <v>409988476.73000002</v>
      </c>
      <c r="N42" s="12" t="s">
        <v>190</v>
      </c>
      <c r="O42" s="34">
        <v>1660000000</v>
      </c>
      <c r="P42" s="14">
        <v>1648898710.71</v>
      </c>
      <c r="Q42" s="12" t="s">
        <v>227</v>
      </c>
      <c r="R42" s="34">
        <v>714000000</v>
      </c>
      <c r="S42" s="15">
        <v>709225108.10000002</v>
      </c>
      <c r="T42" s="37" t="s">
        <v>226</v>
      </c>
      <c r="U42" s="22">
        <v>65000000</v>
      </c>
      <c r="V42" s="14">
        <v>101714698</v>
      </c>
      <c r="W42" s="12" t="s">
        <v>226</v>
      </c>
      <c r="X42" s="14">
        <v>1401000000</v>
      </c>
      <c r="Y42" s="14">
        <v>2192342961.4299998</v>
      </c>
      <c r="Z42" s="12" t="s">
        <v>176</v>
      </c>
      <c r="AA42" s="34">
        <v>1196000000</v>
      </c>
      <c r="AB42" s="14">
        <v>1188001721.6900001</v>
      </c>
      <c r="AC42" s="12" t="s">
        <v>228</v>
      </c>
      <c r="AD42" s="3"/>
      <c r="AE42" s="3"/>
      <c r="AF42" s="3"/>
      <c r="AG42" s="3"/>
    </row>
    <row r="43" spans="1:33" ht="168.75" customHeight="1" x14ac:dyDescent="0.25">
      <c r="A43" s="80"/>
      <c r="B43" s="86"/>
      <c r="C43" s="5" t="s">
        <v>177</v>
      </c>
      <c r="D43" s="11">
        <v>736</v>
      </c>
      <c r="E43" s="12" t="s">
        <v>189</v>
      </c>
      <c r="F43" s="12">
        <v>64</v>
      </c>
      <c r="G43" s="12" t="s">
        <v>301</v>
      </c>
      <c r="H43" s="12">
        <v>32</v>
      </c>
      <c r="I43" s="12" t="s">
        <v>315</v>
      </c>
      <c r="J43" s="11">
        <v>14700</v>
      </c>
      <c r="K43" s="13" t="s">
        <v>253</v>
      </c>
      <c r="L43" s="14">
        <v>300000000</v>
      </c>
      <c r="M43" s="14">
        <v>345471000</v>
      </c>
      <c r="N43" s="12" t="s">
        <v>178</v>
      </c>
      <c r="O43" s="14">
        <v>1338081000</v>
      </c>
      <c r="P43" s="14">
        <v>1540893937.1700001</v>
      </c>
      <c r="Q43" s="12" t="s">
        <v>179</v>
      </c>
      <c r="R43" s="14">
        <v>604604000</v>
      </c>
      <c r="S43" s="14">
        <v>696243828.27999997</v>
      </c>
      <c r="T43" s="12" t="s">
        <v>180</v>
      </c>
      <c r="U43" s="59" t="s">
        <v>275</v>
      </c>
      <c r="V43" s="59" t="s">
        <v>275</v>
      </c>
      <c r="W43" s="12"/>
      <c r="X43" s="38">
        <v>22900000000</v>
      </c>
      <c r="Y43" s="14">
        <v>3602097117.8800001</v>
      </c>
      <c r="Z43" s="14" t="s">
        <v>244</v>
      </c>
      <c r="AA43" s="14">
        <v>1588000000</v>
      </c>
      <c r="AB43" s="14">
        <v>1828693160</v>
      </c>
      <c r="AC43" s="12" t="s">
        <v>245</v>
      </c>
      <c r="AD43" s="3"/>
      <c r="AE43" s="3"/>
      <c r="AF43" s="3"/>
      <c r="AG43" s="3"/>
    </row>
    <row r="44" spans="1:33" ht="168.75" customHeight="1" x14ac:dyDescent="0.25">
      <c r="A44" s="80"/>
      <c r="B44" s="86"/>
      <c r="C44" s="5" t="s">
        <v>248</v>
      </c>
      <c r="D44" s="11">
        <v>736</v>
      </c>
      <c r="E44" s="12" t="s">
        <v>181</v>
      </c>
      <c r="F44" s="12">
        <v>64</v>
      </c>
      <c r="G44" s="12" t="s">
        <v>302</v>
      </c>
      <c r="H44" s="12">
        <v>32</v>
      </c>
      <c r="I44" s="12" t="s">
        <v>316</v>
      </c>
      <c r="J44" s="11">
        <v>16746</v>
      </c>
      <c r="K44" s="37" t="s">
        <v>188</v>
      </c>
      <c r="L44" s="14">
        <v>527000000</v>
      </c>
      <c r="M44" s="14">
        <v>558988817.96000004</v>
      </c>
      <c r="N44" s="11" t="s">
        <v>187</v>
      </c>
      <c r="O44" s="14">
        <v>2428000000</v>
      </c>
      <c r="P44" s="14">
        <v>2575379222.0500002</v>
      </c>
      <c r="Q44" s="11" t="s">
        <v>186</v>
      </c>
      <c r="R44" s="14">
        <v>1580000000</v>
      </c>
      <c r="S44" s="14">
        <v>1675905754.05</v>
      </c>
      <c r="T44" s="11" t="s">
        <v>185</v>
      </c>
      <c r="U44" s="59" t="s">
        <v>275</v>
      </c>
      <c r="V44" s="59" t="s">
        <v>275</v>
      </c>
      <c r="W44" s="11"/>
      <c r="X44" s="14">
        <v>8457000000</v>
      </c>
      <c r="Y44" s="14">
        <v>2693024532.5500002</v>
      </c>
      <c r="Z44" s="12" t="s">
        <v>182</v>
      </c>
      <c r="AA44" s="14">
        <v>2224000000</v>
      </c>
      <c r="AB44" s="14">
        <v>2358996453.8000002</v>
      </c>
      <c r="AC44" s="11" t="s">
        <v>229</v>
      </c>
      <c r="AD44" s="3"/>
      <c r="AE44" s="3"/>
      <c r="AF44" s="3"/>
      <c r="AG44" s="3"/>
    </row>
    <row r="45" spans="1:33" ht="168.75" customHeight="1" thickBot="1" x14ac:dyDescent="0.3">
      <c r="A45" s="80"/>
      <c r="B45" s="88"/>
      <c r="C45" s="7" t="s">
        <v>249</v>
      </c>
      <c r="D45" s="45">
        <v>736</v>
      </c>
      <c r="E45" s="45" t="s">
        <v>184</v>
      </c>
      <c r="F45" s="45">
        <v>64</v>
      </c>
      <c r="G45" s="45" t="s">
        <v>303</v>
      </c>
      <c r="H45" s="45">
        <v>32</v>
      </c>
      <c r="I45" s="45" t="s">
        <v>303</v>
      </c>
      <c r="J45" s="45">
        <v>17572</v>
      </c>
      <c r="K45" s="46" t="s">
        <v>233</v>
      </c>
      <c r="L45" s="47">
        <v>541000000</v>
      </c>
      <c r="M45" s="47">
        <v>541000000</v>
      </c>
      <c r="N45" s="46" t="s">
        <v>230</v>
      </c>
      <c r="O45" s="47">
        <v>3127000000</v>
      </c>
      <c r="P45" s="47">
        <v>3127000000</v>
      </c>
      <c r="Q45" s="47" t="s">
        <v>231</v>
      </c>
      <c r="R45" s="47">
        <v>1660000000</v>
      </c>
      <c r="S45" s="47">
        <v>1660000000</v>
      </c>
      <c r="T45" s="47" t="s">
        <v>232</v>
      </c>
      <c r="U45" s="66" t="s">
        <v>275</v>
      </c>
      <c r="V45" s="66" t="s">
        <v>275</v>
      </c>
      <c r="W45" s="47"/>
      <c r="X45" s="53">
        <v>199965700000</v>
      </c>
      <c r="Y45" s="47">
        <v>3268792408.5300002</v>
      </c>
      <c r="Z45" s="52" t="s">
        <v>183</v>
      </c>
      <c r="AA45" s="47">
        <v>1824000000</v>
      </c>
      <c r="AB45" s="47">
        <v>1824000000</v>
      </c>
      <c r="AC45" s="47" t="s">
        <v>183</v>
      </c>
      <c r="AD45" s="3"/>
      <c r="AE45" s="3"/>
      <c r="AF45" s="3"/>
      <c r="AG45" s="3"/>
    </row>
    <row r="46" spans="1:33" x14ac:dyDescent="0.25">
      <c r="K46" s="2"/>
    </row>
  </sheetData>
  <mergeCells count="11">
    <mergeCell ref="B1:C2"/>
    <mergeCell ref="X2:AC2"/>
    <mergeCell ref="O2:W2"/>
    <mergeCell ref="J2:N2"/>
    <mergeCell ref="D2:I2"/>
    <mergeCell ref="A3:A16"/>
    <mergeCell ref="B3:B16"/>
    <mergeCell ref="A17:A31"/>
    <mergeCell ref="B17:B31"/>
    <mergeCell ref="A32:A45"/>
    <mergeCell ref="B32:B45"/>
  </mergeCells>
  <conditionalFormatting sqref="L3">
    <cfRule type="cellIs" dxfId="4" priority="16" operator="between">
      <formula>0</formula>
      <formula>0</formula>
    </cfRule>
  </conditionalFormatting>
  <conditionalFormatting sqref="L5:L20">
    <cfRule type="cellIs" dxfId="3" priority="1" operator="between">
      <formula>0</formula>
      <formula>0</formula>
    </cfRule>
  </conditionalFormatting>
  <conditionalFormatting sqref="L23:L38 L40:L45">
    <cfRule type="cellIs" dxfId="2" priority="14" operator="between">
      <formula>0</formula>
      <formula>0</formula>
    </cfRule>
  </conditionalFormatting>
  <conditionalFormatting sqref="O32:P32">
    <cfRule type="cellIs" dxfId="1" priority="3" operator="between">
      <formula>0</formula>
      <formula>0</formula>
    </cfRule>
  </conditionalFormatting>
  <conditionalFormatting sqref="R39:S39">
    <cfRule type="cellIs" dxfId="0" priority="2" operator="between">
      <formula>0</formula>
      <formula>0</formula>
    </cfRule>
  </conditionalFormatting>
  <conditionalFormatting sqref="Z27">
    <cfRule type="dataBar" priority="10">
      <dataBar>
        <cfvo type="min"/>
        <cfvo type="max"/>
        <color rgb="FF638EC6"/>
      </dataBar>
      <extLst>
        <ext xmlns:x14="http://schemas.microsoft.com/office/spreadsheetml/2009/9/main" uri="{B025F937-C7B1-47D3-B67F-A62EFF666E3E}">
          <x14:id>{747469DF-E83C-2448-A2D5-45DA9CA98D57}</x14:id>
        </ext>
      </extLst>
    </cfRule>
  </conditionalFormatting>
  <conditionalFormatting sqref="Z30">
    <cfRule type="dataBar" priority="9">
      <dataBar>
        <cfvo type="min"/>
        <cfvo type="max"/>
        <color rgb="FF638EC6"/>
      </dataBar>
      <extLst>
        <ext xmlns:x14="http://schemas.microsoft.com/office/spreadsheetml/2009/9/main" uri="{B025F937-C7B1-47D3-B67F-A62EFF666E3E}">
          <x14:id>{E70AD5C6-1546-9446-9ACF-37F261C1D78F}</x14:id>
        </ext>
      </extLst>
    </cfRule>
  </conditionalFormatting>
  <conditionalFormatting sqref="AC29:AC31 AC27">
    <cfRule type="dataBar" priority="11">
      <dataBar>
        <cfvo type="min"/>
        <cfvo type="max"/>
        <color rgb="FF638EC6"/>
      </dataBar>
      <extLst>
        <ext xmlns:x14="http://schemas.microsoft.com/office/spreadsheetml/2009/9/main" uri="{B025F937-C7B1-47D3-B67F-A62EFF666E3E}">
          <x14:id>{5ADC5198-19F9-9C44-9A2E-2AE758219BB6}</x14:id>
        </ext>
      </extLst>
    </cfRule>
  </conditionalFormatting>
  <pageMargins left="0.7" right="0.7" top="0.75" bottom="0.75" header="0.3" footer="0.3"/>
  <pageSetup paperSize="9" orientation="portrait" verticalDpi="1200" r:id="rId1"/>
  <legacyDrawing r:id="rId2"/>
  <extLst>
    <ext xmlns:x14="http://schemas.microsoft.com/office/spreadsheetml/2009/9/main" uri="{78C0D931-6437-407d-A8EE-F0AAD7539E65}">
      <x14:conditionalFormattings>
        <x14:conditionalFormatting xmlns:xm="http://schemas.microsoft.com/office/excel/2006/main">
          <x14:cfRule type="dataBar" id="{747469DF-E83C-2448-A2D5-45DA9CA98D57}">
            <x14:dataBar minLength="0" maxLength="100" gradient="0">
              <x14:cfvo type="autoMin"/>
              <x14:cfvo type="autoMax"/>
              <x14:negativeFillColor indexed="2"/>
              <x14:axisColor indexed="64"/>
            </x14:dataBar>
          </x14:cfRule>
          <xm:sqref>Z27</xm:sqref>
        </x14:conditionalFormatting>
        <x14:conditionalFormatting xmlns:xm="http://schemas.microsoft.com/office/excel/2006/main">
          <x14:cfRule type="dataBar" id="{E70AD5C6-1546-9446-9ACF-37F261C1D78F}">
            <x14:dataBar minLength="0" maxLength="100" gradient="0">
              <x14:cfvo type="autoMin"/>
              <x14:cfvo type="autoMax"/>
              <x14:negativeFillColor indexed="2"/>
              <x14:axisColor indexed="64"/>
            </x14:dataBar>
          </x14:cfRule>
          <xm:sqref>Z30</xm:sqref>
        </x14:conditionalFormatting>
        <x14:conditionalFormatting xmlns:xm="http://schemas.microsoft.com/office/excel/2006/main">
          <x14:cfRule type="dataBar" id="{5ADC5198-19F9-9C44-9A2E-2AE758219BB6}">
            <x14:dataBar minLength="0" maxLength="100" gradient="0">
              <x14:cfvo type="autoMin"/>
              <x14:cfvo type="autoMax"/>
              <x14:negativeFillColor indexed="2"/>
              <x14:axisColor indexed="64"/>
            </x14:dataBar>
          </x14:cfRule>
          <xm:sqref>AC29:AC31 AC27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7CCC-98F4-445F-AD5C-7372BBFCCD57}">
  <dimension ref="A1:M30"/>
  <sheetViews>
    <sheetView topLeftCell="B1" zoomScale="55" zoomScaleNormal="55" workbookViewId="0">
      <selection activeCell="M19" sqref="M19"/>
    </sheetView>
  </sheetViews>
  <sheetFormatPr baseColWidth="10" defaultColWidth="8.85546875" defaultRowHeight="18.75" x14ac:dyDescent="0.25"/>
  <cols>
    <col min="1" max="1" width="10.42578125" style="1" hidden="1" bestFit="1" customWidth="1"/>
    <col min="2" max="2" width="6.28515625" style="1" customWidth="1"/>
    <col min="3" max="3" width="56.7109375" style="10" customWidth="1"/>
    <col min="4" max="4" width="19.42578125" style="2" customWidth="1"/>
    <col min="5" max="5" width="22.140625" style="2" customWidth="1"/>
    <col min="6" max="6" width="20.85546875" style="2" customWidth="1"/>
    <col min="7" max="7" width="20.7109375" style="2" bestFit="1" customWidth="1"/>
    <col min="8" max="8" width="20.7109375" style="2" customWidth="1"/>
    <col min="9" max="9" width="20.7109375" style="2" bestFit="1" customWidth="1"/>
    <col min="10" max="16384" width="8.85546875" style="1"/>
  </cols>
  <sheetData>
    <row r="1" spans="1:13" ht="234" customHeight="1" x14ac:dyDescent="0.25">
      <c r="A1" s="9"/>
      <c r="B1" s="89" t="s">
        <v>317</v>
      </c>
      <c r="C1" s="90"/>
      <c r="D1" s="39" t="s">
        <v>318</v>
      </c>
      <c r="E1" s="39" t="s">
        <v>319</v>
      </c>
      <c r="F1" s="39" t="s">
        <v>320</v>
      </c>
      <c r="G1" s="39" t="s">
        <v>321</v>
      </c>
      <c r="H1" s="39" t="s">
        <v>323</v>
      </c>
      <c r="I1" s="39" t="s">
        <v>322</v>
      </c>
    </row>
    <row r="2" spans="1:13" ht="36" customHeight="1" x14ac:dyDescent="0.25">
      <c r="A2" s="80" t="s">
        <v>7</v>
      </c>
      <c r="B2" s="82" t="s">
        <v>8</v>
      </c>
      <c r="C2" s="6" t="s">
        <v>9</v>
      </c>
      <c r="D2" s="42">
        <v>42964387</v>
      </c>
      <c r="E2" s="42">
        <v>12953543</v>
      </c>
      <c r="F2" s="56">
        <v>8095965</v>
      </c>
      <c r="G2" s="58" t="s">
        <v>275</v>
      </c>
      <c r="H2" s="42">
        <v>369596525</v>
      </c>
      <c r="I2" s="42">
        <v>220824180</v>
      </c>
      <c r="L2" s="3"/>
      <c r="M2" s="3"/>
    </row>
    <row r="3" spans="1:13" ht="36" customHeight="1" x14ac:dyDescent="0.25">
      <c r="A3" s="80"/>
      <c r="B3" s="82"/>
      <c r="C3" s="5" t="s">
        <v>13</v>
      </c>
      <c r="D3" s="16">
        <v>69267458</v>
      </c>
      <c r="E3" s="14">
        <v>70745900.200000003</v>
      </c>
      <c r="F3" s="16">
        <v>1935092</v>
      </c>
      <c r="G3" s="58" t="s">
        <v>275</v>
      </c>
      <c r="H3" s="14">
        <v>366903358.5</v>
      </c>
      <c r="I3" s="14">
        <v>554996720</v>
      </c>
      <c r="J3" s="3"/>
      <c r="K3" s="3"/>
      <c r="L3" s="3"/>
      <c r="M3" s="3"/>
    </row>
    <row r="4" spans="1:13" ht="36" customHeight="1" x14ac:dyDescent="0.25">
      <c r="A4" s="80"/>
      <c r="B4" s="82"/>
      <c r="C4" s="5" t="s">
        <v>15</v>
      </c>
      <c r="D4" s="14">
        <v>100592619</v>
      </c>
      <c r="E4" s="14">
        <v>108089169.31999999</v>
      </c>
      <c r="F4" s="14">
        <v>11298125.779999999</v>
      </c>
      <c r="G4" s="58" t="s">
        <v>275</v>
      </c>
      <c r="H4" s="14">
        <v>1202779640</v>
      </c>
      <c r="I4" s="14">
        <v>992916953</v>
      </c>
      <c r="J4" s="3"/>
      <c r="K4" s="3"/>
      <c r="L4" s="3"/>
      <c r="M4" s="3"/>
    </row>
    <row r="5" spans="1:13" ht="36" customHeight="1" x14ac:dyDescent="0.25">
      <c r="A5" s="80"/>
      <c r="B5" s="82"/>
      <c r="C5" s="69" t="s">
        <v>18</v>
      </c>
      <c r="D5" s="14">
        <v>120828662</v>
      </c>
      <c r="E5" s="14">
        <v>154436930</v>
      </c>
      <c r="F5" s="14">
        <v>30887386</v>
      </c>
      <c r="G5" s="58" t="s">
        <v>275</v>
      </c>
      <c r="H5" s="14">
        <v>5047952972</v>
      </c>
      <c r="I5" s="14">
        <v>926353072</v>
      </c>
      <c r="J5" s="3"/>
      <c r="K5" s="3"/>
      <c r="L5" s="3"/>
      <c r="M5" s="3"/>
    </row>
    <row r="6" spans="1:13" ht="36" customHeight="1" x14ac:dyDescent="0.25">
      <c r="A6" s="80"/>
      <c r="B6" s="82"/>
      <c r="C6" s="5" t="s">
        <v>24</v>
      </c>
      <c r="D6" s="14">
        <v>96250122</v>
      </c>
      <c r="E6" s="14">
        <v>268147121.08000001</v>
      </c>
      <c r="F6" s="14">
        <v>37165888.560000002</v>
      </c>
      <c r="G6" s="58" t="s">
        <v>275</v>
      </c>
      <c r="H6" s="14">
        <v>2055083042</v>
      </c>
      <c r="I6" s="14">
        <v>716158083.36000001</v>
      </c>
      <c r="J6" s="3"/>
      <c r="K6" s="3"/>
      <c r="L6" s="3"/>
      <c r="M6" s="3"/>
    </row>
    <row r="7" spans="1:13" ht="36" customHeight="1" x14ac:dyDescent="0.25">
      <c r="A7" s="80"/>
      <c r="B7" s="82"/>
      <c r="C7" s="5" t="s">
        <v>29</v>
      </c>
      <c r="D7" s="14">
        <v>377080498</v>
      </c>
      <c r="E7" s="14">
        <v>693731428.80999994</v>
      </c>
      <c r="F7" s="14">
        <v>297775151.38</v>
      </c>
      <c r="G7" s="58" t="s">
        <v>275</v>
      </c>
      <c r="H7" s="14">
        <v>67125162.989999995</v>
      </c>
      <c r="I7" s="14">
        <v>399386259.64999998</v>
      </c>
      <c r="J7" s="3"/>
      <c r="K7" s="3"/>
      <c r="L7" s="3"/>
      <c r="M7" s="3"/>
    </row>
    <row r="8" spans="1:13" ht="36" customHeight="1" x14ac:dyDescent="0.25">
      <c r="A8" s="80"/>
      <c r="B8" s="82"/>
      <c r="C8" s="5" t="s">
        <v>34</v>
      </c>
      <c r="D8" s="14">
        <v>76441502.409999996</v>
      </c>
      <c r="E8" s="14">
        <v>855720151.94000006</v>
      </c>
      <c r="F8" s="14">
        <v>135760108.27000001</v>
      </c>
      <c r="G8" s="58" t="s">
        <v>275</v>
      </c>
      <c r="H8" s="14">
        <v>2246856371</v>
      </c>
      <c r="I8" s="14">
        <v>1649990878</v>
      </c>
      <c r="J8" s="3"/>
      <c r="K8" s="3"/>
      <c r="L8" s="3"/>
      <c r="M8" s="3"/>
    </row>
    <row r="9" spans="1:13" ht="36" customHeight="1" x14ac:dyDescent="0.25">
      <c r="A9" s="80"/>
      <c r="B9" s="82"/>
      <c r="C9" s="5" t="s">
        <v>247</v>
      </c>
      <c r="D9" s="14">
        <v>141375980.97999999</v>
      </c>
      <c r="E9" s="14">
        <v>1138166125.3499999</v>
      </c>
      <c r="F9" s="14">
        <v>204998751.56</v>
      </c>
      <c r="G9" s="58" t="s">
        <v>275</v>
      </c>
      <c r="H9" s="14">
        <v>1529678996</v>
      </c>
      <c r="I9" s="14">
        <v>998663592.45000005</v>
      </c>
      <c r="J9" s="3"/>
      <c r="K9" s="3"/>
      <c r="L9" s="3"/>
      <c r="M9" s="3"/>
    </row>
    <row r="10" spans="1:13" ht="36" customHeight="1" x14ac:dyDescent="0.25">
      <c r="A10" s="80"/>
      <c r="B10" s="82"/>
      <c r="C10" s="5" t="s">
        <v>41</v>
      </c>
      <c r="D10" s="14">
        <v>680398228.86000001</v>
      </c>
      <c r="E10" s="14">
        <v>1437641434.1500001</v>
      </c>
      <c r="F10" s="14">
        <v>297476509.39999998</v>
      </c>
      <c r="G10" s="14">
        <v>681999165.87</v>
      </c>
      <c r="H10" s="14">
        <v>791245506.42999995</v>
      </c>
      <c r="I10" s="14">
        <v>1963995903.0599999</v>
      </c>
      <c r="J10" s="3"/>
      <c r="K10" s="3"/>
      <c r="L10" s="3"/>
      <c r="M10" s="3"/>
    </row>
    <row r="11" spans="1:13" ht="36" customHeight="1" x14ac:dyDescent="0.25">
      <c r="A11" s="80"/>
      <c r="B11" s="82"/>
      <c r="C11" s="5" t="s">
        <v>46</v>
      </c>
      <c r="D11" s="14">
        <v>803478580.74000001</v>
      </c>
      <c r="E11" s="14">
        <v>1942347494.6500001</v>
      </c>
      <c r="F11" s="14">
        <v>562309599.70000005</v>
      </c>
      <c r="G11" s="14">
        <v>717443669.20000005</v>
      </c>
      <c r="H11" s="14">
        <v>1661946805.28</v>
      </c>
      <c r="I11" s="14">
        <v>1703960414.75</v>
      </c>
      <c r="J11" s="3"/>
      <c r="K11" s="3"/>
      <c r="L11" s="3"/>
      <c r="M11" s="3"/>
    </row>
    <row r="12" spans="1:13" ht="36" customHeight="1" x14ac:dyDescent="0.25">
      <c r="A12" s="80"/>
      <c r="B12" s="82"/>
      <c r="C12" s="5" t="s">
        <v>262</v>
      </c>
      <c r="D12" s="14">
        <v>303107709.36000001</v>
      </c>
      <c r="E12" s="14">
        <v>1986153148.1600001</v>
      </c>
      <c r="F12" s="14">
        <v>587015938.27999997</v>
      </c>
      <c r="G12" s="14">
        <v>401484772.92000002</v>
      </c>
      <c r="H12" s="14">
        <v>4960521559.2700005</v>
      </c>
      <c r="I12" s="14">
        <v>2589614782.8899999</v>
      </c>
      <c r="J12" s="3"/>
      <c r="K12" s="3"/>
      <c r="L12" s="3"/>
      <c r="M12" s="3"/>
    </row>
    <row r="13" spans="1:13" ht="36" customHeight="1" x14ac:dyDescent="0.25">
      <c r="A13" s="80"/>
      <c r="B13" s="82"/>
      <c r="C13" s="5" t="s">
        <v>261</v>
      </c>
      <c r="D13" s="14">
        <v>215765569.13999999</v>
      </c>
      <c r="E13" s="14">
        <v>2028196349.9000001</v>
      </c>
      <c r="F13" s="14">
        <v>672670738.35000002</v>
      </c>
      <c r="G13" s="14">
        <v>1420553855.1900001</v>
      </c>
      <c r="H13" s="14">
        <v>2050356057</v>
      </c>
      <c r="I13" s="14">
        <v>3246474043.5799999</v>
      </c>
      <c r="J13" s="3"/>
      <c r="K13" s="3"/>
      <c r="L13" s="3"/>
      <c r="M13" s="3"/>
    </row>
    <row r="14" spans="1:13" ht="36" customHeight="1" x14ac:dyDescent="0.25">
      <c r="A14" s="80"/>
      <c r="B14" s="82"/>
      <c r="C14" s="5" t="s">
        <v>59</v>
      </c>
      <c r="D14" s="14">
        <v>1080567526</v>
      </c>
      <c r="E14" s="14">
        <v>2809694307.2600002</v>
      </c>
      <c r="F14" s="14">
        <v>691978819.85000002</v>
      </c>
      <c r="G14" s="14">
        <v>1257745602.7</v>
      </c>
      <c r="H14" s="14">
        <v>7750871314.9700003</v>
      </c>
      <c r="I14" s="14">
        <v>3277479951.8299999</v>
      </c>
      <c r="J14" s="3"/>
      <c r="K14" s="3"/>
      <c r="L14" s="3"/>
      <c r="M14" s="3"/>
    </row>
    <row r="15" spans="1:13" ht="36" customHeight="1" thickBot="1" x14ac:dyDescent="0.3">
      <c r="A15" s="81"/>
      <c r="B15" s="83"/>
      <c r="C15" s="7" t="s">
        <v>271</v>
      </c>
      <c r="D15" s="47">
        <v>335844504</v>
      </c>
      <c r="E15" s="47">
        <v>3000629398.46</v>
      </c>
      <c r="F15" s="47">
        <v>698889273.67999995</v>
      </c>
      <c r="G15" s="47">
        <v>887215386.99000001</v>
      </c>
      <c r="H15" s="47">
        <v>2302301924</v>
      </c>
      <c r="I15" s="47">
        <v>2865936005</v>
      </c>
      <c r="J15" s="3"/>
      <c r="K15" s="3"/>
      <c r="L15" s="3"/>
      <c r="M15" s="3"/>
    </row>
    <row r="16" spans="1:13" ht="36" customHeight="1" x14ac:dyDescent="0.25">
      <c r="A16" s="84" t="s">
        <v>64</v>
      </c>
      <c r="B16" s="85" t="s">
        <v>65</v>
      </c>
      <c r="C16" s="6" t="s">
        <v>66</v>
      </c>
      <c r="D16" s="42">
        <v>9466362</v>
      </c>
      <c r="E16" s="42">
        <v>7286368</v>
      </c>
      <c r="F16" s="43">
        <v>846208</v>
      </c>
      <c r="G16" s="58" t="s">
        <v>275</v>
      </c>
      <c r="H16" s="42">
        <v>42832635</v>
      </c>
      <c r="I16" s="42">
        <v>31775727</v>
      </c>
      <c r="J16" s="3"/>
      <c r="K16" s="3"/>
      <c r="L16" s="3"/>
      <c r="M16" s="3"/>
    </row>
    <row r="17" spans="1:13" ht="36" customHeight="1" x14ac:dyDescent="0.25">
      <c r="A17" s="80"/>
      <c r="B17" s="86"/>
      <c r="C17" s="5" t="s">
        <v>72</v>
      </c>
      <c r="D17" s="14">
        <v>9097919.3100000005</v>
      </c>
      <c r="E17" s="14">
        <v>18769320</v>
      </c>
      <c r="F17" s="14">
        <v>3874877.24</v>
      </c>
      <c r="G17" s="58" t="s">
        <v>275</v>
      </c>
      <c r="H17" s="14">
        <v>40210990.219999999</v>
      </c>
      <c r="I17" s="14">
        <v>173960054.78999999</v>
      </c>
      <c r="J17" s="3"/>
      <c r="K17" s="3"/>
      <c r="L17" s="3"/>
      <c r="M17" s="3"/>
    </row>
    <row r="18" spans="1:13" ht="36" customHeight="1" x14ac:dyDescent="0.25">
      <c r="A18" s="80"/>
      <c r="B18" s="86"/>
      <c r="C18" s="5" t="s">
        <v>76</v>
      </c>
      <c r="D18" s="14">
        <v>13983802.66</v>
      </c>
      <c r="E18" s="14">
        <v>51042107.729999997</v>
      </c>
      <c r="F18" s="16">
        <v>1088885</v>
      </c>
      <c r="G18" s="58" t="s">
        <v>275</v>
      </c>
      <c r="H18" s="14">
        <v>182165769.16</v>
      </c>
      <c r="I18" s="14">
        <v>160595852.59999999</v>
      </c>
      <c r="J18" s="3"/>
      <c r="K18" s="3"/>
      <c r="L18" s="3"/>
      <c r="M18" s="3"/>
    </row>
    <row r="19" spans="1:13" ht="36" customHeight="1" x14ac:dyDescent="0.25">
      <c r="A19" s="80"/>
      <c r="B19" s="86"/>
      <c r="C19" s="5" t="s">
        <v>82</v>
      </c>
      <c r="D19" s="14">
        <v>20340457.870000001</v>
      </c>
      <c r="E19" s="14">
        <v>52949804.579999998</v>
      </c>
      <c r="F19" s="16">
        <v>6772630</v>
      </c>
      <c r="G19" s="58" t="s">
        <v>275</v>
      </c>
      <c r="H19" s="14">
        <v>56570304.039999999</v>
      </c>
      <c r="I19" s="14">
        <v>82149919.780000001</v>
      </c>
      <c r="J19" s="3"/>
      <c r="K19" s="3"/>
      <c r="L19" s="3"/>
      <c r="M19" s="3"/>
    </row>
    <row r="20" spans="1:13" ht="36" customHeight="1" x14ac:dyDescent="0.25">
      <c r="A20" s="80"/>
      <c r="B20" s="86"/>
      <c r="C20" s="5" t="s">
        <v>87</v>
      </c>
      <c r="D20" s="14">
        <v>35651378.600000001</v>
      </c>
      <c r="E20" s="14">
        <v>63989653.899999999</v>
      </c>
      <c r="F20" s="14">
        <v>91413791.280000001</v>
      </c>
      <c r="G20" s="58" t="s">
        <v>275</v>
      </c>
      <c r="H20" s="14">
        <v>280335626.58999997</v>
      </c>
      <c r="I20" s="14">
        <v>163211843.63</v>
      </c>
      <c r="J20" s="3"/>
      <c r="K20" s="3"/>
      <c r="L20" s="3"/>
      <c r="M20" s="3"/>
    </row>
    <row r="21" spans="1:13" ht="36" customHeight="1" x14ac:dyDescent="0.25">
      <c r="A21" s="80"/>
      <c r="B21" s="86"/>
      <c r="C21" s="5" t="s">
        <v>93</v>
      </c>
      <c r="D21" s="14">
        <v>6401909.1600000001</v>
      </c>
      <c r="E21" s="14">
        <v>248969815.91</v>
      </c>
      <c r="F21" s="14">
        <v>28266534.25</v>
      </c>
      <c r="G21" s="14">
        <v>15961632</v>
      </c>
      <c r="H21" s="14">
        <v>136563196.47</v>
      </c>
      <c r="I21" s="14">
        <v>71275598.530000001</v>
      </c>
      <c r="J21" s="3"/>
      <c r="K21" s="3"/>
      <c r="L21" s="3"/>
      <c r="M21" s="3"/>
    </row>
    <row r="22" spans="1:13" ht="36" customHeight="1" x14ac:dyDescent="0.25">
      <c r="A22" s="80"/>
      <c r="B22" s="86"/>
      <c r="C22" s="5" t="s">
        <v>99</v>
      </c>
      <c r="D22" s="14">
        <v>67948002.140000001</v>
      </c>
      <c r="E22" s="14">
        <v>690096896.72000003</v>
      </c>
      <c r="F22" s="14">
        <v>67880054.140000001</v>
      </c>
      <c r="G22" s="68" t="s">
        <v>275</v>
      </c>
      <c r="H22" s="14">
        <v>513335840.69</v>
      </c>
      <c r="I22" s="14">
        <v>908625137.04999995</v>
      </c>
      <c r="J22" s="3"/>
      <c r="K22" s="3"/>
      <c r="L22" s="3"/>
      <c r="M22" s="3"/>
    </row>
    <row r="23" spans="1:13" ht="36" customHeight="1" x14ac:dyDescent="0.25">
      <c r="A23" s="80"/>
      <c r="B23" s="86"/>
      <c r="C23" s="5" t="s">
        <v>102</v>
      </c>
      <c r="D23" s="14">
        <v>57266220.140000001</v>
      </c>
      <c r="E23" s="14">
        <v>522554258.81</v>
      </c>
      <c r="F23" s="14">
        <v>102499375.78</v>
      </c>
      <c r="G23" s="68" t="s">
        <v>275</v>
      </c>
      <c r="H23" s="14">
        <v>167666492.66999999</v>
      </c>
      <c r="I23" s="14">
        <v>1050870025.08</v>
      </c>
      <c r="J23" s="3"/>
      <c r="K23" s="3"/>
      <c r="L23" s="3"/>
      <c r="M23" s="3"/>
    </row>
    <row r="24" spans="1:13" ht="36" customHeight="1" x14ac:dyDescent="0.25">
      <c r="A24" s="80"/>
      <c r="B24" s="86"/>
      <c r="C24" s="5" t="s">
        <v>104</v>
      </c>
      <c r="D24" s="14">
        <v>44046163.350000001</v>
      </c>
      <c r="E24" s="14">
        <v>598011371.65999997</v>
      </c>
      <c r="F24" s="14">
        <v>157392188.40000001</v>
      </c>
      <c r="G24" s="68" t="s">
        <v>275</v>
      </c>
      <c r="H24" s="14">
        <v>305710251.74000001</v>
      </c>
      <c r="I24" s="14">
        <v>1076419220.8699999</v>
      </c>
      <c r="J24" s="3"/>
      <c r="K24" s="3"/>
      <c r="L24" s="3"/>
      <c r="M24" s="3"/>
    </row>
    <row r="25" spans="1:13" ht="36" customHeight="1" x14ac:dyDescent="0.25">
      <c r="A25" s="80"/>
      <c r="B25" s="86"/>
      <c r="C25" s="5" t="s">
        <v>107</v>
      </c>
      <c r="D25" s="14">
        <v>113993953.58</v>
      </c>
      <c r="E25" s="14">
        <v>791795839.74000001</v>
      </c>
      <c r="F25" s="14">
        <v>297011246.06</v>
      </c>
      <c r="G25" s="14">
        <v>251094790</v>
      </c>
      <c r="H25" s="14">
        <v>1254443386.51</v>
      </c>
      <c r="I25" s="14">
        <v>1339171270.03</v>
      </c>
      <c r="J25" s="3"/>
      <c r="K25" s="3"/>
      <c r="L25" s="3"/>
      <c r="M25" s="3"/>
    </row>
    <row r="26" spans="1:13" ht="36" customHeight="1" x14ac:dyDescent="0.25">
      <c r="A26" s="80"/>
      <c r="B26" s="86"/>
      <c r="C26" s="5" t="s">
        <v>111</v>
      </c>
      <c r="D26" s="14">
        <v>255470129.71000001</v>
      </c>
      <c r="E26" s="14">
        <v>1030256588.6799999</v>
      </c>
      <c r="F26" s="14">
        <v>308210053.38</v>
      </c>
      <c r="G26" s="14">
        <v>689629749</v>
      </c>
      <c r="H26" s="14">
        <v>396467305.13</v>
      </c>
      <c r="I26" s="14">
        <v>2652422111.77</v>
      </c>
      <c r="J26" s="3"/>
      <c r="K26" s="3"/>
      <c r="L26" s="3"/>
      <c r="M26" s="3"/>
    </row>
    <row r="27" spans="1:13" ht="36" customHeight="1" x14ac:dyDescent="0.25">
      <c r="A27" s="80"/>
      <c r="B27" s="86"/>
      <c r="C27" s="5" t="s">
        <v>114</v>
      </c>
      <c r="D27" s="14">
        <v>110859632.23</v>
      </c>
      <c r="E27" s="14">
        <v>1035105105.46</v>
      </c>
      <c r="F27" s="14">
        <v>359207629.49000001</v>
      </c>
      <c r="G27" s="14">
        <v>433473618</v>
      </c>
      <c r="H27" s="14">
        <v>2871484178.5999999</v>
      </c>
      <c r="I27" s="14">
        <v>1923190220.98</v>
      </c>
      <c r="J27" s="3"/>
      <c r="K27" s="3"/>
      <c r="L27" s="3"/>
      <c r="M27" s="3"/>
    </row>
    <row r="28" spans="1:13" ht="36" customHeight="1" x14ac:dyDescent="0.25">
      <c r="A28" s="80"/>
      <c r="B28" s="86"/>
      <c r="C28" s="5" t="s">
        <v>119</v>
      </c>
      <c r="D28" s="14">
        <v>287892500</v>
      </c>
      <c r="E28" s="14">
        <v>1474009600</v>
      </c>
      <c r="F28" s="14">
        <v>364299169.5</v>
      </c>
      <c r="G28" s="14">
        <v>792280160</v>
      </c>
      <c r="H28" s="14">
        <v>670593869.89999998</v>
      </c>
      <c r="I28" s="14">
        <v>1962141116.5</v>
      </c>
      <c r="J28" s="3"/>
      <c r="K28" s="3"/>
      <c r="L28" s="3"/>
      <c r="M28" s="3"/>
    </row>
    <row r="29" spans="1:13" ht="36" customHeight="1" x14ac:dyDescent="0.25">
      <c r="A29" s="80"/>
      <c r="B29" s="86"/>
      <c r="C29" s="5" t="s">
        <v>123</v>
      </c>
      <c r="D29" s="14">
        <v>217443468.09</v>
      </c>
      <c r="E29" s="14">
        <v>1367242099.3499999</v>
      </c>
      <c r="F29" s="14">
        <v>354272687.31</v>
      </c>
      <c r="G29" s="14">
        <v>1261172115</v>
      </c>
      <c r="H29" s="14">
        <v>12615963948.530001</v>
      </c>
      <c r="I29" s="14">
        <v>2468248537.77</v>
      </c>
      <c r="J29" s="3"/>
      <c r="K29" s="3"/>
      <c r="L29" s="3"/>
      <c r="M29" s="3"/>
    </row>
    <row r="30" spans="1:13" ht="36" customHeight="1" thickBot="1" x14ac:dyDescent="0.3">
      <c r="A30" s="81"/>
      <c r="B30" s="86"/>
      <c r="C30" s="7" t="s">
        <v>265</v>
      </c>
      <c r="D30" s="47">
        <v>143000000</v>
      </c>
      <c r="E30" s="47">
        <v>1436000000</v>
      </c>
      <c r="F30" s="50">
        <v>360000000</v>
      </c>
      <c r="G30" s="47">
        <v>649000000</v>
      </c>
      <c r="H30" s="47">
        <v>1234833358</v>
      </c>
      <c r="I30" s="47">
        <v>2190000000</v>
      </c>
      <c r="J30" s="3"/>
      <c r="K30" s="3"/>
      <c r="L30" s="3"/>
      <c r="M30" s="3"/>
    </row>
  </sheetData>
  <mergeCells count="5">
    <mergeCell ref="A16:A30"/>
    <mergeCell ref="B16:B30"/>
    <mergeCell ref="B1:C1"/>
    <mergeCell ref="A2:A15"/>
    <mergeCell ref="B2:B15"/>
  </mergeCells>
  <pageMargins left="0.7" right="0.7" top="0.75" bottom="0.75" header="0.3" footer="0.3"/>
  <pageSetup paperSize="9" orientation="portrait"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0850B0-504E-40CE-8328-23CA5A0B6A6C}">
  <dimension ref="A1:O30"/>
  <sheetViews>
    <sheetView topLeftCell="B1" zoomScale="85" zoomScaleNormal="85" workbookViewId="0">
      <selection activeCell="J1" sqref="J1"/>
    </sheetView>
  </sheetViews>
  <sheetFormatPr baseColWidth="10" defaultColWidth="8.85546875" defaultRowHeight="18.75" x14ac:dyDescent="0.25"/>
  <cols>
    <col min="1" max="1" width="10.42578125" style="1" hidden="1" bestFit="1" customWidth="1"/>
    <col min="2" max="2" width="6.28515625" style="1" customWidth="1"/>
    <col min="3" max="3" width="56.7109375" style="10" customWidth="1"/>
    <col min="4" max="4" width="19.42578125" style="2" customWidth="1"/>
    <col min="5" max="5" width="22.140625" style="2" customWidth="1"/>
    <col min="6" max="6" width="20.85546875" style="2" customWidth="1"/>
    <col min="7" max="7" width="20.7109375" style="2" bestFit="1" customWidth="1"/>
    <col min="8" max="8" width="20.7109375" style="2" customWidth="1"/>
    <col min="9" max="9" width="20.7109375" style="2" bestFit="1" customWidth="1"/>
    <col min="10" max="10" width="20.7109375" style="79" bestFit="1" customWidth="1"/>
    <col min="11" max="11" width="21.7109375" style="1" customWidth="1"/>
    <col min="12" max="21" width="25.42578125" style="1" customWidth="1"/>
    <col min="22" max="16384" width="8.85546875" style="1"/>
  </cols>
  <sheetData>
    <row r="1" spans="1:15" ht="234" customHeight="1" x14ac:dyDescent="0.25">
      <c r="A1" s="9"/>
      <c r="B1" s="89" t="s">
        <v>317</v>
      </c>
      <c r="C1" s="90"/>
      <c r="D1" s="39" t="s">
        <v>318</v>
      </c>
      <c r="E1" s="39" t="s">
        <v>319</v>
      </c>
      <c r="F1" s="39" t="s">
        <v>320</v>
      </c>
      <c r="G1" s="39" t="s">
        <v>321</v>
      </c>
      <c r="H1" s="39" t="s">
        <v>323</v>
      </c>
      <c r="I1" s="39" t="s">
        <v>322</v>
      </c>
      <c r="J1" s="75" t="s">
        <v>322</v>
      </c>
      <c r="K1" s="39" t="s">
        <v>325</v>
      </c>
      <c r="L1" s="39" t="s">
        <v>324</v>
      </c>
      <c r="N1" s="72"/>
    </row>
    <row r="2" spans="1:15" ht="36" customHeight="1" x14ac:dyDescent="0.25">
      <c r="A2" s="80" t="s">
        <v>7</v>
      </c>
      <c r="B2" s="82" t="s">
        <v>8</v>
      </c>
      <c r="C2" s="6" t="s">
        <v>9</v>
      </c>
      <c r="D2" s="42">
        <v>42964387</v>
      </c>
      <c r="E2" s="42">
        <v>12953543</v>
      </c>
      <c r="F2" s="56">
        <v>8095965</v>
      </c>
      <c r="G2" s="58" t="s">
        <v>275</v>
      </c>
      <c r="H2" s="42">
        <v>369596525</v>
      </c>
      <c r="I2" s="42">
        <v>220824180</v>
      </c>
      <c r="J2" s="76">
        <v>220824180</v>
      </c>
      <c r="K2" s="71"/>
      <c r="L2" s="73"/>
      <c r="M2" s="74"/>
      <c r="N2" s="74"/>
      <c r="O2" s="72"/>
    </row>
    <row r="3" spans="1:15" ht="36" customHeight="1" x14ac:dyDescent="0.25">
      <c r="A3" s="80"/>
      <c r="B3" s="82"/>
      <c r="C3" s="5" t="s">
        <v>13</v>
      </c>
      <c r="D3" s="16">
        <v>69267458</v>
      </c>
      <c r="E3" s="14">
        <v>70745900.200000003</v>
      </c>
      <c r="F3" s="16">
        <v>1935092</v>
      </c>
      <c r="G3" s="58" t="s">
        <v>275</v>
      </c>
      <c r="H3" s="14">
        <v>366903358.5</v>
      </c>
      <c r="I3" s="14">
        <v>554996720</v>
      </c>
      <c r="J3" s="77">
        <v>554996720</v>
      </c>
      <c r="K3" s="3"/>
      <c r="L3" s="3"/>
      <c r="M3" s="3"/>
      <c r="N3" s="3"/>
    </row>
    <row r="4" spans="1:15" ht="36" customHeight="1" x14ac:dyDescent="0.25">
      <c r="A4" s="80"/>
      <c r="B4" s="82"/>
      <c r="C4" s="5" t="s">
        <v>15</v>
      </c>
      <c r="D4" s="14">
        <v>100592619</v>
      </c>
      <c r="E4" s="14">
        <v>108089169.31999999</v>
      </c>
      <c r="F4" s="14">
        <v>11298125.779999999</v>
      </c>
      <c r="G4" s="58" t="s">
        <v>275</v>
      </c>
      <c r="H4" s="14">
        <v>1202779640</v>
      </c>
      <c r="I4" s="14">
        <v>992916953</v>
      </c>
      <c r="J4" s="77">
        <v>992916953</v>
      </c>
      <c r="K4" s="3"/>
      <c r="L4" s="3"/>
      <c r="M4" s="3"/>
      <c r="N4" s="3"/>
    </row>
    <row r="5" spans="1:15" ht="36" customHeight="1" x14ac:dyDescent="0.25">
      <c r="A5" s="80"/>
      <c r="B5" s="82"/>
      <c r="C5" s="69" t="s">
        <v>18</v>
      </c>
      <c r="D5" s="14">
        <v>120828662</v>
      </c>
      <c r="E5" s="14">
        <v>154436930</v>
      </c>
      <c r="F5" s="14">
        <v>30887386</v>
      </c>
      <c r="G5" s="58" t="s">
        <v>275</v>
      </c>
      <c r="H5" s="14">
        <v>5047952972</v>
      </c>
      <c r="I5" s="14">
        <v>926353072</v>
      </c>
      <c r="J5" s="77">
        <v>926353072</v>
      </c>
      <c r="K5" s="3"/>
      <c r="L5" s="3"/>
      <c r="M5" s="3"/>
      <c r="N5" s="3"/>
    </row>
    <row r="6" spans="1:15" ht="36" customHeight="1" x14ac:dyDescent="0.25">
      <c r="A6" s="80"/>
      <c r="B6" s="82"/>
      <c r="C6" s="5" t="s">
        <v>24</v>
      </c>
      <c r="D6" s="14">
        <v>96250122</v>
      </c>
      <c r="E6" s="14">
        <v>268147121.08000001</v>
      </c>
      <c r="F6" s="14">
        <v>37165888.560000002</v>
      </c>
      <c r="G6" s="58" t="s">
        <v>275</v>
      </c>
      <c r="H6" s="14">
        <v>2055083042</v>
      </c>
      <c r="I6" s="14">
        <v>716158083.36000001</v>
      </c>
      <c r="J6" s="77">
        <v>716158083.36000001</v>
      </c>
      <c r="K6" s="3"/>
      <c r="L6" s="3"/>
      <c r="M6" s="3"/>
      <c r="N6" s="3"/>
    </row>
    <row r="7" spans="1:15" ht="36" customHeight="1" x14ac:dyDescent="0.25">
      <c r="A7" s="80"/>
      <c r="B7" s="82"/>
      <c r="C7" s="5" t="s">
        <v>29</v>
      </c>
      <c r="D7" s="14">
        <v>377080498</v>
      </c>
      <c r="E7" s="14">
        <v>693731428.80999994</v>
      </c>
      <c r="F7" s="14">
        <v>297775151.38</v>
      </c>
      <c r="G7" s="58" t="s">
        <v>275</v>
      </c>
      <c r="H7" s="14">
        <v>67125162.989999995</v>
      </c>
      <c r="I7" s="14">
        <v>399386259.64999998</v>
      </c>
      <c r="J7" s="77">
        <v>399386259.64999998</v>
      </c>
      <c r="K7" s="3"/>
      <c r="L7" s="3"/>
      <c r="M7" s="3"/>
      <c r="N7" s="3"/>
    </row>
    <row r="8" spans="1:15" ht="36" customHeight="1" x14ac:dyDescent="0.25">
      <c r="A8" s="80"/>
      <c r="B8" s="82"/>
      <c r="C8" s="5" t="s">
        <v>34</v>
      </c>
      <c r="D8" s="14">
        <v>76441502.409999996</v>
      </c>
      <c r="E8" s="14">
        <v>855720151.94000006</v>
      </c>
      <c r="F8" s="14">
        <v>135760108.27000001</v>
      </c>
      <c r="G8" s="58" t="s">
        <v>275</v>
      </c>
      <c r="H8" s="14">
        <v>2246856371</v>
      </c>
      <c r="I8" s="14">
        <v>1649990878</v>
      </c>
      <c r="J8" s="77">
        <v>1649990878</v>
      </c>
      <c r="K8" s="3"/>
      <c r="L8" s="3"/>
      <c r="M8" s="3"/>
      <c r="N8" s="3"/>
    </row>
    <row r="9" spans="1:15" ht="36" customHeight="1" x14ac:dyDescent="0.25">
      <c r="A9" s="80"/>
      <c r="B9" s="82"/>
      <c r="C9" s="5" t="s">
        <v>247</v>
      </c>
      <c r="D9" s="14">
        <v>141375980.97999999</v>
      </c>
      <c r="E9" s="14">
        <v>1138166125.3499999</v>
      </c>
      <c r="F9" s="14">
        <v>204998751.56</v>
      </c>
      <c r="G9" s="58" t="s">
        <v>275</v>
      </c>
      <c r="H9" s="14">
        <v>1529678996</v>
      </c>
      <c r="I9" s="14">
        <v>998663592.45000005</v>
      </c>
      <c r="J9" s="77">
        <v>998663592.45000005</v>
      </c>
      <c r="K9" s="3"/>
      <c r="L9" s="3"/>
      <c r="M9" s="3"/>
      <c r="N9" s="3"/>
    </row>
    <row r="10" spans="1:15" ht="36" customHeight="1" x14ac:dyDescent="0.25">
      <c r="A10" s="80"/>
      <c r="B10" s="82"/>
      <c r="C10" s="5" t="s">
        <v>41</v>
      </c>
      <c r="D10" s="14">
        <v>680398228.86000001</v>
      </c>
      <c r="E10" s="14">
        <v>1437641434.1500001</v>
      </c>
      <c r="F10" s="14">
        <v>297476509.39999998</v>
      </c>
      <c r="G10" s="14">
        <v>681999165.87</v>
      </c>
      <c r="H10" s="14">
        <v>791245506.42999995</v>
      </c>
      <c r="I10" s="14">
        <v>1963995903.0599999</v>
      </c>
      <c r="J10" s="77">
        <v>1963995903.0599999</v>
      </c>
      <c r="K10" s="3"/>
      <c r="L10" s="3"/>
      <c r="M10" s="3"/>
      <c r="N10" s="3"/>
    </row>
    <row r="11" spans="1:15" ht="36" customHeight="1" x14ac:dyDescent="0.25">
      <c r="A11" s="80"/>
      <c r="B11" s="82"/>
      <c r="C11" s="5" t="s">
        <v>46</v>
      </c>
      <c r="D11" s="14">
        <v>803478580.74000001</v>
      </c>
      <c r="E11" s="14">
        <v>1942347494.6500001</v>
      </c>
      <c r="F11" s="14">
        <v>562309599.70000005</v>
      </c>
      <c r="G11" s="14">
        <v>717443669.20000005</v>
      </c>
      <c r="H11" s="14">
        <v>1661946805.28</v>
      </c>
      <c r="I11" s="14">
        <v>1703960414.75</v>
      </c>
      <c r="J11" s="77">
        <v>1703960414.75</v>
      </c>
      <c r="K11" s="3"/>
      <c r="L11" s="3"/>
      <c r="M11" s="3"/>
      <c r="N11" s="3"/>
    </row>
    <row r="12" spans="1:15" ht="36" customHeight="1" x14ac:dyDescent="0.25">
      <c r="A12" s="80"/>
      <c r="B12" s="82"/>
      <c r="C12" s="5" t="s">
        <v>262</v>
      </c>
      <c r="D12" s="14">
        <v>303107709.36000001</v>
      </c>
      <c r="E12" s="14">
        <v>1986153148.1600001</v>
      </c>
      <c r="F12" s="14">
        <v>587015938.27999997</v>
      </c>
      <c r="G12" s="14">
        <v>401484772.92000002</v>
      </c>
      <c r="H12" s="14">
        <v>4960521559.2700005</v>
      </c>
      <c r="I12" s="14">
        <v>2589614782.8899999</v>
      </c>
      <c r="J12" s="77">
        <v>2589614782.8899999</v>
      </c>
      <c r="K12" s="3"/>
      <c r="L12" s="3"/>
      <c r="M12" s="3"/>
      <c r="N12" s="3"/>
    </row>
    <row r="13" spans="1:15" ht="36" customHeight="1" x14ac:dyDescent="0.25">
      <c r="A13" s="80"/>
      <c r="B13" s="82"/>
      <c r="C13" s="5" t="s">
        <v>261</v>
      </c>
      <c r="D13" s="14">
        <v>215765569.13999999</v>
      </c>
      <c r="E13" s="14">
        <v>2028196349.9000001</v>
      </c>
      <c r="F13" s="14">
        <v>672670738.35000002</v>
      </c>
      <c r="G13" s="14">
        <v>1420553855.1900001</v>
      </c>
      <c r="H13" s="14">
        <v>2050356057</v>
      </c>
      <c r="I13" s="14">
        <v>3246474043.5799999</v>
      </c>
      <c r="J13" s="77">
        <v>3246474043.5799999</v>
      </c>
      <c r="K13" s="3"/>
      <c r="L13" s="3"/>
      <c r="M13" s="3"/>
      <c r="N13" s="3"/>
    </row>
    <row r="14" spans="1:15" ht="36" customHeight="1" x14ac:dyDescent="0.25">
      <c r="A14" s="80"/>
      <c r="B14" s="82"/>
      <c r="C14" s="5" t="s">
        <v>59</v>
      </c>
      <c r="D14" s="14">
        <v>1080567526</v>
      </c>
      <c r="E14" s="14">
        <v>2809694307.2600002</v>
      </c>
      <c r="F14" s="14">
        <v>691978819.85000002</v>
      </c>
      <c r="G14" s="14">
        <v>1257745602.7</v>
      </c>
      <c r="H14" s="14">
        <v>7750871314.9700003</v>
      </c>
      <c r="I14" s="14">
        <v>3277479951.8299999</v>
      </c>
      <c r="J14" s="77">
        <v>3277479951.8299999</v>
      </c>
      <c r="K14" s="3"/>
      <c r="L14" s="3"/>
      <c r="M14" s="3"/>
      <c r="N14" s="3"/>
    </row>
    <row r="15" spans="1:15" ht="36" customHeight="1" thickBot="1" x14ac:dyDescent="0.3">
      <c r="A15" s="81"/>
      <c r="B15" s="83"/>
      <c r="C15" s="7" t="s">
        <v>271</v>
      </c>
      <c r="D15" s="47">
        <v>335844504</v>
      </c>
      <c r="E15" s="47">
        <v>3000629398.46</v>
      </c>
      <c r="F15" s="47">
        <v>698889273.67999995</v>
      </c>
      <c r="G15" s="47">
        <v>887215386.99000001</v>
      </c>
      <c r="H15" s="47">
        <v>2302301924</v>
      </c>
      <c r="I15" s="47">
        <v>2865936005</v>
      </c>
      <c r="J15" s="78">
        <v>2865936005</v>
      </c>
      <c r="K15" s="3"/>
      <c r="L15" s="3"/>
      <c r="M15" s="3"/>
      <c r="N15" s="3"/>
    </row>
    <row r="16" spans="1:15" ht="36" customHeight="1" x14ac:dyDescent="0.25">
      <c r="A16" s="84" t="s">
        <v>64</v>
      </c>
      <c r="B16" s="85" t="s">
        <v>65</v>
      </c>
      <c r="C16" s="6" t="s">
        <v>66</v>
      </c>
      <c r="D16" s="42">
        <v>9466362</v>
      </c>
      <c r="E16" s="42">
        <v>7286368</v>
      </c>
      <c r="F16" s="43">
        <v>846208</v>
      </c>
      <c r="G16" s="58" t="s">
        <v>275</v>
      </c>
      <c r="H16" s="42">
        <v>42832635</v>
      </c>
      <c r="I16" s="42">
        <v>31775727</v>
      </c>
      <c r="J16" s="76">
        <v>31775727</v>
      </c>
      <c r="K16" s="3"/>
      <c r="L16" s="3"/>
      <c r="M16" s="3"/>
      <c r="N16" s="3"/>
    </row>
    <row r="17" spans="1:14" ht="36" customHeight="1" x14ac:dyDescent="0.25">
      <c r="A17" s="80"/>
      <c r="B17" s="86"/>
      <c r="C17" s="5" t="s">
        <v>72</v>
      </c>
      <c r="D17" s="14">
        <v>9097919.3100000005</v>
      </c>
      <c r="E17" s="14">
        <v>18769320</v>
      </c>
      <c r="F17" s="14">
        <v>3874877.24</v>
      </c>
      <c r="G17" s="58" t="s">
        <v>275</v>
      </c>
      <c r="H17" s="14">
        <v>40210990.219999999</v>
      </c>
      <c r="I17" s="14">
        <v>173960054.78999999</v>
      </c>
      <c r="J17" s="77">
        <v>173960054.78999999</v>
      </c>
      <c r="K17" s="3"/>
      <c r="L17" s="3"/>
      <c r="M17" s="3"/>
      <c r="N17" s="3"/>
    </row>
    <row r="18" spans="1:14" ht="36" customHeight="1" x14ac:dyDescent="0.25">
      <c r="A18" s="80"/>
      <c r="B18" s="86"/>
      <c r="C18" s="5" t="s">
        <v>76</v>
      </c>
      <c r="D18" s="14">
        <v>13983802.66</v>
      </c>
      <c r="E18" s="14">
        <v>51042107.729999997</v>
      </c>
      <c r="F18" s="16">
        <v>1088885</v>
      </c>
      <c r="G18" s="58" t="s">
        <v>275</v>
      </c>
      <c r="H18" s="14">
        <v>182165769.16</v>
      </c>
      <c r="I18" s="14">
        <v>160595852.59999999</v>
      </c>
      <c r="J18" s="77">
        <v>160595852.59999999</v>
      </c>
      <c r="K18" s="3"/>
      <c r="L18" s="3"/>
      <c r="M18" s="3"/>
      <c r="N18" s="3"/>
    </row>
    <row r="19" spans="1:14" ht="36" customHeight="1" x14ac:dyDescent="0.25">
      <c r="A19" s="80"/>
      <c r="B19" s="86"/>
      <c r="C19" s="5" t="s">
        <v>82</v>
      </c>
      <c r="D19" s="14">
        <v>20340457.870000001</v>
      </c>
      <c r="E19" s="14">
        <v>52949804.579999998</v>
      </c>
      <c r="F19" s="16">
        <v>6772630</v>
      </c>
      <c r="G19" s="58" t="s">
        <v>275</v>
      </c>
      <c r="H19" s="14">
        <v>56570304.039999999</v>
      </c>
      <c r="I19" s="14">
        <v>82149919.780000001</v>
      </c>
      <c r="J19" s="77">
        <v>82149919.780000001</v>
      </c>
      <c r="K19" s="3"/>
      <c r="L19" s="3"/>
      <c r="M19" s="3"/>
      <c r="N19" s="3"/>
    </row>
    <row r="20" spans="1:14" ht="36" customHeight="1" x14ac:dyDescent="0.25">
      <c r="A20" s="80"/>
      <c r="B20" s="86"/>
      <c r="C20" s="5" t="s">
        <v>87</v>
      </c>
      <c r="D20" s="14">
        <v>35651378.600000001</v>
      </c>
      <c r="E20" s="14">
        <v>63989653.899999999</v>
      </c>
      <c r="F20" s="14">
        <v>91413791.280000001</v>
      </c>
      <c r="G20" s="58" t="s">
        <v>275</v>
      </c>
      <c r="H20" s="14">
        <v>280335626.58999997</v>
      </c>
      <c r="I20" s="14">
        <v>163211843.63</v>
      </c>
      <c r="J20" s="77">
        <v>163211843.63</v>
      </c>
      <c r="K20" s="3"/>
      <c r="L20" s="3"/>
      <c r="M20" s="3"/>
      <c r="N20" s="3"/>
    </row>
    <row r="21" spans="1:14" ht="36" customHeight="1" x14ac:dyDescent="0.25">
      <c r="A21" s="80"/>
      <c r="B21" s="86"/>
      <c r="C21" s="5" t="s">
        <v>93</v>
      </c>
      <c r="D21" s="14">
        <v>6401909.1600000001</v>
      </c>
      <c r="E21" s="14">
        <v>248969815.91</v>
      </c>
      <c r="F21" s="14">
        <v>28266534.25</v>
      </c>
      <c r="G21" s="14">
        <v>15961632</v>
      </c>
      <c r="H21" s="14">
        <v>136563196.47</v>
      </c>
      <c r="I21" s="14">
        <v>71275598.530000001</v>
      </c>
      <c r="J21" s="77">
        <v>71275598.530000001</v>
      </c>
      <c r="K21" s="3"/>
      <c r="L21" s="3"/>
      <c r="M21" s="3"/>
      <c r="N21" s="3"/>
    </row>
    <row r="22" spans="1:14" ht="36" customHeight="1" x14ac:dyDescent="0.25">
      <c r="A22" s="80"/>
      <c r="B22" s="86"/>
      <c r="C22" s="5" t="s">
        <v>99</v>
      </c>
      <c r="D22" s="14">
        <v>67948002.140000001</v>
      </c>
      <c r="E22" s="14">
        <v>690096896.72000003</v>
      </c>
      <c r="F22" s="14">
        <v>67880054.140000001</v>
      </c>
      <c r="G22" s="68" t="s">
        <v>275</v>
      </c>
      <c r="H22" s="14">
        <v>513335840.69</v>
      </c>
      <c r="I22" s="14">
        <v>908625137.04999995</v>
      </c>
      <c r="J22" s="77">
        <v>908625137.04999995</v>
      </c>
      <c r="K22" s="3"/>
      <c r="L22" s="3"/>
      <c r="M22" s="3"/>
      <c r="N22" s="3"/>
    </row>
    <row r="23" spans="1:14" ht="36" customHeight="1" x14ac:dyDescent="0.25">
      <c r="A23" s="80"/>
      <c r="B23" s="86"/>
      <c r="C23" s="5" t="s">
        <v>102</v>
      </c>
      <c r="D23" s="14">
        <v>57266220.140000001</v>
      </c>
      <c r="E23" s="14">
        <v>522554258.81</v>
      </c>
      <c r="F23" s="14">
        <v>102499375.78</v>
      </c>
      <c r="G23" s="68" t="s">
        <v>275</v>
      </c>
      <c r="H23" s="14">
        <v>167666492.66999999</v>
      </c>
      <c r="I23" s="14">
        <v>1050870025.08</v>
      </c>
      <c r="J23" s="77">
        <v>1050870025.08</v>
      </c>
      <c r="K23" s="3"/>
      <c r="L23" s="3"/>
      <c r="M23" s="3"/>
      <c r="N23" s="3"/>
    </row>
    <row r="24" spans="1:14" ht="36" customHeight="1" x14ac:dyDescent="0.25">
      <c r="A24" s="80"/>
      <c r="B24" s="86"/>
      <c r="C24" s="5" t="s">
        <v>104</v>
      </c>
      <c r="D24" s="14">
        <v>44046163.350000001</v>
      </c>
      <c r="E24" s="14">
        <v>598011371.65999997</v>
      </c>
      <c r="F24" s="14">
        <v>157392188.40000001</v>
      </c>
      <c r="G24" s="68" t="s">
        <v>275</v>
      </c>
      <c r="H24" s="14">
        <v>305710251.74000001</v>
      </c>
      <c r="I24" s="14">
        <v>1076419220.8699999</v>
      </c>
      <c r="J24" s="77">
        <v>1076419220.8699999</v>
      </c>
      <c r="K24" s="3"/>
      <c r="L24" s="3"/>
      <c r="M24" s="3"/>
      <c r="N24" s="3"/>
    </row>
    <row r="25" spans="1:14" ht="36" customHeight="1" x14ac:dyDescent="0.25">
      <c r="A25" s="80"/>
      <c r="B25" s="86"/>
      <c r="C25" s="5" t="s">
        <v>107</v>
      </c>
      <c r="D25" s="14">
        <v>113993953.58</v>
      </c>
      <c r="E25" s="14">
        <v>791795839.74000001</v>
      </c>
      <c r="F25" s="14">
        <v>297011246.06</v>
      </c>
      <c r="G25" s="14">
        <v>251094790</v>
      </c>
      <c r="H25" s="14">
        <v>1254443386.51</v>
      </c>
      <c r="I25" s="14">
        <v>1339171270.03</v>
      </c>
      <c r="J25" s="77">
        <v>1339171270.03</v>
      </c>
      <c r="K25" s="3"/>
      <c r="L25" s="3"/>
      <c r="M25" s="3"/>
      <c r="N25" s="3"/>
    </row>
    <row r="26" spans="1:14" ht="36" customHeight="1" x14ac:dyDescent="0.25">
      <c r="A26" s="80"/>
      <c r="B26" s="86"/>
      <c r="C26" s="5" t="s">
        <v>111</v>
      </c>
      <c r="D26" s="14">
        <v>255470129.71000001</v>
      </c>
      <c r="E26" s="14">
        <v>1030256588.6799999</v>
      </c>
      <c r="F26" s="14">
        <v>308210053.38</v>
      </c>
      <c r="G26" s="14">
        <v>689629749</v>
      </c>
      <c r="H26" s="14">
        <v>396467305.13</v>
      </c>
      <c r="I26" s="14">
        <v>2652422111.77</v>
      </c>
      <c r="J26" s="77">
        <v>2652422111.77</v>
      </c>
      <c r="K26" s="3"/>
      <c r="L26" s="3"/>
      <c r="M26" s="3"/>
      <c r="N26" s="3"/>
    </row>
    <row r="27" spans="1:14" ht="36" customHeight="1" x14ac:dyDescent="0.25">
      <c r="A27" s="80"/>
      <c r="B27" s="86"/>
      <c r="C27" s="5" t="s">
        <v>114</v>
      </c>
      <c r="D27" s="14">
        <v>110859632.23</v>
      </c>
      <c r="E27" s="14">
        <v>1035105105.46</v>
      </c>
      <c r="F27" s="14">
        <v>359207629.49000001</v>
      </c>
      <c r="G27" s="14">
        <v>433473618</v>
      </c>
      <c r="H27" s="14">
        <v>2871484178.5999999</v>
      </c>
      <c r="I27" s="14">
        <v>1923190220.98</v>
      </c>
      <c r="J27" s="77">
        <v>1923190220.98</v>
      </c>
      <c r="K27" s="3"/>
      <c r="L27" s="3"/>
      <c r="M27" s="3"/>
      <c r="N27" s="3"/>
    </row>
    <row r="28" spans="1:14" ht="36" customHeight="1" x14ac:dyDescent="0.25">
      <c r="A28" s="80"/>
      <c r="B28" s="86"/>
      <c r="C28" s="5" t="s">
        <v>119</v>
      </c>
      <c r="D28" s="14">
        <v>287892500</v>
      </c>
      <c r="E28" s="14">
        <v>1474009600</v>
      </c>
      <c r="F28" s="14">
        <v>364299169.5</v>
      </c>
      <c r="G28" s="14">
        <v>792280160</v>
      </c>
      <c r="H28" s="14">
        <v>670593869.89999998</v>
      </c>
      <c r="I28" s="14">
        <v>1962141116.5</v>
      </c>
      <c r="J28" s="77">
        <v>1962141116.5</v>
      </c>
      <c r="K28" s="3"/>
      <c r="L28" s="3"/>
      <c r="M28" s="3"/>
      <c r="N28" s="3"/>
    </row>
    <row r="29" spans="1:14" ht="36" customHeight="1" x14ac:dyDescent="0.25">
      <c r="A29" s="80"/>
      <c r="B29" s="86"/>
      <c r="C29" s="5" t="s">
        <v>123</v>
      </c>
      <c r="D29" s="14">
        <v>217443468.09</v>
      </c>
      <c r="E29" s="14">
        <v>1367242099.3499999</v>
      </c>
      <c r="F29" s="14">
        <v>354272687.31</v>
      </c>
      <c r="G29" s="14">
        <v>1261172115</v>
      </c>
      <c r="H29" s="14">
        <v>12615963948.530001</v>
      </c>
      <c r="I29" s="14">
        <v>2468248537.77</v>
      </c>
      <c r="J29" s="77">
        <v>2468248537.77</v>
      </c>
      <c r="K29" s="3"/>
      <c r="L29" s="3"/>
      <c r="M29" s="3"/>
      <c r="N29" s="3"/>
    </row>
    <row r="30" spans="1:14" ht="36" customHeight="1" thickBot="1" x14ac:dyDescent="0.3">
      <c r="A30" s="81"/>
      <c r="B30" s="86"/>
      <c r="C30" s="7" t="s">
        <v>265</v>
      </c>
      <c r="D30" s="47">
        <v>143000000</v>
      </c>
      <c r="E30" s="47">
        <v>1436000000</v>
      </c>
      <c r="F30" s="50">
        <v>360000000</v>
      </c>
      <c r="G30" s="47">
        <v>649000000</v>
      </c>
      <c r="H30" s="47">
        <v>1234833358</v>
      </c>
      <c r="I30" s="47">
        <v>2190000000</v>
      </c>
      <c r="J30" s="78">
        <v>2190000000</v>
      </c>
      <c r="K30" s="3"/>
      <c r="L30" s="3"/>
      <c r="M30" s="3"/>
      <c r="N30" s="3"/>
    </row>
  </sheetData>
  <mergeCells count="5">
    <mergeCell ref="B1:C1"/>
    <mergeCell ref="A2:A15"/>
    <mergeCell ref="B2:B15"/>
    <mergeCell ref="A16:A30"/>
    <mergeCell ref="B16:B30"/>
  </mergeCells>
  <pageMargins left="0.7" right="0.7" top="0.75" bottom="0.75" header="0.3" footer="0.3"/>
  <pageSetup paperSize="9" orientation="portrait" verticalDpi="120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Absolute values and sources</vt:lpstr>
      <vt:lpstr>Absolute values and sources (2)</vt:lpstr>
      <vt:lpstr>Absolute values and sources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dggsh</dc:creator>
  <cp:lastModifiedBy>Irene García-Espantaleón Artal</cp:lastModifiedBy>
  <cp:revision>1</cp:revision>
  <dcterms:created xsi:type="dcterms:W3CDTF">2015-06-05T18:17:20Z</dcterms:created>
  <dcterms:modified xsi:type="dcterms:W3CDTF">2024-11-23T10:22:52Z</dcterms:modified>
</cp:coreProperties>
</file>