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uch\Desktop\Stock Portfolio\"/>
    </mc:Choice>
  </mc:AlternateContent>
  <xr:revisionPtr revIDLastSave="0" documentId="13_ncr:1_{9003BE5D-A714-4E8B-9105-D57F16D564B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<sst xmlns="http://schemas.openxmlformats.org/spreadsheetml/2006/main" count="193" uniqueCount="88">
  <si>
    <t>Export Date</t>
  </si>
  <si>
    <t>12/01/2023</t>
  </si>
  <si>
    <t>Account Number</t>
  </si>
  <si>
    <t>Account Name</t>
  </si>
  <si>
    <t>Intraday Cash Balance</t>
  </si>
  <si>
    <t>Previous Day Cash Balance</t>
  </si>
  <si>
    <t>Intraday Cash and Equivalents</t>
  </si>
  <si>
    <t>Previous Day Cash and Equivalents</t>
  </si>
  <si>
    <t>Margin Balance</t>
  </si>
  <si>
    <t/>
  </si>
  <si>
    <t>Location</t>
  </si>
  <si>
    <t>Symbol / CUSIP / ID</t>
  </si>
  <si>
    <t>Description / Fund</t>
  </si>
  <si>
    <t>Asset Class</t>
  </si>
  <si>
    <t>Quantity</t>
  </si>
  <si>
    <t>Price / NAV</t>
  </si>
  <si>
    <t>Market Value</t>
  </si>
  <si>
    <t>Percent of Account Holdings</t>
  </si>
  <si>
    <t>Purchase Cost</t>
  </si>
  <si>
    <t>G/L - Previous Close</t>
  </si>
  <si>
    <t>Covered</t>
  </si>
  <si>
    <t>Memo</t>
  </si>
  <si>
    <t>Security Type</t>
  </si>
  <si>
    <t>Account Type</t>
  </si>
  <si>
    <t>Account Class</t>
  </si>
  <si>
    <t>Rep ID</t>
  </si>
  <si>
    <t>As of</t>
  </si>
  <si>
    <t>LPL</t>
  </si>
  <si>
    <t>AMGN</t>
  </si>
  <si>
    <t>Amgen Inc</t>
  </si>
  <si>
    <t>Large US Bl Eq</t>
  </si>
  <si>
    <t>MIXED</t>
  </si>
  <si>
    <t> Seg</t>
  </si>
  <si>
    <t>Common Stock</t>
  </si>
  <si>
    <t>CASH</t>
  </si>
  <si>
    <t>SAM - Non-retirement</t>
  </si>
  <si>
    <t>XL9P</t>
  </si>
  <si>
    <t>11:15 AM ET</t>
  </si>
  <si>
    <t>RWR</t>
  </si>
  <si>
    <t>Spdr Series Trust Dow Jones Reit Etf</t>
  </si>
  <si>
    <t>Real Est Inv Trust</t>
  </si>
  <si>
    <t>YES</t>
  </si>
  <si>
    <t>ETF</t>
  </si>
  <si>
    <t>SPYG</t>
  </si>
  <si>
    <t>Spdr Portfolio S&amp;p 500 Growth Etf</t>
  </si>
  <si>
    <t>Large US Gro Eq</t>
  </si>
  <si>
    <t>SPTI</t>
  </si>
  <si>
    <t>Spdr Intermediate Term Treasury Etf</t>
  </si>
  <si>
    <t>Int Long Hi Qual US Bond</t>
  </si>
  <si>
    <t>SPYV</t>
  </si>
  <si>
    <t>Spdr Portfolio S&amp;p 500 Value Etf</t>
  </si>
  <si>
    <t>Large US Val Eq</t>
  </si>
  <si>
    <t>SPTS</t>
  </si>
  <si>
    <t>Spdr Portfolio Short Term Treasury Etf</t>
  </si>
  <si>
    <t>Short Int Hi Qual US Bond</t>
  </si>
  <si>
    <t>SPGM</t>
  </si>
  <si>
    <t>Spdr Msci Global Stock Market Etf</t>
  </si>
  <si>
    <t>Large Global Eq</t>
  </si>
  <si>
    <t>11:12 AM ET</t>
  </si>
  <si>
    <t>TIPX</t>
  </si>
  <si>
    <t>Spdr Bloomberg 1-10 Yr Tips Etf</t>
  </si>
  <si>
    <t>Short-Term Bond</t>
  </si>
  <si>
    <t>SPSM</t>
  </si>
  <si>
    <t>Spdr Portfolio S&amp;p 600 Small Cap Etf</t>
  </si>
  <si>
    <t>Small US Bl Eq</t>
  </si>
  <si>
    <t>OUNZ</t>
  </si>
  <si>
    <t>Vaneck Merk Gold Trust Etf</t>
  </si>
  <si>
    <t>Commodity</t>
  </si>
  <si>
    <t>NO</t>
  </si>
  <si>
    <t>11:14 AM ET</t>
  </si>
  <si>
    <t>EQWL</t>
  </si>
  <si>
    <t>Invesco S&amp;p 100 Equal Weight Etf</t>
  </si>
  <si>
    <t>AVUV</t>
  </si>
  <si>
    <t>Avantis U S Small Cap Value Etf</t>
  </si>
  <si>
    <t>Small US Val Eq</t>
  </si>
  <si>
    <t>QQQM</t>
  </si>
  <si>
    <t>Invesco Nasdaq 100 Etf</t>
  </si>
  <si>
    <t>HEGD</t>
  </si>
  <si>
    <t>Listed Swan Hedged Equity Us Capital Etf</t>
  </si>
  <si>
    <t>Unclassified</t>
  </si>
  <si>
    <t>9999227</t>
  </si>
  <si>
    <t>Insured Cash Account</t>
  </si>
  <si>
    <t>Cash and Equiv</t>
  </si>
  <si>
    <t>Accrued Divd: 0.00 </t>
  </si>
  <si>
    <t>Money Market</t>
  </si>
  <si>
    <t>11/30</t>
  </si>
  <si>
    <t>Walt Disney</t>
  </si>
  <si>
    <t>1234-4321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</si>
</sst>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$#,##0.0000;[Red]\(\$#,##0.0000\)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4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5" fontId="0" fillId="0" borderId="0" xfId="0" applyNumberFormat="1" applyAlignment="1">
      <alignment vertical="top"/>
    </xf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C4" sqref="C4"/>
    </sheetView>
  </sheetViews>
  <sheetFormatPr defaultRowHeight="14.4" x14ac:dyDescent="0.3"/>
  <cols>
    <col min="1" max="18" width="40" customWidth="1"/>
  </cols>
  <sheetData>
    <row r="1" spans="1:17" x14ac:dyDescent="0.3">
      <c r="A1" s="4" t="s">
        <v>0</v>
      </c>
      <c r="B1" s="4" t="s">
        <v>1</v>
      </c>
    </row>
    <row r="2" spans="1:17" x14ac:dyDescent="0.3">
      <c r="A2" s="4" t="s">
        <v>2</v>
      </c>
      <c r="B2" s="4" t="s">
        <v>87</v>
      </c>
    </row>
    <row r="3" spans="1:17" x14ac:dyDescent="0.3">
      <c r="A3" s="4" t="s">
        <v>3</v>
      </c>
      <c r="B3" s="4" t="s">
        <v>86</v>
      </c>
    </row>
    <row r="4" spans="1:17" x14ac:dyDescent="0.3">
      <c r="A4" s="4" t="s">
        <v>4</v>
      </c>
      <c r="B4" s="1">
        <v>0</v>
      </c>
    </row>
    <row r="5" spans="1:17" x14ac:dyDescent="0.3">
      <c r="A5" s="4" t="s">
        <v>5</v>
      </c>
      <c r="B5" s="1">
        <v>0</v>
      </c>
    </row>
    <row r="6" spans="1:17" x14ac:dyDescent="0.3">
      <c r="A6" s="4" t="s">
        <v>6</v>
      </c>
      <c r="B6" s="1">
        <v>2611.1</v>
      </c>
    </row>
    <row r="7" spans="1:17" x14ac:dyDescent="0.3">
      <c r="A7" s="4" t="s">
        <v>7</v>
      </c>
      <c r="B7" s="1">
        <v>2611.1</v>
      </c>
    </row>
    <row r="8" spans="1:17" x14ac:dyDescent="0.3">
      <c r="A8" s="4" t="s">
        <v>8</v>
      </c>
      <c r="B8" s="1">
        <v>0</v>
      </c>
    </row>
    <row r="9" spans="1:17" x14ac:dyDescent="0.3">
      <c r="A9" s="4" t="s">
        <v>9</v>
      </c>
    </row>
    <row r="10" spans="1:17" x14ac:dyDescent="0.3">
      <c r="A10" s="4" t="s">
        <v>10</v>
      </c>
      <c r="B10" s="4" t="s">
        <v>11</v>
      </c>
      <c r="C10" s="4" t="s">
        <v>12</v>
      </c>
      <c r="D10" s="4" t="s">
        <v>13</v>
      </c>
      <c r="E10" s="5" t="s">
        <v>14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4" t="s">
        <v>20</v>
      </c>
      <c r="L10" s="4" t="s">
        <v>21</v>
      </c>
      <c r="M10" s="4" t="s">
        <v>22</v>
      </c>
      <c r="N10" s="4" t="s">
        <v>23</v>
      </c>
      <c r="O10" s="4" t="s">
        <v>24</v>
      </c>
      <c r="P10" s="4" t="s">
        <v>25</v>
      </c>
      <c r="Q10" s="5" t="s">
        <v>26</v>
      </c>
    </row>
    <row r="11" spans="1:17" x14ac:dyDescent="0.3">
      <c r="A11" s="4" t="s">
        <v>27</v>
      </c>
      <c r="B11" s="4" t="s">
        <v>28</v>
      </c>
      <c r="C11" s="4" t="s">
        <v>29</v>
      </c>
      <c r="D11" s="4" t="s">
        <v>30</v>
      </c>
      <c r="E11" s="1">
        <v>158</v>
      </c>
      <c r="F11" s="6">
        <v>269.14</v>
      </c>
      <c r="G11" s="3">
        <v>42524.119999999995</v>
      </c>
      <c r="H11" s="2">
        <v>0.21513681000000001</v>
      </c>
      <c r="K11" s="4" t="s">
        <v>31</v>
      </c>
      <c r="L11" s="4" t="s">
        <v>32</v>
      </c>
      <c r="M11" s="4" t="s">
        <v>33</v>
      </c>
      <c r="N11" s="4" t="s">
        <v>34</v>
      </c>
      <c r="O11" s="4" t="s">
        <v>35</v>
      </c>
      <c r="P11" s="4" t="s">
        <v>36</v>
      </c>
      <c r="Q11" s="5" t="s">
        <v>37</v>
      </c>
    </row>
    <row r="12" spans="1:17" x14ac:dyDescent="0.3">
      <c r="A12" s="4" t="s">
        <v>27</v>
      </c>
      <c r="B12" s="4" t="s">
        <v>38</v>
      </c>
      <c r="C12" s="4" t="s">
        <v>39</v>
      </c>
      <c r="D12" s="4" t="s">
        <v>40</v>
      </c>
      <c r="E12" s="1">
        <v>36</v>
      </c>
      <c r="F12" s="6">
        <v>89.03</v>
      </c>
      <c r="G12" s="3">
        <v>3205.08</v>
      </c>
      <c r="H12" s="2">
        <v>1.5946829999999999E-2</v>
      </c>
      <c r="I12" s="3">
        <v>2920.68</v>
      </c>
      <c r="J12" s="3">
        <v>237.24</v>
      </c>
      <c r="K12" s="4" t="s">
        <v>41</v>
      </c>
      <c r="L12" s="4" t="s">
        <v>32</v>
      </c>
      <c r="M12" s="4" t="s">
        <v>42</v>
      </c>
      <c r="N12" s="4" t="s">
        <v>34</v>
      </c>
      <c r="O12" s="4" t="s">
        <v>35</v>
      </c>
      <c r="P12" s="4" t="s">
        <v>36</v>
      </c>
      <c r="Q12" s="5" t="s">
        <v>37</v>
      </c>
    </row>
    <row r="13" spans="1:17" x14ac:dyDescent="0.3">
      <c r="A13" s="4" t="s">
        <v>27</v>
      </c>
      <c r="B13" s="4" t="s">
        <v>43</v>
      </c>
      <c r="C13" s="4" t="s">
        <v>44</v>
      </c>
      <c r="D13" s="4" t="s">
        <v>45</v>
      </c>
      <c r="E13" s="1">
        <v>365</v>
      </c>
      <c r="F13" s="6">
        <v>63</v>
      </c>
      <c r="G13" s="3">
        <v>22995</v>
      </c>
      <c r="H13" s="2">
        <v>0.11591717</v>
      </c>
      <c r="I13" s="3">
        <v>22348.91</v>
      </c>
      <c r="J13" s="3">
        <v>605.94000000000005</v>
      </c>
      <c r="K13" s="4" t="s">
        <v>41</v>
      </c>
      <c r="L13" s="4" t="s">
        <v>32</v>
      </c>
      <c r="M13" s="4" t="s">
        <v>42</v>
      </c>
      <c r="N13" s="4" t="s">
        <v>34</v>
      </c>
      <c r="O13" s="4" t="s">
        <v>35</v>
      </c>
      <c r="P13" s="4" t="s">
        <v>36</v>
      </c>
      <c r="Q13" s="5" t="s">
        <v>37</v>
      </c>
    </row>
    <row r="14" spans="1:17" x14ac:dyDescent="0.3">
      <c r="A14" s="4" t="s">
        <v>27</v>
      </c>
      <c r="B14" s="4" t="s">
        <v>46</v>
      </c>
      <c r="C14" s="4" t="s">
        <v>47</v>
      </c>
      <c r="D14" s="4" t="s">
        <v>48</v>
      </c>
      <c r="E14" s="1">
        <v>54</v>
      </c>
      <c r="F14" s="6">
        <v>28.015000000000001</v>
      </c>
      <c r="G14" s="3">
        <v>1512.81</v>
      </c>
      <c r="H14" s="2">
        <v>7.63256E-3</v>
      </c>
      <c r="I14" s="3">
        <v>1481.76</v>
      </c>
      <c r="J14" s="3">
        <v>29.7</v>
      </c>
      <c r="K14" s="4" t="s">
        <v>41</v>
      </c>
      <c r="L14" s="4" t="s">
        <v>32</v>
      </c>
      <c r="M14" s="4" t="s">
        <v>42</v>
      </c>
      <c r="N14" s="4" t="s">
        <v>34</v>
      </c>
      <c r="O14" s="4" t="s">
        <v>35</v>
      </c>
      <c r="P14" s="4" t="s">
        <v>36</v>
      </c>
      <c r="Q14" s="5" t="s">
        <v>37</v>
      </c>
    </row>
    <row r="15" spans="1:17" x14ac:dyDescent="0.3">
      <c r="A15" s="4" t="s">
        <v>27</v>
      </c>
      <c r="B15" s="4" t="s">
        <v>49</v>
      </c>
      <c r="C15" s="4" t="s">
        <v>50</v>
      </c>
      <c r="D15" s="4" t="s">
        <v>51</v>
      </c>
      <c r="E15" s="1">
        <v>352</v>
      </c>
      <c r="F15" s="6">
        <v>44.55</v>
      </c>
      <c r="G15" s="3">
        <v>15681.599999999999</v>
      </c>
      <c r="H15" s="2">
        <v>7.8922160000000005E-2</v>
      </c>
      <c r="I15" s="3">
        <v>14896.64</v>
      </c>
      <c r="J15" s="3">
        <v>732.16</v>
      </c>
      <c r="K15" s="4" t="s">
        <v>41</v>
      </c>
      <c r="L15" s="4" t="s">
        <v>32</v>
      </c>
      <c r="M15" s="4" t="s">
        <v>42</v>
      </c>
      <c r="N15" s="4" t="s">
        <v>34</v>
      </c>
      <c r="O15" s="4" t="s">
        <v>35</v>
      </c>
      <c r="P15" s="4" t="s">
        <v>36</v>
      </c>
      <c r="Q15" s="5" t="s">
        <v>37</v>
      </c>
    </row>
    <row r="16" spans="1:17" x14ac:dyDescent="0.3">
      <c r="A16" s="4" t="s">
        <v>27</v>
      </c>
      <c r="B16" s="4" t="s">
        <v>52</v>
      </c>
      <c r="C16" s="4" t="s">
        <v>53</v>
      </c>
      <c r="D16" s="4" t="s">
        <v>54</v>
      </c>
      <c r="E16" s="1">
        <v>207</v>
      </c>
      <c r="F16" s="6">
        <v>28.885000000000002</v>
      </c>
      <c r="G16" s="3">
        <v>5979.1950000000006</v>
      </c>
      <c r="H16" s="2">
        <v>3.0240719999999999E-2</v>
      </c>
      <c r="I16" s="3">
        <v>5940.9</v>
      </c>
      <c r="J16" s="3">
        <v>47.61</v>
      </c>
      <c r="K16" s="4" t="s">
        <v>41</v>
      </c>
      <c r="L16" s="4" t="s">
        <v>32</v>
      </c>
      <c r="M16" s="4" t="s">
        <v>42</v>
      </c>
      <c r="N16" s="4" t="s">
        <v>34</v>
      </c>
      <c r="O16" s="4" t="s">
        <v>35</v>
      </c>
      <c r="P16" s="4" t="s">
        <v>36</v>
      </c>
      <c r="Q16" s="5" t="s">
        <v>37</v>
      </c>
    </row>
    <row r="17" spans="1:17" x14ac:dyDescent="0.3">
      <c r="A17" s="4" t="s">
        <v>27</v>
      </c>
      <c r="B17" s="4" t="s">
        <v>55</v>
      </c>
      <c r="C17" s="4" t="s">
        <v>56</v>
      </c>
      <c r="D17" s="4" t="s">
        <v>57</v>
      </c>
      <c r="E17" s="1">
        <v>175</v>
      </c>
      <c r="F17" s="6">
        <v>53.335000000000001</v>
      </c>
      <c r="G17" s="3">
        <v>9333.625</v>
      </c>
      <c r="H17" s="2">
        <v>4.6960519999999999E-2</v>
      </c>
      <c r="I17" s="3">
        <v>8933.75</v>
      </c>
      <c r="J17" s="3">
        <v>365.75</v>
      </c>
      <c r="K17" s="4" t="s">
        <v>41</v>
      </c>
      <c r="L17" s="4" t="s">
        <v>32</v>
      </c>
      <c r="M17" s="4" t="s">
        <v>42</v>
      </c>
      <c r="N17" s="4" t="s">
        <v>34</v>
      </c>
      <c r="O17" s="4" t="s">
        <v>35</v>
      </c>
      <c r="P17" s="4" t="s">
        <v>36</v>
      </c>
      <c r="Q17" s="5" t="s">
        <v>58</v>
      </c>
    </row>
    <row r="18" spans="1:17" x14ac:dyDescent="0.3">
      <c r="A18" s="4" t="s">
        <v>27</v>
      </c>
      <c r="B18" s="4" t="s">
        <v>59</v>
      </c>
      <c r="C18" s="4" t="s">
        <v>60</v>
      </c>
      <c r="D18" s="4" t="s">
        <v>61</v>
      </c>
      <c r="E18" s="1">
        <v>660</v>
      </c>
      <c r="F18" s="6">
        <v>18.28</v>
      </c>
      <c r="G18" s="3">
        <v>12064.800000000001</v>
      </c>
      <c r="H18" s="2">
        <v>6.09747E-2</v>
      </c>
      <c r="I18" s="3">
        <v>11925.87</v>
      </c>
      <c r="J18" s="3">
        <v>148.83000000000001</v>
      </c>
      <c r="K18" s="4" t="s">
        <v>41</v>
      </c>
      <c r="L18" s="4" t="s">
        <v>32</v>
      </c>
      <c r="M18" s="4" t="s">
        <v>42</v>
      </c>
      <c r="N18" s="4" t="s">
        <v>34</v>
      </c>
      <c r="O18" s="4" t="s">
        <v>35</v>
      </c>
      <c r="P18" s="4" t="s">
        <v>36</v>
      </c>
      <c r="Q18" s="5" t="s">
        <v>37</v>
      </c>
    </row>
    <row r="19" spans="1:17" x14ac:dyDescent="0.3">
      <c r="A19" s="4" t="s">
        <v>27</v>
      </c>
      <c r="B19" s="4" t="s">
        <v>62</v>
      </c>
      <c r="C19" s="4" t="s">
        <v>63</v>
      </c>
      <c r="D19" s="4" t="s">
        <v>64</v>
      </c>
      <c r="E19" s="1">
        <v>250</v>
      </c>
      <c r="F19" s="6">
        <v>38.28</v>
      </c>
      <c r="G19" s="3">
        <v>9570</v>
      </c>
      <c r="H19" s="2">
        <v>4.7543769999999999E-2</v>
      </c>
      <c r="I19" s="3">
        <v>8947.5</v>
      </c>
      <c r="J19" s="3">
        <v>467.5</v>
      </c>
      <c r="K19" s="4" t="s">
        <v>41</v>
      </c>
      <c r="L19" s="4" t="s">
        <v>32</v>
      </c>
      <c r="M19" s="4" t="s">
        <v>42</v>
      </c>
      <c r="N19" s="4" t="s">
        <v>34</v>
      </c>
      <c r="O19" s="4" t="s">
        <v>35</v>
      </c>
      <c r="P19" s="4" t="s">
        <v>36</v>
      </c>
      <c r="Q19" s="5" t="s">
        <v>37</v>
      </c>
    </row>
    <row r="20" spans="1:17" x14ac:dyDescent="0.3">
      <c r="A20" s="4" t="s">
        <v>27</v>
      </c>
      <c r="B20" s="4" t="s">
        <v>65</v>
      </c>
      <c r="C20" s="4" t="s">
        <v>66</v>
      </c>
      <c r="D20" s="4" t="s">
        <v>67</v>
      </c>
      <c r="E20" s="1">
        <v>555</v>
      </c>
      <c r="F20" s="6">
        <v>19.89</v>
      </c>
      <c r="G20" s="3">
        <v>11038.95</v>
      </c>
      <c r="H20" s="2">
        <v>5.5211879999999998E-2</v>
      </c>
      <c r="I20" s="3">
        <v>10449.709999999999</v>
      </c>
      <c r="J20" s="3">
        <v>483.79</v>
      </c>
      <c r="K20" s="4" t="s">
        <v>68</v>
      </c>
      <c r="L20" s="4" t="s">
        <v>32</v>
      </c>
      <c r="M20" s="4" t="s">
        <v>42</v>
      </c>
      <c r="N20" s="4" t="s">
        <v>34</v>
      </c>
      <c r="O20" s="4" t="s">
        <v>35</v>
      </c>
      <c r="P20" s="4" t="s">
        <v>36</v>
      </c>
      <c r="Q20" s="5" t="s">
        <v>69</v>
      </c>
    </row>
    <row r="21" spans="1:17" x14ac:dyDescent="0.3">
      <c r="A21" s="4" t="s">
        <v>27</v>
      </c>
      <c r="B21" s="4" t="s">
        <v>70</v>
      </c>
      <c r="C21" s="4" t="s">
        <v>71</v>
      </c>
      <c r="D21" s="4" t="s">
        <v>51</v>
      </c>
      <c r="E21" s="1">
        <v>187</v>
      </c>
      <c r="F21" s="6">
        <v>83.56</v>
      </c>
      <c r="G21" s="3">
        <v>15625.720000000001</v>
      </c>
      <c r="H21" s="2">
        <v>7.8736630000000002E-2</v>
      </c>
      <c r="I21" s="3">
        <v>14853.41</v>
      </c>
      <c r="J21" s="3">
        <v>738.65</v>
      </c>
      <c r="K21" s="4" t="s">
        <v>41</v>
      </c>
      <c r="L21" s="4" t="s">
        <v>32</v>
      </c>
      <c r="M21" s="4" t="s">
        <v>42</v>
      </c>
      <c r="N21" s="4" t="s">
        <v>34</v>
      </c>
      <c r="O21" s="4" t="s">
        <v>35</v>
      </c>
      <c r="P21" s="4" t="s">
        <v>36</v>
      </c>
      <c r="Q21" s="5" t="s">
        <v>37</v>
      </c>
    </row>
    <row r="22" spans="1:17" x14ac:dyDescent="0.3">
      <c r="A22" s="4" t="s">
        <v>27</v>
      </c>
      <c r="B22" s="4" t="s">
        <v>72</v>
      </c>
      <c r="C22" s="4" t="s">
        <v>73</v>
      </c>
      <c r="D22" s="4" t="s">
        <v>74</v>
      </c>
      <c r="E22" s="1">
        <v>98</v>
      </c>
      <c r="F22" s="6">
        <v>81.790000000000006</v>
      </c>
      <c r="G22" s="3">
        <v>8015.420000000001</v>
      </c>
      <c r="H22" s="2">
        <v>3.976851E-2</v>
      </c>
      <c r="I22" s="3">
        <v>7436.24</v>
      </c>
      <c r="J22" s="3">
        <v>439.04</v>
      </c>
      <c r="K22" s="4" t="s">
        <v>41</v>
      </c>
      <c r="L22" s="4" t="s">
        <v>32</v>
      </c>
      <c r="M22" s="4" t="s">
        <v>42</v>
      </c>
      <c r="N22" s="4" t="s">
        <v>34</v>
      </c>
      <c r="O22" s="4" t="s">
        <v>35</v>
      </c>
      <c r="P22" s="4" t="s">
        <v>36</v>
      </c>
      <c r="Q22" s="5" t="s">
        <v>37</v>
      </c>
    </row>
    <row r="23" spans="1:17" x14ac:dyDescent="0.3">
      <c r="A23" s="4" t="s">
        <v>27</v>
      </c>
      <c r="B23" s="4" t="s">
        <v>75</v>
      </c>
      <c r="C23" s="4" t="s">
        <v>76</v>
      </c>
      <c r="D23" s="4" t="s">
        <v>45</v>
      </c>
      <c r="E23" s="1">
        <v>144</v>
      </c>
      <c r="F23" s="6">
        <v>160.02000000000001</v>
      </c>
      <c r="G23" s="3">
        <v>23042.880000000001</v>
      </c>
      <c r="H23" s="2">
        <v>0.11631080000000001</v>
      </c>
      <c r="I23" s="3">
        <v>22344.48</v>
      </c>
      <c r="J23" s="3">
        <v>688.32</v>
      </c>
      <c r="K23" s="4" t="s">
        <v>41</v>
      </c>
      <c r="L23" s="4" t="s">
        <v>32</v>
      </c>
      <c r="M23" s="4" t="s">
        <v>42</v>
      </c>
      <c r="N23" s="4" t="s">
        <v>34</v>
      </c>
      <c r="O23" s="4" t="s">
        <v>35</v>
      </c>
      <c r="P23" s="4" t="s">
        <v>36</v>
      </c>
      <c r="Q23" s="5" t="s">
        <v>37</v>
      </c>
    </row>
    <row r="24" spans="1:17" x14ac:dyDescent="0.3">
      <c r="A24" s="4" t="s">
        <v>27</v>
      </c>
      <c r="B24" s="4" t="s">
        <v>77</v>
      </c>
      <c r="C24" s="4" t="s">
        <v>78</v>
      </c>
      <c r="D24" s="4" t="s">
        <v>79</v>
      </c>
      <c r="E24" s="1">
        <v>813</v>
      </c>
      <c r="F24" s="6">
        <v>18.88</v>
      </c>
      <c r="G24" s="3">
        <v>15349.439999999999</v>
      </c>
      <c r="H24" s="2">
        <v>7.7511449999999996E-2</v>
      </c>
      <c r="I24" s="3">
        <v>14919.34</v>
      </c>
      <c r="J24" s="3">
        <v>430.1</v>
      </c>
      <c r="K24" s="4" t="s">
        <v>41</v>
      </c>
      <c r="L24" s="4" t="s">
        <v>32</v>
      </c>
      <c r="M24" s="4" t="s">
        <v>42</v>
      </c>
      <c r="N24" s="4" t="s">
        <v>34</v>
      </c>
      <c r="O24" s="4" t="s">
        <v>35</v>
      </c>
      <c r="P24" s="4" t="s">
        <v>36</v>
      </c>
      <c r="Q24" s="5" t="s">
        <v>69</v>
      </c>
    </row>
    <row r="25" spans="1:17" x14ac:dyDescent="0.3">
      <c r="A25" s="4" t="s">
        <v>27</v>
      </c>
      <c r="B25" s="4" t="s">
        <v>80</v>
      </c>
      <c r="C25" s="4" t="s">
        <v>81</v>
      </c>
      <c r="D25" s="4" t="s">
        <v>82</v>
      </c>
      <c r="E25" s="1">
        <v>2611.1</v>
      </c>
      <c r="F25" s="6">
        <v>1</v>
      </c>
      <c r="G25" s="3">
        <v>2611.1</v>
      </c>
      <c r="H25" s="2">
        <v>1.3185509999999999E-2</v>
      </c>
      <c r="K25" s="4" t="s">
        <v>68</v>
      </c>
      <c r="L25" s="4" t="s">
        <v>83</v>
      </c>
      <c r="M25" s="4" t="s">
        <v>84</v>
      </c>
      <c r="O25" s="4" t="s">
        <v>35</v>
      </c>
      <c r="P25" s="4" t="s">
        <v>36</v>
      </c>
      <c r="Q25" s="5" t="s">
        <v>85</v>
      </c>
    </row>
    <row r="26" spans="1:17" x14ac:dyDescent="0.3">
      <c r="J26" s="7">
        <f>SUM(J12:J24)</f>
        <v>5414.63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Jayse Baruch</cp:lastModifiedBy>
  <dcterms:modified xsi:type="dcterms:W3CDTF">2023-12-01T17:41:01Z</dcterms:modified>
</cp:coreProperties>
</file>