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grobitag.sharepoint.com/sites/Agrobit/Documenti condivisi/Agrobit/LAVORI/2024/Icaerus_push/Algoritmi_python/RISULTATI/Analisi_Sensitività/"/>
    </mc:Choice>
  </mc:AlternateContent>
  <xr:revisionPtr revIDLastSave="154" documentId="13_ncr:1_{7ACE1BE1-72AB-4D09-AFCC-AEE79C03D991}" xr6:coauthVersionLast="47" xr6:coauthVersionMax="47" xr10:uidLastSave="{E607F3B0-7993-4AE6-9CB2-1EF7792E9DEE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1" l="1"/>
  <c r="L6" i="1"/>
  <c r="L7" i="1"/>
  <c r="L8" i="1"/>
  <c r="L10" i="1"/>
  <c r="L11" i="1"/>
  <c r="L12" i="1"/>
  <c r="L14" i="1"/>
  <c r="L15" i="1"/>
  <c r="L16" i="1"/>
  <c r="L18" i="1"/>
  <c r="L19" i="1"/>
  <c r="L20" i="1"/>
  <c r="L22" i="1"/>
  <c r="L23" i="1"/>
  <c r="L24" i="1"/>
  <c r="L26" i="1"/>
  <c r="L30" i="1"/>
  <c r="L32" i="1"/>
  <c r="L34" i="1"/>
  <c r="L35" i="1"/>
  <c r="L38" i="1"/>
  <c r="L42" i="1"/>
  <c r="L43" i="1"/>
  <c r="L44" i="1"/>
  <c r="K43" i="1"/>
  <c r="K44" i="1"/>
  <c r="K42" i="1"/>
  <c r="K38" i="1"/>
  <c r="K35" i="1"/>
  <c r="K36" i="1"/>
  <c r="K34" i="1"/>
  <c r="K32" i="1"/>
  <c r="K30" i="1"/>
  <c r="K26" i="1"/>
  <c r="K23" i="1"/>
  <c r="K24" i="1"/>
  <c r="K22" i="1"/>
  <c r="K19" i="1"/>
  <c r="K20" i="1"/>
  <c r="K18" i="1"/>
  <c r="K15" i="1"/>
  <c r="K16" i="1"/>
  <c r="K14" i="1"/>
  <c r="K11" i="1"/>
  <c r="K12" i="1"/>
  <c r="K10" i="1"/>
  <c r="K7" i="1"/>
  <c r="K8" i="1"/>
  <c r="K6" i="1"/>
</calcChain>
</file>

<file path=xl/sharedStrings.xml><?xml version="1.0" encoding="utf-8"?>
<sst xmlns="http://schemas.openxmlformats.org/spreadsheetml/2006/main" count="72" uniqueCount="26">
  <si>
    <t>LAI</t>
  </si>
  <si>
    <t>TRV (m^3/ha)</t>
  </si>
  <si>
    <t>LWA (m^2/ha)</t>
  </si>
  <si>
    <t>h30-of85-ol90-nadir</t>
  </si>
  <si>
    <t>App</t>
  </si>
  <si>
    <t>ID</t>
  </si>
  <si>
    <t>t</t>
  </si>
  <si>
    <t>h_canopy</t>
  </si>
  <si>
    <t>canopy_vol</t>
  </si>
  <si>
    <t>h30-of85-ol90-nadir_30</t>
  </si>
  <si>
    <t>h30-of90-ol90-nadir</t>
  </si>
  <si>
    <t>h30-of90-ol90-nadir_30</t>
  </si>
  <si>
    <t>h50-of85-ol80-nadir</t>
  </si>
  <si>
    <t>nan</t>
  </si>
  <si>
    <t>h50-of85-ol80-nadir_30</t>
  </si>
  <si>
    <t>h50-of85-ol90-nadir</t>
  </si>
  <si>
    <t>h50-of85-ol90-nadir_30</t>
  </si>
  <si>
    <t>h50-of90-ol90-nadir</t>
  </si>
  <si>
    <t>Manual</t>
  </si>
  <si>
    <t>Vol (L/ha)</t>
  </si>
  <si>
    <t>survey time</t>
  </si>
  <si>
    <t>Delta width</t>
  </si>
  <si>
    <t>Delta height</t>
  </si>
  <si>
    <t>1 min</t>
  </si>
  <si>
    <t>2 min</t>
  </si>
  <si>
    <t>&lt; 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</si>
</sst>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3" fillId="0" borderId="0" xfId="1" applyFont="1" applyAlignment="1">
      <alignment horizontal="left" vertical="center"/>
    </xf>
    <xf numFmtId="0" fontId="4" fillId="0" borderId="0" xfId="2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2" fontId="5" fillId="0" borderId="0" xfId="0" applyNumberFormat="1" applyFont="1" applyAlignment="1">
      <alignment horizontal="left"/>
    </xf>
    <xf numFmtId="0" fontId="7" fillId="0" borderId="0" xfId="1" applyFont="1" applyAlignment="1">
      <alignment horizontal="left" vertical="center"/>
    </xf>
    <xf numFmtId="0" fontId="8" fillId="0" borderId="0" xfId="2" applyFont="1" applyAlignment="1">
      <alignment horizontal="left" vertical="center"/>
    </xf>
    <xf numFmtId="2" fontId="4" fillId="0" borderId="0" xfId="2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1" fontId="8" fillId="0" borderId="0" xfId="2" applyNumberFormat="1" applyFont="1" applyAlignment="1">
      <alignment horizontal="left" vertical="center"/>
    </xf>
  </cellXfs>
  <cellStyles count="3">
    <cellStyle name="Data" xfId="2" xr:uid="{9F3AF04C-DDC0-4AEF-94EA-635EC94605CA}"/>
    <cellStyle name="Header" xfId="1" xr:uid="{93A627B0-CA1F-46A4-AA62-0FB8DD4B9699}"/>
    <cellStyle name="Normale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zoomScale="70" zoomScaleNormal="70" workbookViewId="0">
      <selection activeCell="O38" sqref="O38:P38"/>
    </sheetView>
  </sheetViews>
  <sheetFormatPr defaultColWidth="9.1328125" defaultRowHeight="15.75" x14ac:dyDescent="0.5"/>
  <cols>
    <col min="1" max="1" width="21.796875" style="5" customWidth="1"/>
    <col min="2" max="2" width="11.19921875" style="5" bestFit="1" customWidth="1"/>
    <col min="3" max="3" width="4.796875" style="11" customWidth="1"/>
    <col min="4" max="4" width="5.1328125" style="4" bestFit="1" customWidth="1"/>
    <col min="5" max="5" width="9.46484375" style="4" bestFit="1" customWidth="1"/>
    <col min="6" max="6" width="11" style="4" bestFit="1" customWidth="1"/>
    <col min="7" max="7" width="4.1328125" style="4" bestFit="1" customWidth="1"/>
    <col min="8" max="8" width="13.46484375" style="4" bestFit="1" customWidth="1"/>
    <col min="9" max="9" width="13.86328125" style="4" bestFit="1" customWidth="1"/>
    <col min="10" max="10" width="9.796875" style="4" bestFit="1" customWidth="1"/>
    <col min="11" max="11" width="11.33203125" style="4" bestFit="1" customWidth="1"/>
    <col min="12" max="12" width="11.796875" style="4" bestFit="1" customWidth="1"/>
    <col min="13" max="13" width="13.1328125" style="4" customWidth="1"/>
    <col min="14" max="16384" width="9.1328125" style="4"/>
  </cols>
  <sheetData>
    <row r="1" spans="1:15" s="5" customFormat="1" x14ac:dyDescent="0.5">
      <c r="B1" s="5" t="s">
        <v>20</v>
      </c>
      <c r="C1" s="10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  <c r="J1" s="5" t="s">
        <v>19</v>
      </c>
      <c r="K1" s="5" t="s">
        <v>21</v>
      </c>
      <c r="L1" s="5" t="s">
        <v>22</v>
      </c>
    </row>
    <row r="2" spans="1:15" x14ac:dyDescent="0.5">
      <c r="A2" s="5" t="s">
        <v>18</v>
      </c>
      <c r="B2" s="4"/>
      <c r="C2" s="11">
        <v>1</v>
      </c>
      <c r="D2" s="3">
        <v>0.4</v>
      </c>
      <c r="E2" s="3">
        <v>1.03</v>
      </c>
    </row>
    <row r="3" spans="1:15" x14ac:dyDescent="0.5">
      <c r="B3" s="4"/>
      <c r="C3" s="11">
        <v>2</v>
      </c>
      <c r="D3" s="3">
        <v>0.5</v>
      </c>
      <c r="E3" s="3">
        <v>1.1599999999999999</v>
      </c>
    </row>
    <row r="4" spans="1:15" x14ac:dyDescent="0.5">
      <c r="B4" s="4"/>
      <c r="C4" s="11">
        <v>3</v>
      </c>
      <c r="D4" s="3">
        <v>0.45</v>
      </c>
      <c r="E4" s="3">
        <v>1.46</v>
      </c>
    </row>
    <row r="5" spans="1:15" x14ac:dyDescent="0.5">
      <c r="B5" s="4"/>
      <c r="L5" s="7"/>
      <c r="M5" s="7"/>
      <c r="N5" s="7"/>
      <c r="O5" s="7"/>
    </row>
    <row r="6" spans="1:15" x14ac:dyDescent="0.5">
      <c r="A6" s="5" t="s">
        <v>4</v>
      </c>
      <c r="B6" s="4"/>
      <c r="C6" s="11">
        <v>1</v>
      </c>
      <c r="D6" s="2">
        <v>0.44</v>
      </c>
      <c r="E6" s="9">
        <v>1.2</v>
      </c>
      <c r="F6" s="2">
        <v>0.31</v>
      </c>
      <c r="G6" s="2">
        <v>1.5</v>
      </c>
      <c r="H6" s="2">
        <v>2500</v>
      </c>
      <c r="I6" s="2">
        <v>10000</v>
      </c>
      <c r="J6" s="2">
        <v>290</v>
      </c>
      <c r="K6" s="6">
        <f>ABS(D2-D6)</f>
        <v>3.999999999999998E-2</v>
      </c>
      <c r="L6" s="6">
        <f>ABS(E2-E6)</f>
        <v>0.16999999999999993</v>
      </c>
      <c r="M6" s="8"/>
      <c r="N6" s="12"/>
      <c r="O6" s="8"/>
    </row>
    <row r="7" spans="1:15" x14ac:dyDescent="0.5">
      <c r="B7" s="4"/>
      <c r="C7" s="11">
        <v>2</v>
      </c>
      <c r="D7" s="2">
        <v>0.42</v>
      </c>
      <c r="E7" s="9">
        <v>1.43</v>
      </c>
      <c r="F7" s="2">
        <v>0.34</v>
      </c>
      <c r="G7" s="2">
        <v>1.8</v>
      </c>
      <c r="H7" s="2">
        <v>3000</v>
      </c>
      <c r="I7" s="2">
        <v>12000</v>
      </c>
      <c r="J7" s="2">
        <v>340</v>
      </c>
      <c r="K7" s="6">
        <f t="shared" ref="K7:L8" si="0">ABS(D3-D7)</f>
        <v>8.0000000000000016E-2</v>
      </c>
      <c r="L7" s="6">
        <f t="shared" si="0"/>
        <v>0.27</v>
      </c>
      <c r="M7" s="8"/>
      <c r="N7" s="8"/>
      <c r="O7" s="8"/>
    </row>
    <row r="8" spans="1:15" x14ac:dyDescent="0.5">
      <c r="B8" s="4"/>
      <c r="C8" s="11">
        <v>3</v>
      </c>
      <c r="D8" s="2">
        <v>0.42</v>
      </c>
      <c r="E8" s="9">
        <v>1.77</v>
      </c>
      <c r="F8" s="2">
        <v>0.5</v>
      </c>
      <c r="G8" s="2">
        <v>2.2999999999999998</v>
      </c>
      <c r="H8" s="2">
        <v>4000</v>
      </c>
      <c r="I8" s="2">
        <v>16000</v>
      </c>
      <c r="J8" s="2">
        <v>430</v>
      </c>
      <c r="K8" s="6">
        <f t="shared" si="0"/>
        <v>3.0000000000000027E-2</v>
      </c>
      <c r="L8" s="6">
        <f t="shared" si="0"/>
        <v>0.31000000000000005</v>
      </c>
      <c r="M8" s="8"/>
      <c r="N8" s="8"/>
      <c r="O8" s="8"/>
    </row>
    <row r="9" spans="1:15" x14ac:dyDescent="0.5">
      <c r="B9" s="4"/>
      <c r="D9" s="2"/>
      <c r="E9" s="9"/>
      <c r="F9" s="2"/>
      <c r="G9" s="2"/>
      <c r="H9" s="2"/>
      <c r="I9" s="2"/>
      <c r="J9" s="2"/>
      <c r="K9" s="6"/>
      <c r="L9" s="6"/>
      <c r="M9" s="8"/>
      <c r="N9" s="8"/>
      <c r="O9" s="8"/>
    </row>
    <row r="10" spans="1:15" x14ac:dyDescent="0.5">
      <c r="A10" s="5" t="s">
        <v>3</v>
      </c>
      <c r="B10" s="4" t="s">
        <v>24</v>
      </c>
      <c r="C10" s="11">
        <v>1</v>
      </c>
      <c r="D10" s="6">
        <v>0.36920574499999997</v>
      </c>
      <c r="E10" s="6">
        <v>1.212371761</v>
      </c>
      <c r="F10" s="6">
        <v>0.45148885100000002</v>
      </c>
      <c r="G10" s="3">
        <v>1.4</v>
      </c>
      <c r="H10" s="3">
        <v>8930</v>
      </c>
      <c r="I10" s="3">
        <v>2230</v>
      </c>
      <c r="J10" s="3">
        <v>270</v>
      </c>
      <c r="K10" s="6">
        <f>ABS(D2-D10)</f>
        <v>3.0794255000000048E-2</v>
      </c>
      <c r="L10" s="6">
        <f>ABS(E2-E10)</f>
        <v>0.18237176099999997</v>
      </c>
    </row>
    <row r="11" spans="1:15" x14ac:dyDescent="0.5">
      <c r="B11" s="4"/>
      <c r="C11" s="11">
        <v>2</v>
      </c>
      <c r="D11" s="6">
        <v>0.367121319</v>
      </c>
      <c r="E11" s="6">
        <v>1.1482501169999999</v>
      </c>
      <c r="F11" s="6">
        <v>0.40577546199999998</v>
      </c>
      <c r="G11" s="3">
        <v>1.4</v>
      </c>
      <c r="H11" s="3">
        <v>8930</v>
      </c>
      <c r="I11" s="3">
        <v>2230</v>
      </c>
      <c r="J11" s="3">
        <v>270</v>
      </c>
      <c r="K11" s="6">
        <f t="shared" ref="K11:L12" si="1">ABS(D3-D11)</f>
        <v>0.132878681</v>
      </c>
      <c r="L11" s="6">
        <f t="shared" si="1"/>
        <v>1.1749883000000017E-2</v>
      </c>
    </row>
    <row r="12" spans="1:15" x14ac:dyDescent="0.5">
      <c r="B12" s="4"/>
      <c r="C12" s="11">
        <v>3</v>
      </c>
      <c r="D12" s="6">
        <v>0.55251160799999999</v>
      </c>
      <c r="E12" s="6">
        <v>1.2087077959999999</v>
      </c>
      <c r="F12" s="6">
        <v>0.64265106900000002</v>
      </c>
      <c r="G12" s="3">
        <v>1.5</v>
      </c>
      <c r="H12" s="3">
        <v>8930</v>
      </c>
      <c r="I12" s="3">
        <v>3350</v>
      </c>
      <c r="J12" s="3">
        <v>290</v>
      </c>
      <c r="K12" s="6">
        <f t="shared" si="1"/>
        <v>0.10251160799999998</v>
      </c>
      <c r="L12" s="6">
        <f t="shared" si="1"/>
        <v>0.25129220400000007</v>
      </c>
    </row>
    <row r="13" spans="1:15" x14ac:dyDescent="0.5">
      <c r="B13" s="4"/>
      <c r="D13" s="6"/>
      <c r="E13" s="6"/>
      <c r="F13" s="6"/>
      <c r="G13" s="3"/>
      <c r="K13" s="6"/>
      <c r="L13" s="6"/>
    </row>
    <row r="14" spans="1:15" x14ac:dyDescent="0.5">
      <c r="A14" s="5" t="s">
        <v>9</v>
      </c>
      <c r="B14" s="4"/>
      <c r="C14" s="11">
        <v>1</v>
      </c>
      <c r="D14" s="6">
        <v>0.30342064143481001</v>
      </c>
      <c r="E14" s="6">
        <v>0.91504466054989197</v>
      </c>
      <c r="F14" s="6">
        <v>0.30392372433307502</v>
      </c>
      <c r="G14" s="3">
        <v>1.1000000000000001</v>
      </c>
      <c r="H14" s="3">
        <v>7140</v>
      </c>
      <c r="I14" s="3">
        <v>1790</v>
      </c>
      <c r="J14" s="3">
        <v>210</v>
      </c>
      <c r="K14" s="6">
        <f>ABS(D2-D14)</f>
        <v>9.657935856519001E-2</v>
      </c>
      <c r="L14" s="6">
        <f>ABS(E2-E14)</f>
        <v>0.11495533945010805</v>
      </c>
    </row>
    <row r="15" spans="1:15" x14ac:dyDescent="0.5">
      <c r="B15" s="4"/>
      <c r="C15" s="11">
        <v>2</v>
      </c>
      <c r="D15" s="6">
        <v>0.46592769625226099</v>
      </c>
      <c r="E15" s="6">
        <v>0.70046996117982796</v>
      </c>
      <c r="F15" s="6">
        <v>0.35861521978369598</v>
      </c>
      <c r="G15" s="3">
        <v>0.9</v>
      </c>
      <c r="H15" s="3">
        <v>5360</v>
      </c>
      <c r="I15" s="3">
        <v>1340</v>
      </c>
      <c r="J15" s="3">
        <v>180</v>
      </c>
      <c r="K15" s="6">
        <f t="shared" ref="K15:L16" si="2">ABS(D3-D15)</f>
        <v>3.4072303747739008E-2</v>
      </c>
      <c r="L15" s="6">
        <f t="shared" si="2"/>
        <v>0.45953003882017196</v>
      </c>
    </row>
    <row r="16" spans="1:15" x14ac:dyDescent="0.5">
      <c r="B16" s="4"/>
      <c r="C16" s="11">
        <v>3</v>
      </c>
      <c r="D16" s="6">
        <v>0.52225714792754496</v>
      </c>
      <c r="E16" s="6">
        <v>0.821997492622631</v>
      </c>
      <c r="F16" s="6">
        <v>0.37393809933642702</v>
      </c>
      <c r="G16" s="3">
        <v>1.3</v>
      </c>
      <c r="H16" s="3">
        <v>7140</v>
      </c>
      <c r="I16" s="3">
        <v>2680</v>
      </c>
      <c r="J16" s="3">
        <v>250</v>
      </c>
      <c r="K16" s="6">
        <f t="shared" si="2"/>
        <v>7.2257147927544951E-2</v>
      </c>
      <c r="L16" s="6">
        <f t="shared" si="2"/>
        <v>0.63800250737736897</v>
      </c>
    </row>
    <row r="17" spans="1:12" x14ac:dyDescent="0.5">
      <c r="B17" s="4"/>
      <c r="D17" s="6"/>
      <c r="E17" s="6"/>
      <c r="F17" s="6"/>
      <c r="G17" s="3"/>
      <c r="H17" s="3"/>
      <c r="I17" s="3"/>
      <c r="J17" s="3"/>
      <c r="K17" s="6"/>
      <c r="L17" s="6"/>
    </row>
    <row r="18" spans="1:12" x14ac:dyDescent="0.5">
      <c r="A18" s="5" t="s">
        <v>10</v>
      </c>
      <c r="B18" s="4" t="s">
        <v>24</v>
      </c>
      <c r="C18" s="11">
        <v>1</v>
      </c>
      <c r="D18" s="6">
        <v>0.29394532699999998</v>
      </c>
      <c r="E18" s="6">
        <v>0.87362946799999996</v>
      </c>
      <c r="F18" s="6">
        <v>0.28574508300000001</v>
      </c>
      <c r="G18" s="3">
        <v>1.1000000000000001</v>
      </c>
      <c r="H18" s="3">
        <v>7140</v>
      </c>
      <c r="I18" s="3">
        <v>1790</v>
      </c>
      <c r="J18" s="3">
        <v>210</v>
      </c>
      <c r="K18" s="6">
        <f>ABS(D2-D18)</f>
        <v>0.10605467300000004</v>
      </c>
      <c r="L18" s="6">
        <f>ABS(E2-E18)</f>
        <v>0.15637053200000006</v>
      </c>
    </row>
    <row r="19" spans="1:12" x14ac:dyDescent="0.5">
      <c r="B19" s="4"/>
      <c r="C19" s="11">
        <v>2</v>
      </c>
      <c r="D19" s="6">
        <v>0.31146459500000001</v>
      </c>
      <c r="E19" s="6">
        <v>1.1558908889999999</v>
      </c>
      <c r="F19" s="6">
        <v>0.53959047199999999</v>
      </c>
      <c r="G19" s="3">
        <v>1.4</v>
      </c>
      <c r="H19" s="3">
        <v>8930</v>
      </c>
      <c r="I19" s="3">
        <v>2230</v>
      </c>
      <c r="J19" s="3">
        <v>270</v>
      </c>
      <c r="K19" s="6">
        <f t="shared" ref="K19:L20" si="3">ABS(D3-D19)</f>
        <v>0.18853540499999999</v>
      </c>
      <c r="L19" s="6">
        <f t="shared" si="3"/>
        <v>4.1091109999999986E-3</v>
      </c>
    </row>
    <row r="20" spans="1:12" x14ac:dyDescent="0.5">
      <c r="B20" s="4"/>
      <c r="C20" s="11">
        <v>3</v>
      </c>
      <c r="D20" s="6">
        <v>0.487867141</v>
      </c>
      <c r="E20" s="6">
        <v>1.464458684</v>
      </c>
      <c r="F20" s="6">
        <v>0.57440449000000005</v>
      </c>
      <c r="G20" s="3">
        <v>1.6</v>
      </c>
      <c r="H20" s="3">
        <v>10710</v>
      </c>
      <c r="I20" s="3">
        <v>2680</v>
      </c>
      <c r="J20" s="3">
        <v>300</v>
      </c>
      <c r="K20" s="6">
        <f t="shared" si="3"/>
        <v>3.7867140999999993E-2</v>
      </c>
      <c r="L20" s="6">
        <f t="shared" si="3"/>
        <v>4.4586840000000461E-3</v>
      </c>
    </row>
    <row r="21" spans="1:12" x14ac:dyDescent="0.5">
      <c r="B21" s="4"/>
      <c r="D21" s="6"/>
      <c r="E21" s="6"/>
      <c r="F21" s="6"/>
      <c r="G21" s="3"/>
      <c r="H21" s="3"/>
      <c r="I21" s="3"/>
      <c r="J21" s="3"/>
      <c r="K21" s="6"/>
      <c r="L21" s="6"/>
    </row>
    <row r="22" spans="1:12" x14ac:dyDescent="0.5">
      <c r="A22" s="5" t="s">
        <v>11</v>
      </c>
      <c r="B22" s="4"/>
      <c r="C22" s="11">
        <v>1</v>
      </c>
      <c r="D22" s="6">
        <v>0.25162528563814102</v>
      </c>
      <c r="E22" s="6">
        <v>0.87277710394789598</v>
      </c>
      <c r="F22" s="6">
        <v>0.236320732832205</v>
      </c>
      <c r="G22" s="3">
        <v>1.1000000000000001</v>
      </c>
      <c r="H22" s="3">
        <v>7140</v>
      </c>
      <c r="I22" s="3">
        <v>1790</v>
      </c>
      <c r="J22" s="3">
        <v>210</v>
      </c>
      <c r="K22" s="6">
        <f>ABS(D2-D22)</f>
        <v>0.14837471436185901</v>
      </c>
      <c r="L22" s="6">
        <f>ABS(E2-E22)</f>
        <v>0.15722289605210404</v>
      </c>
    </row>
    <row r="23" spans="1:12" x14ac:dyDescent="0.5">
      <c r="B23" s="4"/>
      <c r="C23" s="11">
        <v>2</v>
      </c>
      <c r="D23" s="6">
        <v>0.32892345817491803</v>
      </c>
      <c r="E23" s="6">
        <v>0.75146384305269298</v>
      </c>
      <c r="F23" s="6">
        <v>0.29077898359175902</v>
      </c>
      <c r="G23" s="3">
        <v>1.1000000000000001</v>
      </c>
      <c r="H23" s="3">
        <v>7140</v>
      </c>
      <c r="I23" s="3">
        <v>1790</v>
      </c>
      <c r="J23" s="3">
        <v>210</v>
      </c>
      <c r="K23" s="6">
        <f t="shared" ref="K23:L24" si="4">ABS(D3-D23)</f>
        <v>0.17107654182508197</v>
      </c>
      <c r="L23" s="6">
        <f t="shared" si="4"/>
        <v>0.40853615694730694</v>
      </c>
    </row>
    <row r="24" spans="1:12" x14ac:dyDescent="0.5">
      <c r="B24" s="4"/>
      <c r="C24" s="11">
        <v>3</v>
      </c>
      <c r="D24" s="6">
        <v>0.47295456223005999</v>
      </c>
      <c r="E24" s="6">
        <v>1.09433961383873</v>
      </c>
      <c r="F24" s="6">
        <v>0.42345559101055602</v>
      </c>
      <c r="G24" s="3">
        <v>1.4</v>
      </c>
      <c r="H24" s="3">
        <v>8930</v>
      </c>
      <c r="I24" s="3">
        <v>2230</v>
      </c>
      <c r="J24" s="3">
        <v>270</v>
      </c>
      <c r="K24" s="6">
        <f t="shared" si="4"/>
        <v>2.2954562230059983E-2</v>
      </c>
      <c r="L24" s="6">
        <f t="shared" si="4"/>
        <v>0.36566038616126995</v>
      </c>
    </row>
    <row r="25" spans="1:12" x14ac:dyDescent="0.5">
      <c r="B25" s="4"/>
      <c r="D25" s="6"/>
      <c r="E25" s="6"/>
      <c r="F25" s="6"/>
      <c r="G25" s="3"/>
      <c r="H25" s="3"/>
      <c r="I25" s="3"/>
      <c r="J25" s="3"/>
      <c r="K25" s="6"/>
      <c r="L25" s="6"/>
    </row>
    <row r="26" spans="1:12" x14ac:dyDescent="0.5">
      <c r="A26" s="5" t="s">
        <v>12</v>
      </c>
      <c r="B26" s="4" t="s">
        <v>25</v>
      </c>
      <c r="C26" s="11">
        <v>1</v>
      </c>
      <c r="D26" s="6">
        <v>0.189441809875042</v>
      </c>
      <c r="E26" s="6">
        <v>1.0432168555316801</v>
      </c>
      <c r="F26" s="6">
        <v>8.6801444736644306E-2</v>
      </c>
      <c r="G26" s="3">
        <v>1.2</v>
      </c>
      <c r="H26" s="3">
        <v>8930</v>
      </c>
      <c r="I26" s="3">
        <v>1120</v>
      </c>
      <c r="J26" s="3">
        <v>230</v>
      </c>
      <c r="K26" s="6">
        <f t="shared" ref="K26:L28" si="5">ABS(D2-D26)</f>
        <v>0.21055819012495802</v>
      </c>
      <c r="L26" s="6">
        <f t="shared" si="5"/>
        <v>1.3216855531680061E-2</v>
      </c>
    </row>
    <row r="27" spans="1:12" x14ac:dyDescent="0.5">
      <c r="B27" s="4"/>
      <c r="C27" s="11">
        <v>2</v>
      </c>
      <c r="D27" s="6" t="s">
        <v>13</v>
      </c>
      <c r="E27" s="6" t="s">
        <v>13</v>
      </c>
      <c r="F27" s="6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</row>
    <row r="28" spans="1:12" x14ac:dyDescent="0.5">
      <c r="B28" s="4"/>
      <c r="C28" s="11">
        <v>3</v>
      </c>
      <c r="D28" s="6" t="s">
        <v>13</v>
      </c>
      <c r="E28" s="6" t="s">
        <v>13</v>
      </c>
      <c r="F28" s="6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</row>
    <row r="29" spans="1:12" x14ac:dyDescent="0.5">
      <c r="B29" s="4"/>
      <c r="D29" s="6"/>
      <c r="E29" s="6"/>
      <c r="F29" s="6"/>
      <c r="G29" s="3"/>
      <c r="H29" s="3"/>
      <c r="I29" s="3"/>
      <c r="J29" s="3"/>
      <c r="K29" s="6"/>
      <c r="L29" s="6"/>
    </row>
    <row r="30" spans="1:12" x14ac:dyDescent="0.5">
      <c r="A30" s="5" t="s">
        <v>14</v>
      </c>
      <c r="B30" s="4"/>
      <c r="C30" s="11">
        <v>1</v>
      </c>
      <c r="D30" s="6">
        <v>0.26646760936111202</v>
      </c>
      <c r="E30" s="6">
        <v>0.60071124349601601</v>
      </c>
      <c r="F30" s="6">
        <v>4.7916943603711799E-2</v>
      </c>
      <c r="G30" s="3">
        <v>0.9</v>
      </c>
      <c r="H30" s="3">
        <v>5360</v>
      </c>
      <c r="I30" s="3">
        <v>1340</v>
      </c>
      <c r="J30" s="3">
        <v>180</v>
      </c>
      <c r="K30" s="6">
        <f>ABS(D2-D30)</f>
        <v>0.133532390638888</v>
      </c>
      <c r="L30" s="6">
        <f>ABS(E2-E30)</f>
        <v>0.42928875650398401</v>
      </c>
    </row>
    <row r="31" spans="1:12" x14ac:dyDescent="0.5">
      <c r="B31" s="4"/>
      <c r="C31" s="11">
        <v>2</v>
      </c>
      <c r="D31" s="6" t="s">
        <v>13</v>
      </c>
      <c r="E31" s="6" t="s">
        <v>13</v>
      </c>
      <c r="F31" s="6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2" x14ac:dyDescent="0.5">
      <c r="B32" s="4"/>
      <c r="C32" s="11">
        <v>3</v>
      </c>
      <c r="D32" s="6">
        <v>0.36873095687178598</v>
      </c>
      <c r="E32" s="6">
        <v>0.77304372741900496</v>
      </c>
      <c r="F32" s="6">
        <v>1.8821505047348499E-2</v>
      </c>
      <c r="G32" s="3">
        <v>1.1000000000000001</v>
      </c>
      <c r="H32" s="3">
        <v>7140</v>
      </c>
      <c r="I32" s="3">
        <v>1790</v>
      </c>
      <c r="J32" s="3">
        <v>210</v>
      </c>
      <c r="K32" s="6">
        <f t="shared" ref="K31:L32" si="6">ABS(D4-D32)</f>
        <v>8.1269043128214036E-2</v>
      </c>
      <c r="L32" s="6">
        <f t="shared" si="6"/>
        <v>0.68695627258099501</v>
      </c>
    </row>
    <row r="33" spans="1:12" x14ac:dyDescent="0.5">
      <c r="B33" s="4"/>
      <c r="D33" s="6"/>
      <c r="E33" s="6"/>
      <c r="F33" s="6"/>
      <c r="G33" s="3"/>
      <c r="H33" s="3"/>
      <c r="I33" s="3"/>
      <c r="J33" s="3"/>
      <c r="K33" s="6"/>
      <c r="L33" s="6"/>
    </row>
    <row r="34" spans="1:12" x14ac:dyDescent="0.5">
      <c r="A34" s="5" t="s">
        <v>15</v>
      </c>
      <c r="B34" s="4" t="s">
        <v>23</v>
      </c>
      <c r="C34" s="11">
        <v>1</v>
      </c>
      <c r="D34" s="6">
        <v>0.38707163002679301</v>
      </c>
      <c r="E34" s="6">
        <v>1.09823496414468</v>
      </c>
      <c r="F34" s="6">
        <v>0.173676555326924</v>
      </c>
      <c r="G34" s="3">
        <v>1.4</v>
      </c>
      <c r="H34" s="3">
        <v>8930</v>
      </c>
      <c r="I34" s="3">
        <v>2230</v>
      </c>
      <c r="J34" s="3">
        <v>270</v>
      </c>
      <c r="K34" s="6">
        <f>ABS(D2-D34)</f>
        <v>1.292836997320701E-2</v>
      </c>
      <c r="L34" s="6">
        <f>ABS(E2-E34)</f>
        <v>6.8234964144679999E-2</v>
      </c>
    </row>
    <row r="35" spans="1:12" x14ac:dyDescent="0.5">
      <c r="B35" s="4"/>
      <c r="C35" s="11">
        <v>2</v>
      </c>
      <c r="D35" s="6">
        <v>2.8268605604926899E-2</v>
      </c>
      <c r="E35" s="6">
        <v>0.209362314915853</v>
      </c>
      <c r="F35" s="6">
        <v>8.7908268570241195E-4</v>
      </c>
      <c r="G35" s="3">
        <v>0.3</v>
      </c>
      <c r="H35" s="3">
        <v>1790</v>
      </c>
      <c r="I35" s="3">
        <v>220</v>
      </c>
      <c r="J35" s="3">
        <v>60</v>
      </c>
      <c r="K35" s="6">
        <f t="shared" ref="K35:L36" si="7">ABS(D3-D35)</f>
        <v>0.47173139439507311</v>
      </c>
      <c r="L35" s="6">
        <f t="shared" si="7"/>
        <v>0.95063768508414692</v>
      </c>
    </row>
    <row r="36" spans="1:12" x14ac:dyDescent="0.5">
      <c r="B36" s="4"/>
      <c r="C36" s="11">
        <v>3</v>
      </c>
      <c r="D36" s="6">
        <v>5.82201916911382E-2</v>
      </c>
      <c r="E36" s="6">
        <v>0.24803355008497099</v>
      </c>
      <c r="F36" s="6">
        <v>9.4767058346073997E-4</v>
      </c>
      <c r="G36" s="3">
        <v>0.3</v>
      </c>
      <c r="H36" s="3">
        <v>1790</v>
      </c>
      <c r="I36" s="3">
        <v>220</v>
      </c>
      <c r="J36" s="3">
        <v>60</v>
      </c>
      <c r="K36" s="6">
        <f t="shared" si="7"/>
        <v>0.39177980830886183</v>
      </c>
      <c r="L36" s="6">
        <f>ABS(E4-E36)</f>
        <v>1.2119664499150289</v>
      </c>
    </row>
    <row r="37" spans="1:12" x14ac:dyDescent="0.5">
      <c r="B37" s="4"/>
      <c r="D37" s="6"/>
      <c r="E37" s="6"/>
      <c r="F37" s="6"/>
      <c r="G37" s="3"/>
      <c r="H37" s="3"/>
      <c r="I37" s="3"/>
      <c r="J37" s="3"/>
      <c r="K37" s="6"/>
      <c r="L37" s="6"/>
    </row>
    <row r="38" spans="1:12" x14ac:dyDescent="0.5">
      <c r="A38" s="5" t="s">
        <v>16</v>
      </c>
      <c r="B38" s="4"/>
      <c r="C38" s="11">
        <v>1</v>
      </c>
      <c r="D38" s="6">
        <v>0.23217764413228101</v>
      </c>
      <c r="E38" s="6">
        <v>2.5137372118205801</v>
      </c>
      <c r="F38" s="6">
        <v>0.34652748670120298</v>
      </c>
      <c r="G38" s="3">
        <v>2.2999999999999998</v>
      </c>
      <c r="H38" s="3">
        <v>17860</v>
      </c>
      <c r="I38" s="3">
        <v>2230</v>
      </c>
      <c r="J38" s="3">
        <v>430</v>
      </c>
      <c r="K38" s="6">
        <f>ABS(D2-D38)</f>
        <v>0.16782235586771901</v>
      </c>
      <c r="L38" s="6">
        <f>ABS(E2-E38)</f>
        <v>1.48373721182058</v>
      </c>
    </row>
    <row r="39" spans="1:12" x14ac:dyDescent="0.5">
      <c r="B39" s="4"/>
      <c r="C39" s="11">
        <v>2</v>
      </c>
      <c r="D39" s="6" t="s">
        <v>13</v>
      </c>
      <c r="E39" s="6" t="s">
        <v>13</v>
      </c>
      <c r="F39" s="6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</row>
    <row r="40" spans="1:12" x14ac:dyDescent="0.5">
      <c r="B40" s="4"/>
      <c r="C40" s="11">
        <v>3</v>
      </c>
      <c r="D40" s="6" t="s">
        <v>13</v>
      </c>
      <c r="E40" s="6" t="s">
        <v>13</v>
      </c>
      <c r="F40" s="6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</row>
    <row r="41" spans="1:12" x14ac:dyDescent="0.5">
      <c r="B41" s="4"/>
      <c r="D41" s="6"/>
      <c r="E41" s="6"/>
      <c r="F41" s="6"/>
      <c r="G41" s="3"/>
      <c r="H41" s="3"/>
      <c r="I41" s="3"/>
      <c r="J41" s="3"/>
      <c r="K41" s="6"/>
      <c r="L41" s="6"/>
    </row>
    <row r="42" spans="1:12" x14ac:dyDescent="0.5">
      <c r="A42" s="5" t="s">
        <v>17</v>
      </c>
      <c r="B42" s="4" t="s">
        <v>23</v>
      </c>
      <c r="C42" s="11">
        <v>1</v>
      </c>
      <c r="D42" s="6">
        <v>0.24549580067685001</v>
      </c>
      <c r="E42" s="6">
        <v>1.0070751069460799</v>
      </c>
      <c r="F42" s="6">
        <v>0.11741918530388699</v>
      </c>
      <c r="G42" s="3">
        <v>1.2</v>
      </c>
      <c r="H42" s="3">
        <v>8930</v>
      </c>
      <c r="I42" s="3">
        <v>1120</v>
      </c>
      <c r="J42" s="3">
        <v>230</v>
      </c>
      <c r="K42" s="6">
        <f>ABS(D2-D42)</f>
        <v>0.15450419932315002</v>
      </c>
      <c r="L42" s="6">
        <f>ABS(E2-E42)</f>
        <v>2.2924893053920092E-2</v>
      </c>
    </row>
    <row r="43" spans="1:12" x14ac:dyDescent="0.5">
      <c r="B43" s="4"/>
      <c r="C43" s="11">
        <v>2</v>
      </c>
      <c r="D43" s="6">
        <v>8.9691780017012002E-2</v>
      </c>
      <c r="E43" s="6">
        <v>0.25199358722829202</v>
      </c>
      <c r="F43" s="6">
        <v>2.5037514057568199E-3</v>
      </c>
      <c r="G43" s="3">
        <v>0.6</v>
      </c>
      <c r="H43" s="3">
        <v>3570</v>
      </c>
      <c r="I43" s="3">
        <v>450</v>
      </c>
      <c r="J43" s="3">
        <v>120</v>
      </c>
      <c r="K43" s="6">
        <f t="shared" ref="K43:L44" si="8">ABS(D3-D43)</f>
        <v>0.410308219982988</v>
      </c>
      <c r="L43" s="6">
        <f t="shared" si="8"/>
        <v>0.9080064127717079</v>
      </c>
    </row>
    <row r="44" spans="1:12" x14ac:dyDescent="0.5">
      <c r="B44" s="4"/>
      <c r="C44" s="11">
        <v>3</v>
      </c>
      <c r="D44" s="6">
        <v>0.52598628517252</v>
      </c>
      <c r="E44" s="6">
        <v>1.6031668409084301</v>
      </c>
      <c r="F44" s="6">
        <v>0.50906731839432295</v>
      </c>
      <c r="G44" s="3">
        <v>1.9</v>
      </c>
      <c r="H44" s="3">
        <v>12500</v>
      </c>
      <c r="I44" s="3">
        <v>4690</v>
      </c>
      <c r="J44" s="3">
        <v>360</v>
      </c>
      <c r="K44" s="6">
        <f t="shared" si="8"/>
        <v>7.5986285172519985E-2</v>
      </c>
      <c r="L44" s="6">
        <f t="shared" si="8"/>
        <v>0.14316684090843013</v>
      </c>
    </row>
  </sheetData>
  <conditionalFormatting sqref="K10:K26 K29:K30 K32:K38 K41:K44">
    <cfRule type="top10" dxfId="5" priority="1" bottom="1" rank="3"/>
    <cfRule type="top10" dxfId="4" priority="2" rank="3"/>
    <cfRule type="top10" dxfId="3" priority="5" bottom="1" rank="3"/>
    <cfRule type="top10" dxfId="2" priority="6" rank="3"/>
  </conditionalFormatting>
  <conditionalFormatting sqref="L6:L26 L29:L30 L32:L38 L41:L44">
    <cfRule type="top10" dxfId="1" priority="3" rank="2"/>
    <cfRule type="top10" dxfId="0" priority="4" bottom="1" rank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108081712A9641B806C2E4B7037AC6" ma:contentTypeVersion="18" ma:contentTypeDescription="Creare un nuovo documento." ma:contentTypeScope="" ma:versionID="bd799a8d7cfeaf77c8b2ffb68e710b80">
  <xsd:schema xmlns:xsd="http://www.w3.org/2001/XMLSchema" xmlns:xs="http://www.w3.org/2001/XMLSchema" xmlns:p="http://schemas.microsoft.com/office/2006/metadata/properties" xmlns:ns2="f425a814-3143-49cf-a70b-951346d41aed" xmlns:ns3="09083a47-be6c-4c1f-8e4a-d3fa11c0e4ff" targetNamespace="http://schemas.microsoft.com/office/2006/metadata/properties" ma:root="true" ma:fieldsID="7f251aa657c7e23d1642751242d3673d" ns2:_="" ns3:_="">
    <xsd:import namespace="f425a814-3143-49cf-a70b-951346d41aed"/>
    <xsd:import namespace="09083a47-be6c-4c1f-8e4a-d3fa11c0e4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5a814-3143-49cf-a70b-951346d41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74632c21-2423-498a-9e48-3f1ba5fc01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83a47-be6c-4c1f-8e4a-d3fa11c0e4f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2ec6feb-7f8b-4b03-81ae-2ef4a169c079}" ma:internalName="TaxCatchAll" ma:showField="CatchAllData" ma:web="09083a47-be6c-4c1f-8e4a-d3fa11c0e4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509BAB-EF1C-4DD6-BDC4-3B8D74A90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25a814-3143-49cf-a70b-951346d41aed"/>
    <ds:schemaRef ds:uri="09083a47-be6c-4c1f-8e4a-d3fa11c0e4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40AB6D-69F3-415C-9683-39D7B242E9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Donnangelo</dc:creator>
  <cp:lastModifiedBy>Antonio Donnangelo</cp:lastModifiedBy>
  <dcterms:created xsi:type="dcterms:W3CDTF">2015-06-05T18:17:20Z</dcterms:created>
  <dcterms:modified xsi:type="dcterms:W3CDTF">2024-07-23T13:31:13Z</dcterms:modified>
</cp:coreProperties>
</file>