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xr:revisionPtr revIDLastSave="2019" documentId="11_663995600640800F62355476585DCE3A8745A096" xr6:coauthVersionLast="47" xr6:coauthVersionMax="47" xr10:uidLastSave="{A1299C1A-C971-4F42-B1F2-F49FF671801F}"/>
  <bookViews>
    <workbookView xWindow="0" yWindow="0" windowWidth="0" windowHeight="0" firstSheet="1" activeTab="1" xr2:uid="{00000000-000D-0000-FFFF-FFFF00000000}"/>
  </bookViews>
  <sheets>
    <sheet name="Sheet1" sheetId="1" r:id="rId1"/>
    <sheet name="Hoja1" sheetId="2" r:id="rId2"/>
    <sheet name="Hoja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3" i="2" l="1" a="1"/>
  <c r="E183" i="2"/>
  <c r="E232" i="2" s="1" a="1"/>
  <c r="E232" i="2" s="1"/>
  <c r="D182" i="2" a="1"/>
  <c r="D182" i="2"/>
  <c r="D232" i="2" s="1" a="1"/>
  <c r="D232" i="2" s="1"/>
  <c r="A2" i="3" a="1"/>
  <c r="A2" i="3"/>
  <c r="AP11" i="3" a="1"/>
  <c r="AP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<sst xmlns="http://schemas.openxmlformats.org/spreadsheetml/2006/main" count="2074" uniqueCount="1175">
  <si>
    <t>Campo</t>
  </si>
  <si>
    <t>Tipo Dato</t>
  </si>
  <si>
    <t>Longitud Caracteres</t>
  </si>
  <si>
    <t>Valores nulos</t>
  </si>
  <si>
    <t>Porcentaje nulos</t>
  </si>
  <si>
    <t>Número de valores únicos</t>
  </si>
  <si>
    <t>Valores únicos</t>
  </si>
  <si>
    <t>Cuenta valores únicos</t>
  </si>
  <si>
    <t>Moda - Freq</t>
  </si>
  <si>
    <t>Media</t>
  </si>
  <si>
    <t>Desviación estándar</t>
  </si>
  <si>
    <t>Mínimo</t>
  </si>
  <si>
    <t>Percentil 25%</t>
  </si>
  <si>
    <t>Mediana</t>
  </si>
  <si>
    <t>Percentil 75%</t>
  </si>
  <si>
    <t>Máximo</t>
  </si>
  <si>
    <t>NumeroPeticion</t>
  </si>
  <si>
    <t>bigint</t>
  </si>
  <si>
    <t>0</t>
  </si>
  <si>
    <t>0.00%</t>
  </si>
  <si>
    <t>1163243</t>
  </si>
  <si>
    <t>EsPeticionHija</t>
  </si>
  <si>
    <t>string</t>
  </si>
  <si>
    <t>2</t>
  </si>
  <si>
    <t>NO, SI</t>
  </si>
  <si>
    <t>NO - 1075721, SI - 87522</t>
  </si>
  <si>
    <t>NO - 1075721</t>
  </si>
  <si>
    <t>fechaRegistroPeticion</t>
  </si>
  <si>
    <t>date</t>
  </si>
  <si>
    <t>2338</t>
  </si>
  <si>
    <t>AnoRegistroPeticion</t>
  </si>
  <si>
    <t>int</t>
  </si>
  <si>
    <t>7</t>
  </si>
  <si>
    <t>2015, 2016, 2017, 2018, 2019, 2020, 2021</t>
  </si>
  <si>
    <t>2018 - 222002, 2019 - 201073, 2017 - 191202, 2020 - 176132, 2016 - 157515, 2015 - 140481, 2021 - 74838</t>
  </si>
  <si>
    <t>2018 - 222002</t>
  </si>
  <si>
    <t>2017.8712</t>
  </si>
  <si>
    <t>1.7703</t>
  </si>
  <si>
    <t>2015.0000</t>
  </si>
  <si>
    <t>2016.0000</t>
  </si>
  <si>
    <t>2018.0000</t>
  </si>
  <si>
    <t>2019.0000</t>
  </si>
  <si>
    <t>2021.0000</t>
  </si>
  <si>
    <t>MesRegistroPeticion</t>
  </si>
  <si>
    <t>12</t>
  </si>
  <si>
    <t>Apr, Aug, Dec, Feb, Jan, Jul, Jun, Mar, May, Nov, Oct, Sep</t>
  </si>
  <si>
    <t>Mar - 112593, May - 111132, Feb - 105749, Sep - 103296, Apr - 101199, Aug - 100247, Oct - 98643, Jul - 94400, Nov - 89463, Jun - 86986, Jan - 86165, Dec - 73370</t>
  </si>
  <si>
    <t>Mar - 112593</t>
  </si>
  <si>
    <t>TipoPeticion</t>
  </si>
  <si>
    <t>Reporte de Amenaza o Vulneración de derechos, Solicitud de Restablecimiento de Derechos (SRD)</t>
  </si>
  <si>
    <t>Solicitud de Restablecimiento de Derechos (SRD) - 841590, Reporte de Amenaza o Vulneración de derechos - 321653</t>
  </si>
  <si>
    <t>Solicitud de Restablecimiento de Derechos (SRD) - 841590</t>
  </si>
  <si>
    <t>MotivoPeticion</t>
  </si>
  <si>
    <t>13</t>
  </si>
  <si>
    <t>Abandono_Amenaza, Conductas_Adolescentes, Desvinculados, ESCNNA, Maltrato, ND, NNA_solo, Otro, PI_Vulnerable, Permanencia_Calle, TI, Trata, V_sexual</t>
  </si>
  <si>
    <t>Maltrato - 594220, V_sexual - 207041, Conductas_Adolescentes - 164712, Otro - 42773, TI - 34206, Abandono_Amenaza - 32291, NNA_solo - 25517, Permanencia_Calle - 22818, ND - 17750, ESCNNA - 9173, PI_Vulnerable - 8330, Desvinculados - 3428, Trata - 984</t>
  </si>
  <si>
    <t>Maltrato - 594220</t>
  </si>
  <si>
    <t>RegionalCreacion</t>
  </si>
  <si>
    <t>34</t>
  </si>
  <si>
    <t>AMAZONAS, ANTIOQUIA, ARAUCA, ATLANTICO, BOGOTA, BOLIVAR, BOYACA, CALDAS, CAQUETA, CASANARE, CAUCA, CESAR, CHOCO, CORDOBA, CUNDINAMARCA, GUAINIA, GUAVIARE, HUILA, LA GUAJIRA, MAGDALENA, META, NARIÑO, NORTE DE SANTANDER, PUTUMAYO, QUINDIO, RISARALDA, SAN ANDRES, SANTANDER, SEDE NACIONAL, SUCRE, TOLIMA, VALLE DEL CAUCA, VAUPES, VICHADA</t>
  </si>
  <si>
    <t>SEDE NACIONAL - 472760, BOGOTA - 113488, VALLE DEL CAUCA - 64912, ANTIOQUIA - 51212, CUNDINAMARCA - 39665, TOLIMA - 33377, NARIÑO - 29707, CALDAS - 28063, HUILA - 27241, SANTANDER - 25890, CORDOBA - 25517, ATLANTICO - 25472, NORTE DE SANTANDER - 22067, META - 21095, RISARALDA - 21016, BOYACA - 20455, BOLIVAR - 17206, CAUCA - 16369, MAGDALENA - 16286, CESAR - 13699, QUINDIO - 13048, LA GUAJIRA - 10429, CASANARE - 10258, SUCRE - 9099, CAQUETA - 7023, PUTUMAYO - 6781, CHOCO - 4418, ARAUCA - 4258, AMAZONAS - 3282, GUAVIARE - 2848, SAN ANDRES - 2413, VICHADA - 1826, GUAINIA - 1191, VAUPES - 872</t>
  </si>
  <si>
    <t>SEDE NACIONAL - 472760</t>
  </si>
  <si>
    <t>CZCreacion</t>
  </si>
  <si>
    <t>245</t>
  </si>
  <si>
    <t>RegionalDireccionada</t>
  </si>
  <si>
    <t>35</t>
  </si>
  <si>
    <t>AMAZONAS, ANTIOQUIA, ARAUCA, ATLANTICO, BOGOTA, BOLIVAR, BOYACA, CALDAS, CAQUETA, CASANARE, CAUCA, CESAR, CHOCO, CORDOBA, CUNDINAMARCA, GUAINIA, GUAVIARE, HUILA, INSTITUCIONES AUTORIZADAS ADOPCION, LA GUAJIRA, MAGDALENA, META, NARIÑO, NORTE DE SANTANDER, PUTUMAYO, QUINDIO, RISARALDA, SAN ANDRES, SANTANDER, SEDE NACIONAL, SUCRE, TOLIMA, VALLE DEL CAUCA, VAUPES, VICHADA</t>
  </si>
  <si>
    <t>BOGOTA - 276818, VALLE DEL CAUCA - 113118, ANTIOQUIA - 89851, CUNDINAMARCA - 69178, ATLANTICO - 55218, TOLIMA - 47158, SANTANDER - 45559, HUILA - 37976, NARIÑO - 35448, CORDOBA - 35248, CALDAS - 34085, BOLIVAR - 31923, META - 31102, RISARALDA - 30394, NORTE DE SANTANDER - 30163, MAGDALENA - 27185, BOYACA - 26573, CAUCA - 24024, CESAR - 21203, QUINDIO - 16821, SUCRE - 15380, LA GUAJIRA - 13419, CASANARE - 13404, CAQUETA - 8616, PUTUMAYO - 7320, ARAUCA - 6053, CHOCO - 5649, AMAZONAS - 3588, GUAVIARE - 3136, SAN ANDRES - 2487, VICHADA - 2000, GUAINIA - 1262, VAUPES - 906, INSTITUCIONES AUTORIZADAS ADOPCION - 873, SEDE NACIONAL - 105</t>
  </si>
  <si>
    <t>BOGOTA - 276818</t>
  </si>
  <si>
    <t>CZDireccionado</t>
  </si>
  <si>
    <t>248</t>
  </si>
  <si>
    <t>CanalRecepcion</t>
  </si>
  <si>
    <t>1</t>
  </si>
  <si>
    <t>16</t>
  </si>
  <si>
    <t>Buzón, Chat, Click to Call, Correo Electrónico, Escrito, FaceBook, Instagram, None, Portal, Presencial Verbal, Telefónico Verbal, Teléfono Verde, Twitter, VideoLlamada, Virtual, Web Service, WhatsApp</t>
  </si>
  <si>
    <t>Telefónico Verbal - 424428, Presencial Verbal - 314532, Escrito - 247959, Correo Electrónico - 123067, Chat - 32909, WhatsApp - 8494, Portal - 6725, Click to Call - 2240, FaceBook - 912, VideoLlamada - 839, Teléfono Verde - 380, Buzón - 331, Twitter - 301, Virtual - 59, Web Service - 34, Instagram - 32, None - 1</t>
  </si>
  <si>
    <t>Telefónico Verbal - 424428</t>
  </si>
  <si>
    <t>TipoDocumentoPeticionario</t>
  </si>
  <si>
    <t>6</t>
  </si>
  <si>
    <t>CC, CE, PASAPORTE, PEP O VISA, DANE, NIT O RUT, ND, RC o PB, TI</t>
  </si>
  <si>
    <t>ND - 712190, CC - 396052, DANE, NIT O RUT - 29873, TI - 17532, CE, PASAPORTE, PEP O VISA - 5486, RC o PB - 2110</t>
  </si>
  <si>
    <t>ND - 712190</t>
  </si>
  <si>
    <t>NumeroDocPeticionario</t>
  </si>
  <si>
    <t>835899</t>
  </si>
  <si>
    <t>NombresApellidosPeticionario</t>
  </si>
  <si>
    <t>1089</t>
  </si>
  <si>
    <t>0.09%</t>
  </si>
  <si>
    <t>481894</t>
  </si>
  <si>
    <t>PrimerNombrePeticionario</t>
  </si>
  <si>
    <t>1087</t>
  </si>
  <si>
    <t>101569</t>
  </si>
  <si>
    <t>SegundoNombrePeticionario</t>
  </si>
  <si>
    <t>500532</t>
  </si>
  <si>
    <t>43.03%</t>
  </si>
  <si>
    <t>28746</t>
  </si>
  <si>
    <t>PrimerApellidoPeticionario</t>
  </si>
  <si>
    <t>175088</t>
  </si>
  <si>
    <t>15.05%</t>
  </si>
  <si>
    <t>48287</t>
  </si>
  <si>
    <t>SegundoApellidoPeticionario</t>
  </si>
  <si>
    <t>431051</t>
  </si>
  <si>
    <t>37.06%</t>
  </si>
  <si>
    <t>30951</t>
  </si>
  <si>
    <t>DepartamentoPeticionario</t>
  </si>
  <si>
    <t>417681</t>
  </si>
  <si>
    <t>35.91%</t>
  </si>
  <si>
    <t>258</t>
  </si>
  <si>
    <t>MunicipioPeticionario</t>
  </si>
  <si>
    <t>1343</t>
  </si>
  <si>
    <t>CodDptoPeticionario</t>
  </si>
  <si>
    <t>259</t>
  </si>
  <si>
    <t>35.0978</t>
  </si>
  <si>
    <t>284.8307</t>
  </si>
  <si>
    <t>0.0000</t>
  </si>
  <si>
    <t>11.0000</t>
  </si>
  <si>
    <t>44.0000</t>
  </si>
  <si>
    <t>8265.0000</t>
  </si>
  <si>
    <t>CodMunicipioPeticionario</t>
  </si>
  <si>
    <t>1511</t>
  </si>
  <si>
    <t>102199.7616</t>
  </si>
  <si>
    <t>1660498.6393</t>
  </si>
  <si>
    <t>11001.0000</t>
  </si>
  <si>
    <t>44430.0000</t>
  </si>
  <si>
    <t>89713824.0000</t>
  </si>
  <si>
    <t>BarrioVeredaPeticionario</t>
  </si>
  <si>
    <t>113913</t>
  </si>
  <si>
    <t>9.79%</t>
  </si>
  <si>
    <t>13008</t>
  </si>
  <si>
    <t>DireccionPeticionario</t>
  </si>
  <si>
    <t>624830</t>
  </si>
  <si>
    <t>53.71%</t>
  </si>
  <si>
    <t>261883</t>
  </si>
  <si>
    <t>SenalesParticularesUbicacionPeticonarioRural</t>
  </si>
  <si>
    <t>753431</t>
  </si>
  <si>
    <t>64.77%</t>
  </si>
  <si>
    <t>262711</t>
  </si>
  <si>
    <t>DetalleTipoZonaPeticionario</t>
  </si>
  <si>
    <t>25676</t>
  </si>
  <si>
    <t>2.21%</t>
  </si>
  <si>
    <t>Centro Poblado, Dispersa, None</t>
  </si>
  <si>
    <t>Dispersa - 1134003, None - 25676, Centro Poblado - 3564</t>
  </si>
  <si>
    <t>Dispersa - 1134003</t>
  </si>
  <si>
    <t>DetalleZonaPeticionario</t>
  </si>
  <si>
    <t>10</t>
  </si>
  <si>
    <t>None, Rural, Urbana</t>
  </si>
  <si>
    <t>Urbana - 1129510, Rural - 33723, None - 10</t>
  </si>
  <si>
    <t>Urbana - 1129510</t>
  </si>
  <si>
    <t>EdadPeticionario</t>
  </si>
  <si>
    <t>11</t>
  </si>
  <si>
    <t>17omenos, 18_24, 25_27, 28_30, 31_32, 33_35, 36_38, 39_42, 43_48, 49omayor, ND</t>
  </si>
  <si>
    <t>ND - 1091051, 18_24 - 8789, 28_30 - 8623, 33_35 - 7817, 17omenos - 7494, 25_27 - 7180, 49omayor - 7041, 39_42 - 6736, 43_48 - 6395, 36_38 - 6382, 31_32 - 5735</t>
  </si>
  <si>
    <t>ND - 1091051</t>
  </si>
  <si>
    <t>SexoPeticionario</t>
  </si>
  <si>
    <t>3</t>
  </si>
  <si>
    <t>F, M, ND</t>
  </si>
  <si>
    <t>ND - 516553, F - 482114, M - 164576</t>
  </si>
  <si>
    <t>ND - 516553</t>
  </si>
  <si>
    <t>GrupoEtnicoPeticionario</t>
  </si>
  <si>
    <t>AFROCOLOMBIANO (A), INDÍGENA, ND, PALENQUERO (A), RAIZAL, ROM/GITANO</t>
  </si>
  <si>
    <t>ND - 1133375, AFROCOLOMBIANO (A) - 19111, INDÍGENA - 9121, RAIZAL - 1401, PALENQUERO (A) - 187, ROM/GITANO - 48</t>
  </si>
  <si>
    <t>ND - 1133375</t>
  </si>
  <si>
    <t>PuebloIndigenaPeticionario</t>
  </si>
  <si>
    <t>ND, S</t>
  </si>
  <si>
    <t>ND - 1162397, S - 846</t>
  </si>
  <si>
    <t>ND - 1162397</t>
  </si>
  <si>
    <t>PresentaDiscapacidadPeticionario</t>
  </si>
  <si>
    <t>ND, Si</t>
  </si>
  <si>
    <t>ND - 1157772, Si - 5471</t>
  </si>
  <si>
    <t>ND - 1157772</t>
  </si>
  <si>
    <t>CualDiscapacidadPeticionario</t>
  </si>
  <si>
    <t>1157854</t>
  </si>
  <si>
    <t>99.54%</t>
  </si>
  <si>
    <t>Mental Cognitiva, Mental Psicosocial, Movilidad, None, Piel Pelo y Uñas, Presenta más de una Categoria, Sensorial Auditiva, Sensorial Gusto Olfato, Sensorial Sordo Ceguera, Sensorial Visual, Sistémica, Voz y Habla</t>
  </si>
  <si>
    <t>None - 1157854, Movilidad - 3165, Sensorial Visual - 818, Mental Psicosocial - 355, Mental Cognitiva - 324, Sensorial Auditiva - 300, Sistémica - 142, Presenta más de una Categoria - 138, Voz y Habla - 70, Sensorial Gusto Olfato - 32, Piel Pelo y Uñas - 29, Sensorial Sordo Ceguera - 16</t>
  </si>
  <si>
    <t>None - 1157854</t>
  </si>
  <si>
    <t>CondicionDesplazamientoPeticionario</t>
  </si>
  <si>
    <t>ND - 1116863, S - 46380</t>
  </si>
  <si>
    <t>ND - 1116863</t>
  </si>
  <si>
    <t>HaSidoVictimaPeticionario</t>
  </si>
  <si>
    <t>ND - 1136424, S - 26819</t>
  </si>
  <si>
    <t>ND - 1136424</t>
  </si>
  <si>
    <t>EstadoPeticion</t>
  </si>
  <si>
    <t>90</t>
  </si>
  <si>
    <t>AAC REMITIDO A OTRA ENTIDAD, APROBADA / EN LISTA DE ESPERA, ATENCION EN GARANTIA, AUSENCIA DEL NNA DE LA ATENCION EN ICBF, AUTO EN TRAMITE, Ampliación de Información, BENEFICIARIO EN ATENCION, CAMBIO DE AUTORIDAD -TRASLADO, CON ASIGNACIÓN, CON AUTORIZACION PARA ADOPCION, CON AUTORIZACION PARA ADOPCION EJECUTORIADA, CON CARTA DE INTENCION DE ADOPCION, CON DECISIÓN DE LA HOMOLOGACIÓN, CON ENCUENTRO PROGRAMADO, CON OPOSICION, CONCEPTO NOTARIAL EMITIDO, CONCILIADO, CONSENTIMIENTO PARA ADOPCION, Cerrada, Cita Agendada, Constatacion Fallida, Constatada Falsa, Constatada Verdadera, Creada, DESISTE DEL CONSENTIMIENTO, DESISTIMIENTO, DESVINCULACION SUPER AMIGOS, Direccionada, Direccionamiento Aceptado, Dirección Errada de la Denuncia, EMPLAZADO, EN ACCIONES PARA VERIFICACION DE DERECHOS, EN AMPLIACION DE TERMINO, EN ATENCION POR CONFLICTO CON LA LEY, EN CONCILIACIÓN FRACASADA O FALLIDA, EN DEMANDA, EN HOMOLOGACION, EN INTEGRACION, EN INTERVENCION PARA RESTABLECIMIENTO, EN PREPARACIÓN PARA EL ENCUENTRO , EN PROCESO DE PREPARACIÓN, EN PROCESO JUDICIAL PARA SENTENCIA DE ADOPCION, EN SEGUIMIENTO POST ADOPCION, EN SUSPENSIÓN DE TÉRMINOS, EN VACACIONES, EN VALORACION POR ORGANISMO INTERNACIONAL, EN VERIFICACION DE DERECHOS, EVADIDO, En Gestión, En subsanación de acto procesal, FALLO EN TRAMITE, FALLO SITUACION DE VULNERACION EJECUTORIADO, FALLO SITUACIÓN DE ADOPTABILIDAD EJECUTORIADO, Fallecimiento del NNA, INCUMPLIMIENTO CONCILIACION, JUICIO, NO APLICA, NO INTEGRACIÓN, NOTIFICADO PERSONALMENTE, NOTIFICADO POR AVISO, None, ORIENTACION Y APOYO A LA FAMILIA, PARD ABIERTO, PARD CERRADO, PARTICIPÓ VACACIONES SIN VINCULO FAMILIAR PERMANENTE, PASO SOLICITUD COMITE ADOPCIONES, POSTULADO VACACIONES, PRACTICA DE PRUEBAS, PRESELECCIONADO PARA VACACIONES, PRESENTADO A COMITE DE ADOPCIONES, PROCESO CONFLICTO CON LA LEY CERRADO, PROCESO DEVUELTO POR COMITE DE ADOPCIONES, REAPERTURA PRD, RECAPTURADO, REINTEGRO FAMILIAR CON SEGUIMIENTO, REMISION AL COMITE DE ADOPCIONES, REMITIDO A OTRA ENTIDAD, RESPUESTA A COMISORIO, Reabierta, Respuesta Relación con el Ciudadano, Retorno NNA Evadido, SEGUIMIENTO  CUMPLIMIENTO SANCION, SEGUIMIENTO VINCULACION SUPER AMIGO, SOLICITUD CERRADA, SOLICITUD EN ESTUDIO, SOLICITUD NO APROBADA, SOLICITUD NO CUMPLE REQUISITOS APERTURA PARD, SOLICITUD RESUELTA, SUSPENSION TEMPORAL, Urgente información adicional, VINCULADO CON SUPER AMIGO</t>
  </si>
  <si>
    <t>Cerrada - 1022712, CAMBIO DE AUTORIDAD -TRASLADO - 18106, FALLO SITUACION DE VULNERACION EJECUTORIADO - 16182, PARD CERRADO - 14476, Direccionada - 12647, EN INTERVENCION PARA RESTABLECIMIENTO - 11809, SOLICITUD NO CUMPLE REQUISITOS APERTURA PARD - 9443, REMITIDO A OTRA ENTIDAD - 7690, En Gestión - 7505, NOTIFICADO PERSONALMENTE - 4949, PRACTICA DE PRUEBAS - 4608, Urgente información adicional - 4234, FALLO EN TRAMITE - 3083, ATENCION EN GARANTIA - 2836, EN ACCIONES PARA VERIFICACION DE DERECHOS - 2784, EN SEGUIMIENTO POST ADOPCION - 2526, Constatada Falsa - 2422, Dirección Errada de la Denuncia - 2313, AUTO EN TRAMITE - 2120, REINTEGRO FAMILIAR CON SEGUIMIENTO - 1558, EN AMPLIACION DE TERMINO - 1055, SOLICITUD CERRADA - 933, EVADIDO - 741, Constatacion Fallida - 692, PARD ABIERTO - 653, BENEFICIARIO EN ATENCION - 559, FALLO SITUACIÓN DE ADOPTABILIDAD EJECUTORIADO - 487, AUSENCIA DEL NNA DE LA ATENCION EN ICBF - 463, Reabierta - 403, PRESENTADO A COMITE DE ADOPCIONES - 392, EN VERIFICACION DE DERECHOS - 331, EN PROCESO JUDICIAL PARA SENTENCIA DE ADOPCION - 249, ORIENTACION Y APOYO A LA FAMILIA - 234, Creada - 201, CON ASIGNACIÓN - 181, Respuesta Relación con el Ciudadano - 150, EN VALORACION POR ORGANISMO INTERNACIONAL - 119, Direccionamiento Aceptado - 111, CONSENTIMIENTO PARA ADOPCION - 99, Constatada Verdadera - 97, EN INTEGRACION - 91, DESISTIMIENTO - 88, REMISION AL COMITE DE ADOPCIONES - 78, Retorno NNA Evadido - 62, EN SUSPENSIÓN DE TÉRMINOS - 60, POSTULADO VACACIONES - 57, CON OPOSICION - 55, CON CARTA DE INTENCION DE ADOPCION - 53, EN CONCILIACIÓN FRACASADA O FALLIDA - 50, EN PROCESO DE PREPARACIÓN - 48, EN DEMANDA - 45, CON DECISIÓN DE LA HOMOLOGACIÓN - 43, CONCILIADO - 41, NOTIFICADO POR AVISO - 31, Fallecimiento del NNA - 31, PROCESO DEVUELTO POR COMITE DE ADOPCIONES - 24, CON AUTORIZACION PARA ADOPCION - 22, VINCULADO CON SUPER AMIGO - 22, CON ENCUENTRO PROGRAMADO - 20, AAC REMITIDO A OTRA ENTIDAD - 16, EMPLAZADO - 15, PRESELECCIONADO PARA VACACIONES - 14, SEGUIMIENTO VINCULACION SUPER AMIGO - 14, Ampliación de Información - 13, PROCESO CONFLICTO CON LA LEY CERRADO - 11, None - 10, En subsanación de acto procesal - 9, EN ATENCION POR CONFLICTO CON LA LEY - 7, EN VACACIONES - 7, EN HOMOLOGACION - 6, SUSPENSION TEMPORAL - 6, DESVINCULACION SUPER AMIGOS - 6, NO APLICA - 5, Cita Agendada - 4, PASO SOLICITUD COMITE ADOPCIONES - 4, REAPERTURA PRD - 3, SOLICITUD NO APROBADA - 2, INCUMPLIMIENTO CONCILIACION - 2, RESPUESTA A COMISORIO - 2, APROBADA / EN LISTA DE ESPERA - 2, EN PREPARACIÓN PARA EL ENCUENTRO  - 1, NO INTEGRACIÓN - 1, CON AUTORIZACION PARA ADOPCION EJECUTORIADA - 1, JUICIO - 1, CONCEPTO NOTARIAL EMITIDO - 1, SOLICITUD EN ESTUDIO - 1, DESISTE DEL CONSENTIMIENTO - 1, SOLICITUD RESUELTA - 1, PARTICIPÓ VACACIONES SIN VINCULO FAMILIAR PERMANENTE - 1, SEGUIMIENTO  CUMPLIMIENTO SANCION - 1, RECAPTURADO - 1</t>
  </si>
  <si>
    <t>Cerrada - 1022712</t>
  </si>
  <si>
    <t>TipoDocumentoAfectado</t>
  </si>
  <si>
    <t>TI - 462199, ND - 420838, RC o PB - 261863, CE, PASAPORTE, PEP O VISA - 10100, CC - 8235, DANE, NIT O RUT - 8</t>
  </si>
  <si>
    <t>TI - 462199</t>
  </si>
  <si>
    <t>NumeroDocAfectado</t>
  </si>
  <si>
    <t>4</t>
  </si>
  <si>
    <t>1070952</t>
  </si>
  <si>
    <t>NombresApellidosAfectado</t>
  </si>
  <si>
    <t>127</t>
  </si>
  <si>
    <t>0.01%</t>
  </si>
  <si>
    <t>963086</t>
  </si>
  <si>
    <t>PrimerNombreAfectado</t>
  </si>
  <si>
    <t>236</t>
  </si>
  <si>
    <t>0.02%</t>
  </si>
  <si>
    <t>97315</t>
  </si>
  <si>
    <t>SegundoNombreAfectado</t>
  </si>
  <si>
    <t>364443</t>
  </si>
  <si>
    <t>31.33%</t>
  </si>
  <si>
    <t>44719</t>
  </si>
  <si>
    <t>PrimerApellidoAfectado</t>
  </si>
  <si>
    <t>6635</t>
  </si>
  <si>
    <t>0.57%</t>
  </si>
  <si>
    <t>55663</t>
  </si>
  <si>
    <t>SegundoApellidoAfectado</t>
  </si>
  <si>
    <t>195750</t>
  </si>
  <si>
    <t>16.83%</t>
  </si>
  <si>
    <t>46943</t>
  </si>
  <si>
    <t>DepartamentoAfectado</t>
  </si>
  <si>
    <t>34973</t>
  </si>
  <si>
    <t>3.01%</t>
  </si>
  <si>
    <t>251</t>
  </si>
  <si>
    <t>MunicipioAfectado</t>
  </si>
  <si>
    <t>1366</t>
  </si>
  <si>
    <t>CodDptoAfectado</t>
  </si>
  <si>
    <t>247</t>
  </si>
  <si>
    <t>51.0573</t>
  </si>
  <si>
    <t>338.9992</t>
  </si>
  <si>
    <t>20.0000</t>
  </si>
  <si>
    <t>63.0000</t>
  </si>
  <si>
    <t>CodMunicipioAfectado</t>
  </si>
  <si>
    <t>1541</t>
  </si>
  <si>
    <t>190054.4321</t>
  </si>
  <si>
    <t>2865083.1060</t>
  </si>
  <si>
    <t>20013.0000</t>
  </si>
  <si>
    <t>63130.0000</t>
  </si>
  <si>
    <t>BarrioVeredaAfectado</t>
  </si>
  <si>
    <t>169176</t>
  </si>
  <si>
    <t>14.54%</t>
  </si>
  <si>
    <t>16238</t>
  </si>
  <si>
    <t>DireccionAfectado</t>
  </si>
  <si>
    <t>369217</t>
  </si>
  <si>
    <t>31.74%</t>
  </si>
  <si>
    <t>588615</t>
  </si>
  <si>
    <t>ObsParticUbicaAfectado</t>
  </si>
  <si>
    <t>1156376</t>
  </si>
  <si>
    <t>99.41%</t>
  </si>
  <si>
    <t>1786</t>
  </si>
  <si>
    <t>DetalleTipoZonAfectado</t>
  </si>
  <si>
    <t>105873</t>
  </si>
  <si>
    <t>9.10%</t>
  </si>
  <si>
    <t>Dispersa - 1051230, None - 105873, Centro Poblado - 6140</t>
  </si>
  <si>
    <t>Dispersa - 1051230</t>
  </si>
  <si>
    <t>DetalleZonAfectado</t>
  </si>
  <si>
    <t>Dispersa, ND, Rural, Urbana</t>
  </si>
  <si>
    <t>Urbana - 1075175, Rural - 88064, ND - 3, Dispersa - 1</t>
  </si>
  <si>
    <t>Urbana - 1075175</t>
  </si>
  <si>
    <t>FechaNacAfectado</t>
  </si>
  <si>
    <t>436304</t>
  </si>
  <si>
    <t>37.51%</t>
  </si>
  <si>
    <t>11343</t>
  </si>
  <si>
    <t>SexoAfectado</t>
  </si>
  <si>
    <t>F - 610718, M - 515306, ND - 37219</t>
  </si>
  <si>
    <t>F - 610718</t>
  </si>
  <si>
    <t>GrupoEtnicoAfectado</t>
  </si>
  <si>
    <t>ND - 1140134, AFROCOLOMBIANO (A) - 11948, INDÍGENA - 8671, RAIZAL - 2396, PALENQUERO (A) - 78, ROM/GITANO - 16</t>
  </si>
  <si>
    <t>ND - 1140134</t>
  </si>
  <si>
    <t>PuebloIndigenaAfectado</t>
  </si>
  <si>
    <t>ND - 1155073, S - 8170</t>
  </si>
  <si>
    <t>ND - 1155073</t>
  </si>
  <si>
    <t>PresentaDiscapacidadAfectado</t>
  </si>
  <si>
    <t>ND - 1160856, Si - 2387</t>
  </si>
  <si>
    <t>ND - 1160856</t>
  </si>
  <si>
    <t>CualDiscapacidadAfectado</t>
  </si>
  <si>
    <t>Mental Cognitiva, Mental Psicosocial, Movilidad, ND, Piel Pelo y Uñas, Presenta más de una Categoria, Sensorial Auditiva, Sensorial Gusto Olfato, Sensorial Sordo Ceguera, Sensorial Visual, Sistémica, Voz y Habla</t>
  </si>
  <si>
    <t>ND - 1161155, Mental Cognitiva - 910, Mental Psicosocial - 408, Movilidad - 287, Presenta más de una Categoria - 234, Sensorial Auditiva - 67, Voz y Habla - 62, Sensorial Visual - 59, Sistémica - 52, Sensorial Sordo Ceguera - 4, Sensorial Gusto Olfato - 3, Piel Pelo y Uñas - 2</t>
  </si>
  <si>
    <t>ND - 1161155</t>
  </si>
  <si>
    <t>CondicionDesplazamientoAfectado</t>
  </si>
  <si>
    <t>ND - 1159413, S - 3830</t>
  </si>
  <si>
    <t>ND - 1159413</t>
  </si>
  <si>
    <t>PrimerMotivoIngreso</t>
  </si>
  <si>
    <t>673438</t>
  </si>
  <si>
    <t>57.89%</t>
  </si>
  <si>
    <t>96</t>
  </si>
  <si>
    <t>ASISTENCIA Y ASESORIA , Abandono, Acceso Carnal, Acoso Escolar, Matoneo o Bullying, Acoso Sexual, Actos Sexuales, Alimentos, Alta permanencia en calle, Amenazados Contra de su Vida por Acción de los Grupos Armados Organizados al Margen de la Ley, Amenazados de Reclutamiento Inminente por parte de los Grupos Armados Organizados al Margen de la Ley, Aplicación Convenio de Alimentos, Apoyo a NNA afectados por emergencias o desastres naturales, Asuntos De Mediación En Relaciones De Pareja, Competencia declaratoria adoptabilidad., Conductas Sexuales entre Menores de 14 años, Consentimiento para adopción del hijo por cónyuge o compañero, Consentimiento para adopción por consanguíneo, Consentimiento para adopción., Convivencia Educativa, Convivencia Educativa para SRPA, Custodia y Cuidado Personal, Desnutrición, Desplazamiento Forzado, Explotación Laboral, Expósito, Extraviado, Falta absoluta o temporal de responsables, Guardas, Hijo (a) de gestante / lactante mayor de 18 años en protección, Hijos de Padres que se Encuentran Privados de la Libertad por Orden Judicial, Hijos de adolescentes en PARD, Hijos e hijas de víctimas directas de trata, Huérfanos a Causa de la Violencia Armada, Hijos de Padres Desaparecidos o Secuestrados por Acción de los Grupos Armados Organizados al Margen de la Ley, Impugnación Paternidad Maternidad, Inmigrante, Interdicción, Investigación Paternidad, Maltrato, Menor de 14 Años en Comisión de un Delito, Menor de 14 años Gestante, Menor de 14 años Lactante, Menor de 18 Años en Situación de Discapacidad en Comisión de un Delito, Motivo nulo, Mujer en Gestación o Lactancia en Riesgo, Mutilación genital femenina, N, Negación de la Atención por parte de Entidades del SNBF, Niños, niñas y adolescentes migrantes no acompañados, Niños, niñas, adolescentes nacidos como consecuencia del abuso sexual en el marco de conflicto armado., No Reclamado en Tiempo Razonable, None, Omisión o negligencia, Orientación y Asistencia a La Familia, Otras formas de violencia sexual, Permiso Salida País, Por Condiciones Especiales de Cuidadores, Problemas del Consumo de Sustancias Psicoactivas, Proceso Patria Potestad, Reconocimiento, Regulación de Visitas, Reingreso/Reincidencia, Responsabilidad Penal para Adolescente, Retención Arbitraria, Reunificación Familiar, Seguimiento al Trabajo Adolescente, Situación de Amenaza a la Integridad, Situación de Emergencia, Situación de vida en calle, Sustracción Internacional de Menores de Edad, Trabajo Infantil, Tramite Consular, Tramite de Conceptos Ordenados Por La Ley, Trata de Personas - Explotación Sexual, Trata de personas  Fines de Trabajo, Trata de personas  Fines de servidumbre, Trata de personas  Matrimonio Servil, Trata de personas  Mendicidad Ajena, Unión o matrimonio temprano, Uso y/o Utilización de niño, niña o adolescente para la comisión de un delito., Victima Otros Delitos, Victima de Minas Antipersonal, Municiones Sin Explotar o Artefacto Explosivo Improvisado, Victima de Ola Invernal, Victima de Violencia Sexual-Abuso Sexual, Victima de Violencia Sexual-Explotación Sexual Comercial, Victima de Violencia Sexual-Explotación Sexual  Prostitución, Victima de uso, porte, manipulación o lesión por pólvora, Violación / Asalto Sexual, Violencia Intrafamiliar, Violencia Psicológica, Violencia física, Vulneración  a la Intimidad, Víctimas de Acto Terrorista - Atentados - Combates - Enfrentamientos - Hostigamientos, Víctimas de violencia sexual en el marco de conflicto armado, custodia y cuidados personales , fijacion de custodia y cuidado personal, solicitud de Hogar Gestor, victima de abuso sexoa</t>
  </si>
  <si>
    <t>None - 673438, Orientación y Asistencia a La Familia - 86508, Omisión o negligencia - 77427, Victima de Violencia Sexual-Abuso Sexual - 62293, Por Condiciones Especiales de Cuidadores - 39879, Problemas del Consumo de Sustancias Psicoactivas - 24282, Actos Sexuales - 23450, Violencia física - 22911, Situación de Amenaza a la Integridad - 22508, Falta absoluta o temporal de responsables - 17845, Conductas Sexuales entre Menores de 14 años - 9917, Trabajo Infantil - 8864, Acceso Carnal - 8494, Violencia Psicológica - 8029, Abandono - 7500, Situación de vida en calle - 6957, Desnutrición - 5451, Custodia y Cuidado Personal - 5427, Alta permanencia en calle - 5043, Motivo nulo - 4765, Convivencia Educativa - 3261, Violencia Intrafamiliar - 2999, Acoso Sexual - 2816, Victima de Violencia Sexual-Explotación Sexual Comercial - 2445, Mujer en Gestación o Lactancia en Riesgo - 2430, Consentimiento para adopción del hijo por cónyuge o compañero - 1880, Extraviado - 1878, Reunificación Familiar - 1793, Maltrato - 1765, Negación de la Atención por parte de Entidades del SNBF - 1253, Regulación de Visitas - 1201, Alimentos - 1133, Victima Otros Delitos - 1057, Niños, niñas y adolescentes migrantes no acompañados - 1024, Hijos de Padres que se Encuentran Privados de la Libertad por Orden Judicial - 1017, Situación de Emergencia - 797, Huérfanos a Causa de la Violencia Armada, Hijos de Padres Desaparecidos o Secuestrados por Acción de los Grupos Armados Organizados al Margen de la Ley - 766, Amenazados Contra de su Vida por Acción de los Grupos Armados Organizados al Margen de la Ley - 765, Inmigrante - 758, Responsabilidad Penal para Adolescente - 719, Vulneración  a la Intimidad - 693, Victima de uso, porte, manipulación o lesión por pólvora - 693, Hijos de adolescentes en PARD - 674, Explotación Laboral - 656, Trata de Personas - Explotación Sexual - 648, Menor de 14 años Gestante - 615, Menor de 14 Años en Comisión de un Delito - 587, Consentimiento para adopción. - 565, Amenazados de Reclutamiento Inminente por parte de los Grupos Armados Organizados al Margen de la Ley - 403, Reconocimiento - 388, Unión o matrimonio temprano - 380, Menor de 14 años Lactante - 359, Consentimiento para adopción por consanguíneo - 327, Desplazamiento Forzado - 311, ASISTENCIA Y ASESORIA  - 297, Apoyo a NNA afectados por emergencias o desastres naturales - 274, Otras formas de violencia sexual - 242, Competencia declaratoria adoptabilidad. - 209, Expósito - 191, Violación / Asalto Sexual - 179, No Reclamado en Tiempo Razonable - 175, custodia y cuidados personales  - 156, Víctimas de Acto Terrorista - Atentados - Combates - Enfrentamientos - Hostigamientos - 148, Uso y/o Utilización de niño, niña o adolescente para la comisión de un delito. - 139, Asuntos De Mediación En Relaciones De Pareja - 100, solicitud de Hogar Gestor - 93, Retención Arbitraria - 87, Seguimiento al Trabajo Adolescente - 81, Victima de Minas Antipersonal, Municiones Sin Explotar o Artefacto Explosivo Improvisado - 76, Reingreso/Reincidencia - 70, Acoso Escolar, Matoneo o Bullying - 68, Hijo (a) de gestante / lactante mayor de 18 años en protección - 67, Guardas - 67, Investigación Paternidad - 61, Victima de Ola Invernal - 55, victima de abuso sexoa - 54, Victima de Violencia Sexual-Explotación Sexual  Prostitución - 51, Proceso Patria Potestad - 38, Impugnación Paternidad Maternidad - 28, Niños, niñas, adolescentes nacidos como consecuencia del abuso sexual en el marco de conflicto armado. - 24, Víctimas de violencia sexual en el marco de conflicto armado - 22, Hijos e hijas de víctimas directas de trata - 20, fijacion de custodia y cuidado personal - 17, Menor de 18 Años en Situación de Discapacidad en Comisión de un Delito - 17, Tramite de Conceptos Ordenados Por La Ley - 15, Permiso Salida País - 14, Tramite Consular - 13, Interdicción - 12, Trata de personas  Mendicidad Ajena - 9, Sustracción Internacional de Menores de Edad - 7, Trata de personas  Fines de Trabajo - 5, Convivencia Educativa para SRPA - 5, Aplicación Convenio de Alimentos - 5, Trata de personas  Matrimonio Servil - 3, Trata de personas  Fines de servidumbre - 2, Mutilación genital femenina - 2, N - 1</t>
  </si>
  <si>
    <t>None - 673438</t>
  </si>
  <si>
    <t>UltimoMotivoIngreso</t>
  </si>
  <si>
    <t>95</t>
  </si>
  <si>
    <t>ASISTENCIA Y ASESORIA , Abandono, Acceso Carnal, Acoso Escolar, Matoneo o Bullying, Acoso Sexual, Actos Sexuales, Alimentos, Alta permanencia en calle, Amenazados Contra de su Vida por Acción de los Grupos Armados Organizados al Margen de la Ley, Amenazados de Reclutamiento Inminente por parte de los Grupos Armados Organizados al Margen de la Ley, Aplicación Convenio de Alimentos, Apoyo a NNA afectados por emergencias o desastres naturales, Asuntos De Mediación En Relaciones De Pareja, Competencia declaratoria adoptabilidad., Conductas Sexuales entre Menores de 14 años, Consentimiento para adopción del hijo por cónyuge o compañero, Consentimiento para adopción por consanguíneo, Consentimiento para adopción., Convivencia Educativa, Convivencia Educativa para SRPA, Custodia y Cuidado Personal, Desnutrición, Desplazamiento Forzado, Explotación Laboral, Expósito, Extraviado, Falta absoluta o temporal de responsables, Guardas, Hijo (a) de gestante / lactante mayor de 18 años en protección, Hijos de Padres que se Encuentran Privados de la Libertad por Orden Judicial, Hijos de adolescentes en PARD, Hijos e hijas de víctimas directas de trata, Huérfanos a Causa de la Violencia Armada, Hijos de Padres Desaparecidos o Secuestrados por Acción de los Grupos Armados Organizados al Margen de la Ley, Impugnación Paternidad Maternidad, Inmigrante, Interdicción, Investigación Paternidad, Maltrato, Menor de 14 Años en Comisión de un Delito, Menor de 14 años Gestante, Menor de 14 años Lactante, Menor de 18 Años en Situación de Discapacidad en Comisión de un Delito, Motivo nulo, Mujer en Gestación o Lactancia en Riesgo, Mutilación genital femenina, Negación de la Atención por parte de Entidades del SNBF, Niños, niñas y adolescentes migrantes no acompañados, Niños, niñas, adolescentes nacidos como consecuencia del abuso sexual en el marco de conflicto armado., No Reclamado en Tiempo Razonable, None, Omisión o negligencia, Orientación y Asistencia a La Familia, Otras formas de violencia sexual, Permiso Salida País, Por Condiciones Especiales de Cuidadores, Problemas del Consumo de Sustancias Psicoactivas, Proceso Patria Potestad, Reconocimiento, Regulación de Visitas, Reingreso/Reincidencia, Responsabilidad Penal para Adolescente, Retención Arbitraria, Reunificación Familiar, Seguimiento al Trabajo Adolescente, Situación de Amenaza a la Integridad, Situación de Emergencia, Situación de vida en calle, Sustracción Internacional de Menores de Edad, Trabajo Infantil, Tramite Consular, Tramite de Conceptos Ordenados Por La Ley, Trata de Personas - Explotación Sexual, Trata de personas  Fines de Trabajo, Trata de personas  Fines de servidumbre, Trata de personas  Matrimonio Servil, Trata de personas  Mendicidad Ajena, Unión o matrimonio temprano, Uso y/o Utilización de niño, niña o adolescente para la comisión de un delito., Victima Otros Delitos, Victima de Minas Antipersonal, Municiones Sin Explotar o Artefacto Explosivo Improvisado, Victima de Ola Invernal, Victima de Violencia Sexual-Abuso Sexual, Victima de Violencia Sexual-Explotación Sexual Comercial, Victima de Violencia Sexual-Explotación Sexual  Prostitución, Victima de uso, porte, manipulación o lesión por pólvora, Violación / Asalto Sexual, Violencia Intrafamiliar, Violencia Psicológica, Violencia física, Vulneración  a la Intimidad, Víctimas de Acto Terrorista - Atentados - Combates - Enfrentamientos - Hostigamientos, Víctimas de violencia sexual en el marco de conflicto armado, custodia y cuidados personales , fijacion de custodia y cuidado personal, solicitud de Hogar Gestor, victima de abuso sexoa</t>
  </si>
  <si>
    <t>None - 673438, Orientación y Asistencia a La Familia - 83501, Omisión o negligencia - 77972, Victima de Violencia Sexual-Abuso Sexual - 62727, Por Condiciones Especiales de Cuidadores - 39896, Problemas del Consumo de Sustancias Psicoactivas - 24031, Actos Sexuales - 24010, Violencia física - 22615, Situación de Amenaza a la Integridad - 22390, Falta absoluta o temporal de responsables - 18614, Conductas Sexuales entre Menores de 14 años - 9989, Trabajo Infantil - 8842, Acceso Carnal - 8554, Violencia Psicológica - 8245, Abandono - 7512, Situación de vida en calle - 7062, Alta permanencia en calle - 5615, Desnutrición - 5437, Custodia y Cuidado Personal - 5345, Motivo nulo - 4006, Convivencia Educativa - 3343, Violencia Intrafamiliar - 3086, Acoso Sexual - 2848, Victima de Violencia Sexual-Explotación Sexual Comercial - 2477, Mujer en Gestación o Lactancia en Riesgo - 2437, Reunificación Familiar - 1930, Consentimiento para adopción del hijo por cónyuge o compañero - 1896, Extraviado - 1838, Maltrato - 1687, Regulación de Visitas - 1247, Alimentos - 1245, Responsabilidad Penal para Adolescente - 1204, Negación de la Atención por parte de Entidades del SNBF - 1132, Hijos de Padres que se Encuentran Privados de la Libertad por Orden Judicial - 1110, Victima Otros Delitos - 1063, Niños, niñas y adolescentes migrantes no acompañados - 1038, Situación de Emergencia - 799, Huérfanos a Causa de la Violencia Armada, Hijos de Padres Desaparecidos o Secuestrados por Acción de los Grupos Armados Organizados al Margen de la Ley - 789, Amenazados Contra de su Vida por Acción de los Grupos Armados Organizados al Margen de la Ley - 777, Inmigrante - 735, Hijos de adolescentes en PARD - 706, Victima de uso, porte, manipulación o lesión por pólvora - 701, Vulneración  a la Intimidad - 700, Explotación Laboral - 658, Trata de Personas - Explotación Sexual - 640, Menor de 14 años Gestante - 621, Menor de 14 Años en Comisión de un Delito - 592, Consentimiento para adopción. - 568, Reconocimiento - 416, Amenazados de Reclutamiento Inminente por parte de los Grupos Armados Organizados al Margen de la Ley - 408, Unión o matrimonio temprano - 399, Menor de 14 años Lactante - 347, Consentimiento para adopción por consanguíneo - 334, Apoyo a NNA afectados por emergencias o desastres naturales - 302, ASISTENCIA Y ASESORIA  - 299, Desplazamiento Forzado - 294, Otras formas de violencia sexual - 243, Competencia declaratoria adoptabilidad. - 220, Expósito - 193, Violación / Asalto Sexual - 184, Reingreso/Reincidencia - 178, No Reclamado en Tiempo Razonable - 177, Víctimas de Acto Terrorista - Atentados - Combates - Enfrentamientos - Hostigamientos - 150, custodia y cuidados personales  - 147, Uso y/o Utilización de niño, niña o adolescente para la comisión de un delito. - 139, Asuntos De Mediación En Relaciones De Pareja - 99, Retención Arbitraria - 85, solicitud de Hogar Gestor - 82, Seguimiento al Trabajo Adolescente - 81, Victima de Minas Antipersonal, Municiones Sin Explotar o Artefacto Explosivo Improvisado - 74, Hijo (a) de gestante / lactante mayor de 18 años en protección - 73, Acoso Escolar, Matoneo o Bullying - 67, Guardas - 67, Investigación Paternidad - 60, victima de abuso sexoa - 55, Victima de Ola Invernal - 54, Victima de Violencia Sexual-Explotación Sexual  Prostitución - 54, Proceso Patria Potestad - 40, Impugnación Paternidad Maternidad - 29, Niños, niñas, adolescentes nacidos como consecuencia del abuso sexual en el marco de conflicto armado. - 28, Víctimas de violencia sexual en el marco de conflicto armado - 24, Hijos e hijas de víctimas directas de trata - 22, Trata de personas  Mendicidad Ajena - 21, Permiso Salida País - 20, fijacion de custodia y cuidado personal - 17, Menor de 18 Años en Situación de Discapacidad en Comisión de un Delito - 17, Tramite Consular - 17, Interdicción - 14, Tramite de Conceptos Ordenados Por La Ley - 13, Sustracción Internacional de Menores de Edad - 9, Trata de personas  Fines de Trabajo - 6, Convivencia Educativa para SRPA - 5, Trata de personas  Matrimonio Servil - 4, Aplicación Convenio de Alimentos - 4, Mutilación genital femenina - 2, Trata de personas  Fines de servidumbre - 2</t>
  </si>
  <si>
    <t>DescripcionPeticion</t>
  </si>
  <si>
    <t>32</t>
  </si>
  <si>
    <t>1064539</t>
  </si>
  <si>
    <t>TipoPeticionario</t>
  </si>
  <si>
    <t>18</t>
  </si>
  <si>
    <t>8</t>
  </si>
  <si>
    <t>Autoridad Administrativa, Autoridad Civil, Autoridad Judicial, Autoridad Militar/Policiva, Autoridad Religiosa, Ministerio Público, None, Persona Juridica, Persona Natural</t>
  </si>
  <si>
    <t>Persona Natural - 988195, Persona Juridica - 72420, Autoridad Militar/Policiva - 46755, Autoridad Civil - 25524, Autoridad Judicial - 24954, Autoridad Administrativa - 4464, Ministerio Público - 886, Autoridad Religiosa - 27, None - 18</t>
  </si>
  <si>
    <t>Persona Natural - 988195</t>
  </si>
  <si>
    <t>CategorizacionPRD_165</t>
  </si>
  <si>
    <t>735200</t>
  </si>
  <si>
    <t>63.20%</t>
  </si>
  <si>
    <t>ATENCION POR MEDIO DE ORIENTACION Y ASISTENCIA A LA FAMILIA, CONFIRMACIÓN MAYORÍA DE EDAD, DATOS DE UBICACION ERRADOS, DERECHOS GARANTIZADOS, EVASION DEL NIÑO, NIÑA O ADOLESCENTE, FALLECIMIENTO DEL NIÑO, NIÑA O ADOLESCENTE, None, PETICIONARIO NO APORTA DATOS DE UBICACION O DE CONTACTO</t>
  </si>
  <si>
    <t>None - 735200, DERECHOS GARANTIZADOS - 252314, DATOS DE UBICACION ERRADOS - 84977, ATENCION POR MEDIO DE ORIENTACION Y ASISTENCIA A LA FAMILIA - 49265, PETICIONARIO NO APORTA DATOS DE UBICACION O DE CONTACTO - 29710, EVASION DEL NIÑO, NIÑA O ADOLESCENTE - 9148, FALLECIMIENTO DEL NIÑO, NIÑA O ADOLESCENTE - 1709, CONFIRMACIÓN MAYORÍA DE EDAD - 920</t>
  </si>
  <si>
    <t>None - 735200</t>
  </si>
  <si>
    <t>TipoDemandado</t>
  </si>
  <si>
    <t>975467</t>
  </si>
  <si>
    <t>83.86%</t>
  </si>
  <si>
    <t>Citado, Demandado, None, Ofensor, Presunto agresor</t>
  </si>
  <si>
    <t>None - 975467, Presunto agresor - 112380, Demandado - 74402, Citado - 543, Ofensor - 451</t>
  </si>
  <si>
    <t>None - 975467</t>
  </si>
  <si>
    <t>D_CONSTATADAS</t>
  </si>
  <si>
    <t>841623</t>
  </si>
  <si>
    <t>72.35%</t>
  </si>
  <si>
    <t>Constatada, Fallida, None, Sin Resultado</t>
  </si>
  <si>
    <t>None - 841623, Constatada - 314256, Sin Resultado - 6117, Fallida - 1247</t>
  </si>
  <si>
    <t>None - 841623</t>
  </si>
  <si>
    <t>CONSTATACION</t>
  </si>
  <si>
    <t>Dirección Errada, Fallida, Falsa, None, Remitido a Otra Entidad, Sin Resultado de Constatación, Verdadera</t>
  </si>
  <si>
    <t>None - 841623, Falsa - 143568, Dirección Errada - 91504, Verdadera - 73595, Sin Resultado de Constatación - 6117, Remitido a Otra Entidad - 4731, Fallida - 2105</t>
  </si>
  <si>
    <t>Val_Constatacion</t>
  </si>
  <si>
    <t>Atendida_BEN, Constatada, Fallida, None, Sin Resultado</t>
  </si>
  <si>
    <t>None - 841623, Constatada - 314256, Atendida_BEN - 5112, Fallida - 1193, Sin Resultado - 1059</t>
  </si>
  <si>
    <t>RAVD_Constatadas</t>
  </si>
  <si>
    <t>None - 841623, Constatada - 319368, Fallida - 1193, Sin Resultado - 1059</t>
  </si>
  <si>
    <t>TIPO_PETICION</t>
  </si>
  <si>
    <t>896497</t>
  </si>
  <si>
    <t>77.07%</t>
  </si>
  <si>
    <t>5</t>
  </si>
  <si>
    <t>Denuncias PRD, FISCALIA   , NairAstridCamejoOrozco, None, Reporte de Amenaza o Vulneración de derechos, Solicitud de Restablecimiento de Derechos (SRD)</t>
  </si>
  <si>
    <t>None - 896497, Solicitud de Restablecimiento de Derechos (SRD) - 241141, Denuncias PRD - 17162, Reporte de Amenaza o Vulneración de derechos - 8441, FISCALIA    - 1, NairAstridCamejoOrozco - 1</t>
  </si>
  <si>
    <t>None - 896497</t>
  </si>
  <si>
    <t>PRD_160_FECHA_APERTURA</t>
  </si>
  <si>
    <t>896300</t>
  </si>
  <si>
    <t>77.05%</t>
  </si>
  <si>
    <t>2344</t>
  </si>
  <si>
    <t>ANIO</t>
  </si>
  <si>
    <t>896499</t>
  </si>
  <si>
    <t>2011, 2012, 2013, 2014, 2015, 2016, 2017, 2018, 2019, 2020, 2021, None</t>
  </si>
  <si>
    <t>None - 896499, 2017 - 45335, 2018 - 45004, 2016 - 44971, 2019 - 39069, 2020 - 38820, 2015 - 33980, 2021 - 19557, 2012 - 3, 2013 - 2, 2014 - 2, 2011 - 1</t>
  </si>
  <si>
    <t>None - 896499</t>
  </si>
  <si>
    <t>2017.7680</t>
  </si>
  <si>
    <t>1.8238</t>
  </si>
  <si>
    <t>2011.0000</t>
  </si>
  <si>
    <t>MES</t>
  </si>
  <si>
    <t>1, 10, 11, 12, 2, 3, 4, 5, 6, 7, 8, 9, None</t>
  </si>
  <si>
    <t>None - 896499, 3 - 27343, 5 - 25595, 2 - 25503, 4 - 23592, 9 - 22930, 10 - 22517, 8 - 21746, 7 - 21033, 6 - 20431, 11 - 19768, 1 - 19059, 12 - 17227</t>
  </si>
  <si>
    <t>6.2754</t>
  </si>
  <si>
    <t>3.3644</t>
  </si>
  <si>
    <t>1.0000</t>
  </si>
  <si>
    <t>3.0000</t>
  </si>
  <si>
    <t>6.0000</t>
  </si>
  <si>
    <t>9.0000</t>
  </si>
  <si>
    <t>12.0000</t>
  </si>
  <si>
    <t>UNFICADO_MOTIVO_INGRESO</t>
  </si>
  <si>
    <t>896285</t>
  </si>
  <si>
    <t>ESCNNA, Maltrato, None, Otro, TI, Trata de personas, V_sexual</t>
  </si>
  <si>
    <t>None - 896285, Otro - 116530, V_sexual - 75413, Maltrato - 65044, TI - 7695, ESCNNA - 1840, Trata de personas - 436</t>
  </si>
  <si>
    <t>None - 896285</t>
  </si>
  <si>
    <t>PRD_760_CIERRE_PROCESO_RESTABLECIMIENTO</t>
  </si>
  <si>
    <t>1065513</t>
  </si>
  <si>
    <t>91.60%</t>
  </si>
  <si>
    <t>2112</t>
  </si>
  <si>
    <t>PA/PC</t>
  </si>
  <si>
    <t>None, PA, PC</t>
  </si>
  <si>
    <t>None - 896499, PA - 166659, PC - 100085</t>
  </si>
  <si>
    <t>FECHA_ACTUACION_MAS_RECIENTE</t>
  </si>
  <si>
    <t>921537</t>
  </si>
  <si>
    <t>79.22%</t>
  </si>
  <si>
    <t>2332</t>
  </si>
  <si>
    <t>MEDIDA_ACTUACION_MAS_RECIENTE</t>
  </si>
  <si>
    <t>927835</t>
  </si>
  <si>
    <t>79.76%</t>
  </si>
  <si>
    <t>Acciones policivas, administrativas o judiciales, Adopción, Amonestación con asistencia obligatoria a curso pedagógico, Atenc especializ Externado, Atenc especializ Intervención de Apoyo, Atenc especializ internado, Atenc especializ semiinternado, Cualquiera otra medida que garantice la protección integral de los niños, niñas y adolescentes, DICTA MEDIDA, None, Por Definir, Ub At Especializada Casa Hogar, Ub M Fliar Hogar Amigo, Ub M Fliar Hogar Gestor, Ub M Fliar Hogar Sustituto, Ub M Fliar Hogar de paso, Ub M fliar de origen o familia extensa, Ub M fliar – Solidaridad Familiar, Ubicación en Centro de Emergencia</t>
  </si>
  <si>
    <t>None - 927835, Ub M fliar de origen o familia extensa - 121451, Ub M Fliar Hogar Sustituto - 20774, Atenc especializ internado - 20681, Atenc especializ Externado - 18021, Atenc especializ Intervención de Apoyo - 16232, Ubicación en Centro de Emergencia - 10165, Amonestación con asistencia obligatoria a curso pedagógico - 7818, Por Definir - 5400, Ub M Fliar Hogar Gestor - 5231, Cualquiera otra medida que garantice la protección integral de los niños, niñas y adolescentes - 4701, Ub M Fliar Hogar de paso - 1756, Acciones policivas, administrativas o judiciales - 1363, Atenc especializ semiinternado - 828, Ub M Fliar Hogar Amigo - 468, Ub At Especializada Casa Hogar - 362, Adopción - 136, Ub M fliar – Solidaridad Familiar - 19, DICTA MEDIDA - 2</t>
  </si>
  <si>
    <t>None - 927835</t>
  </si>
  <si>
    <t>MEDIDA_TOMADA_ULTIMA</t>
  </si>
  <si>
    <t>925669</t>
  </si>
  <si>
    <t>79.58%</t>
  </si>
  <si>
    <t>17</t>
  </si>
  <si>
    <t>Acciones policivas, administrativas o judiciales , Adopción , Amonestación con asistencia obligatoria a curso pedagógico. , Atenc especiali Intervenciòn de Apoyo, Atenc especializ Externado, Atenc especializ internado, Atenc especializ semiinternado, Cualquiera otra medida que garantice la protección integral de los niños, niñas y adolescentes, None, Por Definir, Ub At Especializada Casa Hogar , Ub M Fliar Hogar Amigo, Ub M Fliar Hogar Gestor, Ub M Fliar Hogar Sustituto, Ub M Fliar Hogar de paso, Ub M fliar de origen o familia extensa, Ub M fliar – Solidaridad Familiar, Ubicación en Centro de Emergencia</t>
  </si>
  <si>
    <t>None - 925669, Ub M fliar de origen o familia extensa - 104740, Ub M Fliar Hogar Sustituto - 28985, Atenc especializ internado - 22479, Atenc especializ Externado - 18830, Atenc especiali Intervenciòn de Apoyo - 16477, Ubicación en Centro de Emergencia - 14361, Amonestación con asistencia obligatoria a curso pedagógico.  - 8043, Por Definir - 6327, Ub M Fliar Hogar Gestor - 5216, Cualquiera otra medida que garantice la protección integral de los niños, niñas y adolescentes - 5031, Ub M Fliar Hogar de paso - 3845, Acciones policivas, administrativas o judiciales  - 1278, Atenc especializ semiinternado - 895, Ub M Fliar Hogar Amigo - 531, Ub At Especializada Casa Hogar  - 467, Adopción  - 51, Ub M fliar – Solidaridad Familiar - 18</t>
  </si>
  <si>
    <t>None - 925669</t>
  </si>
  <si>
    <t>PRD_165</t>
  </si>
  <si>
    <t>1161759</t>
  </si>
  <si>
    <t>99.87%</t>
  </si>
  <si>
    <t>613</t>
  </si>
  <si>
    <t>PaisResidenciaPeticionario</t>
  </si>
  <si>
    <t>416259</t>
  </si>
  <si>
    <t>35.78%</t>
  </si>
  <si>
    <t>81</t>
  </si>
  <si>
    <t>AFGANISTAN, ALBANIA, ALEMANIA, ALGERIA, ANTILLAS HOLANDESAS, ARABIA SAUDITA, ARGENTINA, ARMENIA, ARUBA, AUSTRALIA, BELGICA, BOLIVIA, BOSNIA-HERZEGOVINA, BRASIL, CANADA, CHILE, CHIPRE, COLOMBIA, COSTA RICA, CUBA, DINAMARCA, ECUADOR, EGIPTO, EL SALVADOR, EMIRATOS ARABES UNIDOS, ESPAÑA, ESTADOS UNIDOS, FRANCIA, GRANADA, GUADALUPE, GUATEMALA, HAITI, HOLANDA, HONDURAS, INGLATERRA, IRLANDA (EIRE), ISLANDIA, ISLAS PACIFICO (USA), ISLAS TURCAS Y CAICOS, ISLAS VIRGENES NORTEAMERICANAS, ISRAEL, ITALIA, LIBANO, LIBERIA, LIBIA (INCLUYE FEZZAN), MARRUECOS, MEXICO, MONACO, MONSERRAT, ISLA, NICARAGUA, NORUEGA, NUEVA ZELANDIA, None, OMAN, PALESTINA, PANAMA, PARAGUAY, PERU, POLINESIA FRANCESA, POLONIA, PORTUGAL, PUERTO RICO, QATAR, REPUBLICA DOMINICANA, SAMOA, SAN CRISTOBAL Y NIEVES, SANTA ELENA, SANTA LUCIA, SUDAN, SUECIA, SUIZA, SURINAM, SWAZILANDIA, TANZANIA, TERRITORIO BRITANICO DEL OCEANO INDICO, TRINIDAD Y TOBAGO, TUNICIA, TUVALU, UGANDA, URUGUAY, VENEZUELA, VIET NAM</t>
  </si>
  <si>
    <t>COLOMBIA - 744616, None - 416259, ESPAÑA - 713, ESTADOS UNIDOS - 243, CHILE - 225, ARMENIA - 197, VENEZUELA - 139, LIBANO - 122, ECUADOR - 73, PERU - 61, ARGENTINA - 58, PANAMA - 46, GUATEMALA - 32, MEXICO - 32, CANADA - 30, BRASIL - 28, COSTA RICA - 24, PUERTO RICO - 23, EL SALVADOR - 21, ISLAS PACIFICO (USA) - 18, ITALIA - 18, REPUBLICA DOMINICANA - 17, FRANCIA - 16, INGLATERRA - 14, HAITI - 14, HONDURAS - 13, SUIZA - 12, POLONIA - 12, ISLAS VIRGENES NORTEAMERICANAS - 11, EMIRATOS ARABES UNIDOS - 11, AUSTRALIA - 11, PARAGUAY - 9, BELGICA - 9, UGANDA - 8, ALEMANIA - 8, POLINESIA FRANCESA - 5, URUGUAY - 5, ARUBA - 5, TERRITORIO BRITANICO DEL OCEANO INDICO - 5, SUECIA - 4, LIBIA (INCLUYE FEZZAN) - 4, ALBANIA - 4, CUBA - 4, EGIPTO - 4, HOLANDA - 3, TRINIDAD Y TOBAGO - 3, CHIPRE - 3, BOLIVIA - 3, GRANADA - 3, GUADALUPE - 3, SANTA ELENA - 3, TUVALU - 2, MONACO - 2, AFGANISTAN - 2, PALESTINA - 2, ARABIA SAUDITA - 2, SAN CRISTOBAL Y NIEVES - 2, ISLANDIA - 2, ISRAEL - 2, MONSERRAT, ISLA - 1, IRLANDA (EIRE) - 1, NORUEGA - 1, ALGERIA - 1, SURINAM - 1, SAMOA - 1, OMAN - 1, MARRUECOS - 1, SWAZILANDIA - 1, ANTILLAS HOLANDESAS - 1, QATAR - 1, TANZANIA - 1, BOSNIA-HERZEGOVINA - 1, NUEVA ZELANDIA - 1, SANTA LUCIA - 1, LIBERIA - 1, TUNICIA - 1, NICARAGUA - 1, DINAMARCA - 1, SUDAN - 1, PORTUGAL - 1, ISLAS TURCAS Y CAICOS - 1, VIET NAM - 1</t>
  </si>
  <si>
    <t>COLOMBIA - 744616</t>
  </si>
  <si>
    <t>PaisResidenciaAfectado</t>
  </si>
  <si>
    <t>92</t>
  </si>
  <si>
    <t>AFGANISTAN, ALBANIA, ANGOLA, ARABIA SAUDITA, ARGENTINA, ARMENIA, ARUBA, AUSTRALIA, BELGICA, BENIN, BOLIVIA, BRASIL, BURKINA FASSO, CABO VERDE, CANADA, CHILE, CHIPRE, COLOMBIA, CONGO, COREA SUR, COSTA RICA, CUBA, DOMINICA, ECUADOR, EL SALVADOR, ESPAÑA, ESTADOS UNIDOS, FILIPINAS, FRANCIA, GIBRALTAR, GRANADA, GUADALUPE, GUATEMALA, GUINEA, HAITI, HOLANDA, HONDURAS, HONG KONG, INDIA, INGLATERRA, IRLANDA (EIRE), ISLAS MARIANAS DEL NORTE, ISLAS PACIFICO (USA), ISLAS VIRGENES NORTEAMERICANAS, ITALIA, JAPON, JORDANIA, LIBANO, LIBERIA, LIBIA (INCLUYE FEZZAN), MACAO, MACEDONIA, MARRUECOS, MARTINICA, MEXICO, MONACO, MONSERRAT, ISLA, ND, NIUE, ISLA, PALAU, PALESTINA, PANAMA, PAPUASIA NUEVA GUINEA, PARAGUAY, PERU, POLINESIA FRANCESA, POLONIA, PUERTO RICO, REPUBLICA DOMINICANA, SAMOA, SAN CRISTOBAL Y NIEVES, SAN MARINO, SANTA ELENA, SANTA LUCIA, SENEGAL, SRI LANKA, SUDAFRICA, REPUBLICA DE, SUDAN, SUIZA, SURINAM, SWAZILANDIA, TANZANIA, TERRITORIO BRITANICO DEL OCEANO INDICO, THAILANDIA, TRINIDAD Y TOBAGO, TUNICIA, TURQUIA, TUVALU, UGANDA, URUGUAY, VENEZUELA, WALLIS Y FORTUNA</t>
  </si>
  <si>
    <t>COLOMBIA - 1125094, ND - 34883, ESPAÑA - 1006, VENEZUELA - 875, ARMENIA - 203, LIBANO - 165, ECUADOR - 110, ARGENTINA - 100, PERU - 70, PUERTO RICO - 61, BRASIL - 42, EL SALVADOR - 41, REPUBLICA DOMINICANA - 40, HONDURAS - 34, COSTA RICA - 32, SAN CRISTOBAL Y NIEVES - 25, ESTADOS UNIDOS - 24, CHILE - 24, ALBANIA - 23, SANTA LUCIA - 21, SUDAN - 20, PALESTINA - 18, HAITI - 18, GUATEMALA - 14, FRANCIA - 14, TUNICIA - 14, URUGUAY - 13, CUBA - 13, MEXICO - 13, BELGICA - 13, TUVALU - 11, ISLAS VIRGENES NORTEAMERICANAS - 11, SAMOA - 9, UGANDA - 9, INDIA - 9, ITALIA - 8, BOLIVIA - 8, SANTA ELENA - 7, TRINIDAD Y TOBAGO - 7, POLONIA - 7, POLINESIA FRANCESA - 7, PAPUASIA NUEVA GUINEA - 7, GRANADA - 7, AUSTRALIA - 6, PARAGUAY - 6, ISLAS PACIFICO (USA) - 6, PANAMA - 6, CANADA - 5, CHIPRE - 5, GUADALUPE - 5, ISLAS MARIANAS DEL NORTE - 5, NIUE, ISLA - 4, MONACO - 4, SUIZA - 4, COREA SUR - 4, MONSERRAT, ISLA - 3, TERRITORIO BRITANICO DEL OCEANO INDICO - 3, MARRUECOS - 3, MARTINICA - 2, AFGANISTAN - 2, ARABIA SAUDITA - 2, TURQUIA - 2, SURINAM - 2, TANZANIA - 2, BURKINA FASSO - 2, MACEDONIA - 2, ARUBA - 2, LIBIA (INCLUYE FEZZAN) - 2, SRI LANKA - 1, FILIPINAS - 1, SAN MARINO - 1, LIBERIA - 1, SUDAFRICA, REPUBLICA DE - 1, JORDANIA - 1, SENEGAL - 1, PALAU - 1, SWAZILANDIA - 1, JAPON - 1, GUINEA - 1, MACAO - 1, GIBRALTAR - 1, THAILANDIA - 1, WALLIS Y FORTUNA - 1, ANGOLA - 1, CABO VERDE - 1, HOLANDA - 1, BENIN - 1, IRLANDA (EIRE) - 1, CONGO - 1, INGLATERRA - 1, DOMINICA - 1, HONG KONG - 1</t>
  </si>
  <si>
    <t>COLOMBIA - 1125094</t>
  </si>
  <si>
    <t>fecha_ingreso</t>
  </si>
  <si>
    <t>913415</t>
  </si>
  <si>
    <t>78.52%</t>
  </si>
  <si>
    <t>951</t>
  </si>
  <si>
    <t>FechaAEG_013</t>
  </si>
  <si>
    <t>975458</t>
  </si>
  <si>
    <t>942</t>
  </si>
  <si>
    <t>FechaPRD_500</t>
  </si>
  <si>
    <t>954254</t>
  </si>
  <si>
    <t>82.03%</t>
  </si>
  <si>
    <t>947</t>
  </si>
  <si>
    <t>FechaPRD_510</t>
  </si>
  <si>
    <t>1044621</t>
  </si>
  <si>
    <t>89.80%</t>
  </si>
  <si>
    <t>937</t>
  </si>
  <si>
    <t>FechaPRD_525</t>
  </si>
  <si>
    <t>971983</t>
  </si>
  <si>
    <t>83.56%</t>
  </si>
  <si>
    <t>FechaPRD_045</t>
  </si>
  <si>
    <t>957336</t>
  </si>
  <si>
    <t>82.30%</t>
  </si>
  <si>
    <t>945</t>
  </si>
  <si>
    <t>FechaPRD_825</t>
  </si>
  <si>
    <t>883136</t>
  </si>
  <si>
    <t>75.92%</t>
  </si>
  <si>
    <t>939</t>
  </si>
  <si>
    <t>PrimeraFechaPRD_160</t>
  </si>
  <si>
    <t>1032267</t>
  </si>
  <si>
    <t>88.74%</t>
  </si>
  <si>
    <t>941</t>
  </si>
  <si>
    <t>FechaPRD_165</t>
  </si>
  <si>
    <t>982194</t>
  </si>
  <si>
    <t>84.44%</t>
  </si>
  <si>
    <t>FechaPRD_845</t>
  </si>
  <si>
    <t>1096344</t>
  </si>
  <si>
    <t>94.25%</t>
  </si>
  <si>
    <t>926</t>
  </si>
  <si>
    <t>PRD_845_AD</t>
  </si>
  <si>
    <t>100.00%</t>
  </si>
  <si>
    <t>None</t>
  </si>
  <si>
    <t>None - 1163243</t>
  </si>
  <si>
    <t>horaRegistroPeticion</t>
  </si>
  <si>
    <t>24</t>
  </si>
  <si>
    <t>0, 1, 10, 11, 12, 13, 14, 15, 16, 17, 18, 19, 2, 20, 21, 22, 23, 3, 4, 5, 6, 7, 8, 9</t>
  </si>
  <si>
    <t>11 - 130869, 10 - 125346, 15 - 121437, 9 - 114416, 16 - 112938, 14 - 100859, 12 - 91664, 17 - 71033, 8 - 68849, 13 - 66403, 18 - 38162, 19 - 26046, 20 - 22192, 21 - 18845, 7 - 15500, 22 - 9609, 0 - 8826, 23 - 6411, 6 - 4085, 1 - 2921, 2 - 2172, 3 - 1656, 5 - 1517, 4 - 1487</t>
  </si>
  <si>
    <t>11 - 130869</t>
  </si>
  <si>
    <t>12.9155</t>
  </si>
  <si>
    <t>3.8169</t>
  </si>
  <si>
    <t>10.0000</t>
  </si>
  <si>
    <t>13.0000</t>
  </si>
  <si>
    <t>16.0000</t>
  </si>
  <si>
    <t>23.0000</t>
  </si>
  <si>
    <t>minutoRegistroPeticion</t>
  </si>
  <si>
    <t>60</t>
  </si>
  <si>
    <t>0, 1, 10, 11, 12, 13, 14, 15, 16, 17, 18, 19, 2, 20, 21, 22, 23, 24, 25, 26, 27, 28, 29, 3, 30, 31, 32, 33, 34, 35, 36, 37, 38, 39, 4, 40, 41, 42, 43, 44, 45, 46, 47, 48, 49, 5, 50, 51, 52, 53, 54, 55, 56, 57, 58, 59, 6, 7, 8, 9</t>
  </si>
  <si>
    <t>0 - 23921, 53 - 20088, 57 - 19913, 49 - 19817, 59 - 19803, 47 - 19762, 45 - 19700, 56 - 19696, 54 - 19677, 41 - 19617, 51 - 19617, 48 - 19577, 52 - 19575, 46 - 19563, 35 - 19558, 29 - 19518, 39 - 19512, 28 - 19493, 34 - 19489, 55 - 19473, 33 - 19468, 44 - 19445, 50 - 19430, 37 - 19416, 58 - 19399, 26 - 19388, 27 - 19386, 38 - 19381, 31 - 19355, 32 - 19347, 36 - 19335, 43 - 19328, 42 - 19279, 24 - 19249, 30 - 19242, 1 - 19232, 23 - 19231, 40 - 19209, 6 - 19204, 20 - 19197, 4 - 19140, 3 - 19138, 22 - 19117, 25 - 19105, 19 - 19100, 10 - 19065, 7 - 19045, 15 - 19040, 18 - 19035, 13 - 19029, 17 - 19021, 2 - 18993, 16 - 18883, 14 - 18852, 9 - 18822, 21 - 18817, 11 - 18817, 12 - 18789, 5 - 18778, 8 - 18767</t>
  </si>
  <si>
    <t>0 - 23921</t>
  </si>
  <si>
    <t>29.6048</t>
  </si>
  <si>
    <t>17.3971</t>
  </si>
  <si>
    <t>15.0000</t>
  </si>
  <si>
    <t>30.0000</t>
  </si>
  <si>
    <t>45.0000</t>
  </si>
  <si>
    <t>59.0000</t>
  </si>
  <si>
    <t>VAR_OBJETIVO</t>
  </si>
  <si>
    <t>falsa, sindefinir_fallida, verdadera_nopard, verdadera_pard_inst, verdadera_pard_noinst</t>
  </si>
  <si>
    <t>falsa - 371493, verdadera_nopard - 348201, sindefinir_fallida - 204284, verdadera_pard_noinst - 166827, verdadera_pard_inst - 72438</t>
  </si>
  <si>
    <t>falsa - 371493</t>
  </si>
  <si>
    <t>Fecha_Primera_Atencion</t>
  </si>
  <si>
    <t>817905</t>
  </si>
  <si>
    <t>70.31%</t>
  </si>
  <si>
    <t>948</t>
  </si>
  <si>
    <t>Atendido</t>
  </si>
  <si>
    <t>NO - 817905, SI - 345338</t>
  </si>
  <si>
    <t>NO - 817905</t>
  </si>
  <si>
    <t>TramiteDeFondo</t>
  </si>
  <si>
    <t>NoAmeritaPARD, PARD, RemitidoOtraEntidad, SinTramite</t>
  </si>
  <si>
    <t>SinTramite - 822106, NoAmeritaPARD - 178679, PARD - 130976, RemitidoOtraEntidad - 31482</t>
  </si>
  <si>
    <t>SinTramite - 822106</t>
  </si>
  <si>
    <t>PaisAfectado_10</t>
  </si>
  <si>
    <t>ARGENTINA, ARMENIA, COLOMBIA, ECUADOR, ESPAÑA, LIBANO, ND, OTRO, PERU, PUERTO RICO, VENEZUELA</t>
  </si>
  <si>
    <t>COLOMBIA - 1125094, ND - 34883, ESPAÑA - 1006, VENEZUELA - 875, OTRO - 676, ARMENIA - 203, LIBANO - 165, ECUADOR - 110, ARGENTINA - 100, PERU - 70, PUERTO RICO - 61</t>
  </si>
  <si>
    <t>PaisAfectado_5</t>
  </si>
  <si>
    <t>ARMENIA, COLOMBIA, ESPAÑA, ND, OTRO, VENEZUELA</t>
  </si>
  <si>
    <t>COLOMBIA - 1125094, ND - 34883, OTRO - 1182, ESPAÑA - 1006, VENEZUELA - 875, ARMENIA - 203</t>
  </si>
  <si>
    <t>COD_CZ</t>
  </si>
  <si>
    <t>214</t>
  </si>
  <si>
    <t>X</t>
  </si>
  <si>
    <t>double</t>
  </si>
  <si>
    <t>255</t>
  </si>
  <si>
    <t>-73.0196</t>
  </si>
  <si>
    <t>11.9023</t>
  </si>
  <si>
    <t>-81.6974</t>
  </si>
  <si>
    <t>-75.6083</t>
  </si>
  <si>
    <t>-74.6394</t>
  </si>
  <si>
    <t>-74.0928</t>
  </si>
  <si>
    <t>12.5617</t>
  </si>
  <si>
    <t>Y</t>
  </si>
  <si>
    <t>3.8002</t>
  </si>
  <si>
    <t>12.0453</t>
  </si>
  <si>
    <t>-81.7242</t>
  </si>
  <si>
    <t>4.2056</t>
  </si>
  <si>
    <t>4.6559</t>
  </si>
  <si>
    <t>6.4081</t>
  </si>
  <si>
    <t>12.5800</t>
  </si>
  <si>
    <t>CodDptoRegionalDireccionada</t>
  </si>
  <si>
    <t>33</t>
  </si>
  <si>
    <t>05, 08, 11, 13, 15, 17, 18, 19, 20, 23, 25, 27, 41, 44, 47, 50, 52, 54, 63, 66, 68, 70, 73, 76, 81, 85, 86, 88, 91, 94, 95, 97, 99</t>
  </si>
  <si>
    <t>11 - 277652, 76 - 113192, 05 - 89921, 25 - 69178, 08 - 55218, 73 - 47158, 68 - 45559, 41 - 37976, 52 - 35448, 23 - 35248, 17 - 34085, 13 - 31923, 50 - 31102, 66 - 30394, 54 - 30163, 47 - 27185, 15 - 26573, 19 - 24024, 20 - 21203, 63 - 16821, 70 - 15380, 44 - 13419, 85 - 13404, 18 - 8616, 86 - 7320, 81 - 6053, 27 - 5649, 91 - 3588, 95 - 3136, 88 - 2487, 99 - 2000, 94 - 1262, 97 - 906</t>
  </si>
  <si>
    <t>11 - 277652</t>
  </si>
  <si>
    <t>porc_etnica_2018</t>
  </si>
  <si>
    <t>1.8264694395480865, 10.816924990583864, 17.735694908508165, 18.469916941475898, 18.6640535893251, 19.081531470439387, 2.0383282185359395, 2.0810109729875372, 2.4712757256547433, 2.740038116067785, 2.826308766972765, 20.24812354878773, 23.501308276570725, 24.884264081589194, 3.191046288718924, 34.76134033085215, 4.539184820949112, 45.53225846660603, 5.159904717183053, 5.360836182951468, 56.364585806989396, 56.89972877285244, 6.346258979010168, 6.987863000327375, 62.52724960639458, 63.024190391691235, 7.682660274414492, 79.46478809839977, 8.293424299486855, 8.4401043020254, 8.711183405805919, 85.5850358185195, 95.30729408061003</t>
  </si>
  <si>
    <t>3.191046288718924 - 277652, 19.081531470439387 - 113192, 6.987863000327375 - 89921, 2.0383282185359395 - 69178, 8.711183405805919 - 55218, 5.159904717183053 - 47158, 2.4712757256547433 - 45559, 2.740038116067785 - 37976, 34.76134033085215 - 35448, 20.24812354878773 - 35248, 8.4401043020254 - 34085, 17.735694908508165 - 31923, 5.360836182951468 - 31102, 6.346258979010168 - 30394, 1.8264694395480865 - 30163, 10.816924990583864 - 27185, 2.0810109729875372 - 26573, 45.53225846660603 - 24024, 18.6640535893251 - 21203, 2.826308766972765 - 16821, 24.884264081589194 - 15380, 56.364585806989396 - 13419, 4.539184820949112 - 13404, 7.682660274414492 - 8616, 23.501308276570725 - 7320, 8.293424299486855 - 6053, 95.30729408061003 - 5649, 62.52724960639458 - 3588, 18.469916941475898 - 3136, 56.89972877285244 - 2487, 63.024190391691235 - 2000, 79.46478809839977 - 1262, 85.5850358185195 - 906</t>
  </si>
  <si>
    <t>3.191046288718924 - 277652</t>
  </si>
  <si>
    <t>10.8418</t>
  </si>
  <si>
    <t>13.2753</t>
  </si>
  <si>
    <t>1.8265</t>
  </si>
  <si>
    <t>3.1910</t>
  </si>
  <si>
    <t>5.3608</t>
  </si>
  <si>
    <t>17.7357</t>
  </si>
  <si>
    <t>95.3073</t>
  </si>
  <si>
    <t>porc_indigena_2018</t>
  </si>
  <si>
    <t>0.04140872481831922, 0.06282229404915571, 0.26544708331958267, 0.2725377855519362, 0.3374650840581346, 0.3562276462586788, 0.5656934306569343, 0.6296568277834425, 0.6297796674961522, 0.8138529143712957, 1.2078672831801953, 1.6567652169509444, 1.6676592955963565, 1.8144630579217251, 12.139540482109542, 13.025297056562243, 14.956975330774005, 15.458761037827184, 17.90061335395502, 2.233418812810824, 2.454102035027614, 2.74443326388396, 24.805328173715704, 3.562304295989623, 3.684111582135855, 4.66357842918612, 47.81926519693129, 57.723749545839894, 58.1639310038882, 6.042522133860041, 74.90265805406136, 81.68479702838948, 9.38137135507177</t>
  </si>
  <si>
    <t>0.26544708331958267 - 277652, 0.8138529143712957 - 113192, 0.6297796674961522 - 89921, 0.3562276462586788 - 69178, 1.6676592955963565 - 55218, 3.684111582135855 - 47158, 0.06282229404915571 - 45559, 1.2078672831801953 - 37976, 15.458761037827184 - 35448, 13.025297056562243 - 35248, 6.042522133860041 - 34085, 0.2725377855519362 - 31923, 2.233418812810824 - 31102, 3.562304295989623 - 30394, 0.3374650840581346 - 30163, 1.6567652169509444 - 27185, 0.6296568277834425 - 26573, 24.805328173715704 - 24024, 4.66357842918612 - 21203, 0.5656934306569343 - 16821, 12.139540482109542 - 15380, 47.81926519693129 - 13419, 1.8144630579217251 - 13404, 2.454102035027614 - 8616, 17.90061335395502 - 7320, 2.74443326388396 - 6053, 14.956975330774005 - 5649, 57.723749545839894 - 3588, 9.38137135507177 - 3136, 0.04140872481831922 - 2487, 58.1639310038882 - 2000, 74.90265805406136 - 1262, 81.68479702838948 - 906</t>
  </si>
  <si>
    <t>0.26544708331958267 - 277652</t>
  </si>
  <si>
    <t>3.7524</t>
  </si>
  <si>
    <t>8.5488</t>
  </si>
  <si>
    <t>0.0414</t>
  </si>
  <si>
    <t>0.2654</t>
  </si>
  <si>
    <t>0.6298</t>
  </si>
  <si>
    <t>2.4541</t>
  </si>
  <si>
    <t>81.6848</t>
  </si>
  <si>
    <t>tasa_vip_total</t>
  </si>
  <si>
    <t>198</t>
  </si>
  <si>
    <t>274.0389</t>
  </si>
  <si>
    <t>95.2039</t>
  </si>
  <si>
    <t>2.5119</t>
  </si>
  <si>
    <t>191.5376</t>
  </si>
  <si>
    <t>252.4862</t>
  </si>
  <si>
    <t>361.2155</t>
  </si>
  <si>
    <t>824.0237</t>
  </si>
  <si>
    <t>tasa_vif_total</t>
  </si>
  <si>
    <t>197</t>
  </si>
  <si>
    <t>176.4106</t>
  </si>
  <si>
    <t>69.6409</t>
  </si>
  <si>
    <t>123.3830</t>
  </si>
  <si>
    <t>152.7977</t>
  </si>
  <si>
    <t>245.1306</t>
  </si>
  <si>
    <t>421.3917</t>
  </si>
  <si>
    <t>TasaFecunidad_15a19</t>
  </si>
  <si>
    <t>58.9712</t>
  </si>
  <si>
    <t>15.6344</t>
  </si>
  <si>
    <t>32.9001</t>
  </si>
  <si>
    <t>45.9452</t>
  </si>
  <si>
    <t>56.2004</t>
  </si>
  <si>
    <t>70.1229</t>
  </si>
  <si>
    <t>123.1974</t>
  </si>
  <si>
    <t>porc_rural</t>
  </si>
  <si>
    <t>21.8207</t>
  </si>
  <si>
    <t>17.0538</t>
  </si>
  <si>
    <t>0.3013</t>
  </si>
  <si>
    <t>5.1548</t>
  </si>
  <si>
    <t>22.8417</t>
  </si>
  <si>
    <t>30.3156</t>
  </si>
  <si>
    <t>77.0794</t>
  </si>
  <si>
    <t>vict_delsexual_total</t>
  </si>
  <si>
    <t>91.7602</t>
  </si>
  <si>
    <t>23.3577</t>
  </si>
  <si>
    <t>41.0619</t>
  </si>
  <si>
    <t>75.7844</t>
  </si>
  <si>
    <t>88.9364</t>
  </si>
  <si>
    <t>105.5069</t>
  </si>
  <si>
    <t>250.6887</t>
  </si>
  <si>
    <t>EdadAfectado_Anios</t>
  </si>
  <si>
    <t>35792</t>
  </si>
  <si>
    <t>3.08%</t>
  </si>
  <si>
    <t>1984</t>
  </si>
  <si>
    <t>9.0395</t>
  </si>
  <si>
    <t>5.3540</t>
  </si>
  <si>
    <t>0.0030</t>
  </si>
  <si>
    <t>4.8360</t>
  </si>
  <si>
    <t>98.0000</t>
  </si>
  <si>
    <t>EdadAfectado_Agrupado</t>
  </si>
  <si>
    <t>19</t>
  </si>
  <si>
    <t>0, 1, 10, 11, 12, 13, 14, 15, 16, 17, 18_o_mas, 2, 3, 4, 5, 6, 7, 8, 9, None</t>
  </si>
  <si>
    <t>13 - 89317, 14 - 87241, 12 - 75911, 15 - 74299, 0 - 68306, 10 - 65144, 16 - 61505, 8 - 61416, 7 - 59946, 11 - 58731, 9 - 57169, 1 - 56235, 2 - 53860, 3 - 53672, 6 - 53013, 4 - 51239, 5 - 49088, 17 - 41244, None - 35792, 18_o_mas - 10115</t>
  </si>
  <si>
    <t>13 - 89317</t>
  </si>
  <si>
    <t>EdadAfectado_Anios_Imputada</t>
  </si>
  <si>
    <t>9.0102</t>
  </si>
  <si>
    <t>5.3016</t>
  </si>
  <si>
    <t>5.0000</t>
  </si>
  <si>
    <t>DICCIONARIO DE BASE DE DATOS</t>
  </si>
  <si>
    <t>Nombre variable</t>
  </si>
  <si>
    <t>Tipo de variable</t>
  </si>
  <si>
    <t>Longitud de la variable</t>
  </si>
  <si>
    <t xml:space="preserve">Valores de dominio de la variable (valores permitidos) </t>
  </si>
  <si>
    <t xml:space="preserve">Descripción de la variable
</t>
  </si>
  <si>
    <t>Identificador numérico de la petición recibida.</t>
  </si>
  <si>
    <t xml:space="preserve">Se refiere a la dependencia o no de la petición recibida con otra previamente hecha. </t>
  </si>
  <si>
    <t>Fecha(dia/mes/año)</t>
  </si>
  <si>
    <t xml:space="preserve">Fecha en que es recibida la solicitud por parte del ICBF. </t>
  </si>
  <si>
    <t>Año de recepción de petición.</t>
  </si>
  <si>
    <t xml:space="preserve">Apr </t>
  </si>
  <si>
    <t>Jun</t>
  </si>
  <si>
    <t>Mes de recepción de petición.</t>
  </si>
  <si>
    <t>Aug</t>
  </si>
  <si>
    <t>Mar</t>
  </si>
  <si>
    <t>Dec</t>
  </si>
  <si>
    <t>May</t>
  </si>
  <si>
    <t>Feb</t>
  </si>
  <si>
    <t>Nov</t>
  </si>
  <si>
    <t>Jan</t>
  </si>
  <si>
    <t>Oct</t>
  </si>
  <si>
    <t>Jul</t>
  </si>
  <si>
    <t>Sep</t>
  </si>
  <si>
    <t>Reporte de Amenaza Vulneración de derechos</t>
  </si>
  <si>
    <t xml:space="preserve">Tipo de petición realizada por el usuario. </t>
  </si>
  <si>
    <t>Solicitud de Restablecimiento de Derechos (SRD)</t>
  </si>
  <si>
    <t>Abandono_Amenaza</t>
  </si>
  <si>
    <t>NNA_solo</t>
  </si>
  <si>
    <t>Motivo por el cual el usuario realiza petición. 
ESCNNA: Pornografía Infantil - Violencia sexual - Explotación Sexual
V_sexual:  Abuso Sexual/Violencia Sexual
ND:  Atención a niños y niñas hasta los tres (3) años de edad en establecimientos de reclusión de mujeres	
NNA_solo: Carece de representante legal /Extraviado/Niños, niñas y adolescentes migrantes no acompañados
TI : Situación de trabajo infantil 
PI_Vulnerable: Apoyo a madre gestante o lactante (menor o mayor de 18 años) / Atención a madre gestante Sentencia C-355 de 2006 / Atención a niños y niñas hasta los tres (3) años de edad en establecimientos de reclusión de mujeres</t>
  </si>
  <si>
    <t>Conductas_Adolescentes</t>
  </si>
  <si>
    <t>Otro</t>
  </si>
  <si>
    <t>Desvinculados</t>
  </si>
  <si>
    <t>PI_Vulnerable</t>
  </si>
  <si>
    <t>ESCNNA</t>
  </si>
  <si>
    <t>Permanencia_Calle</t>
  </si>
  <si>
    <t>Maltrato</t>
  </si>
  <si>
    <t>TI</t>
  </si>
  <si>
    <t>ND</t>
  </si>
  <si>
    <t>V_sexual</t>
  </si>
  <si>
    <t xml:space="preserve">CADENA DE CARACTERES </t>
  </si>
  <si>
    <t>Centro zonal del ICBF donde es realizada la petición.</t>
  </si>
  <si>
    <t>AMAZONAS</t>
  </si>
  <si>
    <t>GUAVIARE</t>
  </si>
  <si>
    <t>Regional del ICBF a la cual es direccionada la petición</t>
  </si>
  <si>
    <t>ANTIOQUIA</t>
  </si>
  <si>
    <t>HUILA</t>
  </si>
  <si>
    <t>ARAUCA</t>
  </si>
  <si>
    <t>INSTITUCIONES AUTORIZADAS ADOPCION</t>
  </si>
  <si>
    <t>ATLANTICO</t>
  </si>
  <si>
    <t xml:space="preserve">LA GUAJIRA </t>
  </si>
  <si>
    <t>BOGOTA</t>
  </si>
  <si>
    <t>MAGDALENA</t>
  </si>
  <si>
    <t>BOLIVAR</t>
  </si>
  <si>
    <t>META</t>
  </si>
  <si>
    <t>BOYACA</t>
  </si>
  <si>
    <t>NARIÑO</t>
  </si>
  <si>
    <t>CALDAS</t>
  </si>
  <si>
    <t>NORTE DE SANTANDER</t>
  </si>
  <si>
    <t>CAQUETA</t>
  </si>
  <si>
    <t>PUTUMAYO</t>
  </si>
  <si>
    <t>CASANARE</t>
  </si>
  <si>
    <t>QUINDIO</t>
  </si>
  <si>
    <t>CAUCA</t>
  </si>
  <si>
    <t>RISARALDA</t>
  </si>
  <si>
    <t>CESAR</t>
  </si>
  <si>
    <t>SAN ANDRES</t>
  </si>
  <si>
    <t>CHOCO</t>
  </si>
  <si>
    <t>SANTANDER</t>
  </si>
  <si>
    <t>CORDOBA</t>
  </si>
  <si>
    <t xml:space="preserve">SEDE NACIONAL </t>
  </si>
  <si>
    <t>CUNDINAMARCA</t>
  </si>
  <si>
    <t>SUCRE</t>
  </si>
  <si>
    <t>GUAINIA</t>
  </si>
  <si>
    <t>TOLIMA</t>
  </si>
  <si>
    <t>VALLE DEL CAUCA</t>
  </si>
  <si>
    <t>VICHADA</t>
  </si>
  <si>
    <t>VAUPES</t>
  </si>
  <si>
    <t>Centro zonal del ICBF donde es direccionada la petición.</t>
  </si>
  <si>
    <t>Buzón</t>
  </si>
  <si>
    <t xml:space="preserve">Presencial Verbal </t>
  </si>
  <si>
    <t xml:space="preserve">Canal de comunicación por el cual es recibida la petición por parte del ICBF. </t>
  </si>
  <si>
    <t>Chat</t>
  </si>
  <si>
    <t xml:space="preserve">Telefónico Verbal </t>
  </si>
  <si>
    <t>Click to Call</t>
  </si>
  <si>
    <t>Teléfono Verde</t>
  </si>
  <si>
    <t>Correo Electrónico</t>
  </si>
  <si>
    <t>Twitter</t>
  </si>
  <si>
    <t>Escrito</t>
  </si>
  <si>
    <t>VideoLlamada</t>
  </si>
  <si>
    <t>Facebook</t>
  </si>
  <si>
    <t>Virtual</t>
  </si>
  <si>
    <t>Instagram</t>
  </si>
  <si>
    <t>Web Service</t>
  </si>
  <si>
    <t>WhatsApp</t>
  </si>
  <si>
    <t>Portal</t>
  </si>
  <si>
    <t>CC</t>
  </si>
  <si>
    <t>NIT O RUT</t>
  </si>
  <si>
    <t>Tipo de documento de identidad de la persona que realiza la petición</t>
  </si>
  <si>
    <t>CE</t>
  </si>
  <si>
    <t xml:space="preserve">CC: Cédula de Ciudadanía    | ND: </t>
  </si>
  <si>
    <t>NIT: Número de Identificación Tributaria</t>
  </si>
  <si>
    <t>PASAPORTE</t>
  </si>
  <si>
    <t>RC O PB</t>
  </si>
  <si>
    <t>CE: Cédula de Extranjería</t>
  </si>
  <si>
    <t>RUT: Registro Único Tributario</t>
  </si>
  <si>
    <t>PEP O VISA</t>
  </si>
  <si>
    <t>PEP: Permiso especial de permanencia</t>
  </si>
  <si>
    <t>RC O PB : Registro Civil O Partida de Bautismo</t>
  </si>
  <si>
    <t>DANE</t>
  </si>
  <si>
    <t>DANE: Departamento Administrativo Nacional de Estadística</t>
  </si>
  <si>
    <t>TI: TARJETA DE IDENTIDAD</t>
  </si>
  <si>
    <t>Número de identificación de quien realiza petición</t>
  </si>
  <si>
    <t>Nombres completos de quien realiza petición</t>
  </si>
  <si>
    <t>Primer nombre de quien realiza la petición</t>
  </si>
  <si>
    <t>Segundo nombre de quien realiza la petición</t>
  </si>
  <si>
    <t>Primer apellido de quien realiza petición</t>
  </si>
  <si>
    <t>Segundo apellido de quien realiza petición.</t>
  </si>
  <si>
    <t>Departamento de residencia de peticionario</t>
  </si>
  <si>
    <t>Municipio de residencia del peticionario</t>
  </si>
  <si>
    <t>CANTIDAD ENTERA</t>
  </si>
  <si>
    <t>Código del departamento de residencia del peticionario</t>
  </si>
  <si>
    <t>Código de municipio de residencia del peticionario</t>
  </si>
  <si>
    <t>Barrio de residencia del peticionario</t>
  </si>
  <si>
    <t>Dirección de residencia del peticionario</t>
  </si>
  <si>
    <t>Descripciones de ubicación o lugar, en zonas rurales se requieren señas dado que no existen siempre direcciones</t>
  </si>
  <si>
    <t>Centro Poblado</t>
  </si>
  <si>
    <t>Zona de ubicación de residencia del peticionario</t>
  </si>
  <si>
    <t>Dispersa</t>
  </si>
  <si>
    <t>Rural</t>
  </si>
  <si>
    <t>Detalle o desagregación de la zona de residencia del peticionario</t>
  </si>
  <si>
    <t>Urbana</t>
  </si>
  <si>
    <t>17omenos</t>
  </si>
  <si>
    <t>36_38</t>
  </si>
  <si>
    <t>edad el peticionario al momento de la solicitud</t>
  </si>
  <si>
    <t>18_24</t>
  </si>
  <si>
    <t>39_42</t>
  </si>
  <si>
    <t>25_27</t>
  </si>
  <si>
    <t>43_48</t>
  </si>
  <si>
    <t>28_30</t>
  </si>
  <si>
    <t>49omayor</t>
  </si>
  <si>
    <t>31_32</t>
  </si>
  <si>
    <t>33_35</t>
  </si>
  <si>
    <t>F</t>
  </si>
  <si>
    <t>F: Femenino</t>
  </si>
  <si>
    <t xml:space="preserve">ND: </t>
  </si>
  <si>
    <t>M</t>
  </si>
  <si>
    <t>M: Masculino</t>
  </si>
  <si>
    <t>AFROCOLOMBIANO (A)</t>
  </si>
  <si>
    <t>RAIZAL</t>
  </si>
  <si>
    <t>Grupo étnico en el que se autorreconoce el peticionario</t>
  </si>
  <si>
    <t>INDIGENA</t>
  </si>
  <si>
    <t>ROM/GITANO</t>
  </si>
  <si>
    <t>PALENQUERO(A)</t>
  </si>
  <si>
    <t>Si el peticionario se autoreconoce como Indígena se relaciona el pueblo indígena al que se autoreconoce pertenece</t>
  </si>
  <si>
    <t>Relación si el peticionario presenta discapacidad</t>
  </si>
  <si>
    <t>Mental Cognitiva</t>
  </si>
  <si>
    <t>Mental Psicosocial</t>
  </si>
  <si>
    <t>si el peticionario presenta discapacidad se relaciona la categoría de discapacidad respectiva</t>
  </si>
  <si>
    <t>Movilidad</t>
  </si>
  <si>
    <t>Piel Pelo y Uñas</t>
  </si>
  <si>
    <t>Presenta más de una Categoria</t>
  </si>
  <si>
    <t>Sensorial Auditiva</t>
  </si>
  <si>
    <t>Sensorial Gusto Olfato</t>
  </si>
  <si>
    <t>Sensorial Sordo Ceguera</t>
  </si>
  <si>
    <t>Sensorial Visual</t>
  </si>
  <si>
    <t>Sistémica</t>
  </si>
  <si>
    <t>Voz y Habla</t>
  </si>
  <si>
    <t>Relaciona si el peticionario tiene condición de desplazamiento</t>
  </si>
  <si>
    <t>AAC REMITIDO A OTRA ENTIDAD</t>
  </si>
  <si>
    <t xml:space="preserve"> APROBADA / EN LISTA DE ESPERA</t>
  </si>
  <si>
    <t>Estado den el que se encuentra la petición</t>
  </si>
  <si>
    <t xml:space="preserve"> ATENCION EN GARANTIA</t>
  </si>
  <si>
    <t xml:space="preserve"> AUSENCIA DEL NNA DE LA ATENCION EN ICBF</t>
  </si>
  <si>
    <t xml:space="preserve"> AUTO EN TRAMITE</t>
  </si>
  <si>
    <t xml:space="preserve"> Ampliación de Información</t>
  </si>
  <si>
    <t xml:space="preserve"> BENEFICIARIO EN ATENCION</t>
  </si>
  <si>
    <t xml:space="preserve"> CAMBIO DE AUTORIDAD -TRASLADO</t>
  </si>
  <si>
    <t xml:space="preserve"> CON ASIGNACIÓN</t>
  </si>
  <si>
    <t xml:space="preserve"> CON AUTORIZACION PARA ADOPCION</t>
  </si>
  <si>
    <t xml:space="preserve"> CON AUTORIZACION PARA ADOPCION EJECUTORIADA</t>
  </si>
  <si>
    <t xml:space="preserve"> CON CARTA DE INTENCION DE ADOPCION</t>
  </si>
  <si>
    <t xml:space="preserve"> CON DECISIÓN DE LA HOMOLOGACIÓN</t>
  </si>
  <si>
    <t xml:space="preserve"> CON ENCUENTRO PROGRAMADO</t>
  </si>
  <si>
    <t xml:space="preserve"> CON OPOSICION</t>
  </si>
  <si>
    <t xml:space="preserve"> CONCEPTO NOTARIAL EMITIDO</t>
  </si>
  <si>
    <t xml:space="preserve"> CONCILIADO</t>
  </si>
  <si>
    <t xml:space="preserve"> CONSENTIMIENTO PARA ADOPCION</t>
  </si>
  <si>
    <t xml:space="preserve"> Cerrada</t>
  </si>
  <si>
    <t xml:space="preserve"> Cita Agendada</t>
  </si>
  <si>
    <t xml:space="preserve"> Constatacion Fallida</t>
  </si>
  <si>
    <t xml:space="preserve"> Constatada Falsa</t>
  </si>
  <si>
    <t xml:space="preserve"> Constatada Verdadera</t>
  </si>
  <si>
    <t xml:space="preserve"> Creada</t>
  </si>
  <si>
    <t xml:space="preserve"> DESISTE DEL CONSENTIMIENTO</t>
  </si>
  <si>
    <t xml:space="preserve"> DESISTIMIENTO</t>
  </si>
  <si>
    <t xml:space="preserve"> DESVINCULACION SUPER AMIGOS</t>
  </si>
  <si>
    <t xml:space="preserve"> Direccionada</t>
  </si>
  <si>
    <t xml:space="preserve"> Direccionamiento Aceptado</t>
  </si>
  <si>
    <t xml:space="preserve"> Dirección Errada de la Denuncia</t>
  </si>
  <si>
    <t xml:space="preserve"> EMPLAZADO</t>
  </si>
  <si>
    <t xml:space="preserve"> EN ACCIONES PARA VERIFICACION DE DERECHOS</t>
  </si>
  <si>
    <t xml:space="preserve"> EN AMPLIACION DE TERMINO</t>
  </si>
  <si>
    <t xml:space="preserve"> EN ATENCION POR CONFLICTO CON LA LEY</t>
  </si>
  <si>
    <t xml:space="preserve"> EN CONCILIACIÓN FRACASADA O FALLIDA</t>
  </si>
  <si>
    <t xml:space="preserve"> EN DEMANDA</t>
  </si>
  <si>
    <t xml:space="preserve"> EN HOMOLOGACION</t>
  </si>
  <si>
    <t xml:space="preserve"> EN INTEGRACION</t>
  </si>
  <si>
    <t xml:space="preserve"> EN INTERVENCION PARA RESTABLECIMIENTO</t>
  </si>
  <si>
    <t xml:space="preserve"> EN PREPARACIÓN PARA EL ENCUENTRO </t>
  </si>
  <si>
    <t xml:space="preserve"> EN PROCESO DE PREPARACIÓN</t>
  </si>
  <si>
    <t xml:space="preserve"> EN PROCESO JUDICIAL PARA SENTENCIA DE ADOPCION</t>
  </si>
  <si>
    <t xml:space="preserve"> EN SEGUIMIENTO POST ADOPCION</t>
  </si>
  <si>
    <t xml:space="preserve"> EN SUSPENSIÓN DE TÉRMINOS</t>
  </si>
  <si>
    <t xml:space="preserve"> EN VACACIONES</t>
  </si>
  <si>
    <t xml:space="preserve"> EN VALORACION POR ORGANISMO INTERNACIONAL</t>
  </si>
  <si>
    <t xml:space="preserve"> EN VERIFICACION DE DERECHOS</t>
  </si>
  <si>
    <t xml:space="preserve"> EVADIDO</t>
  </si>
  <si>
    <t xml:space="preserve"> En Gestión</t>
  </si>
  <si>
    <t xml:space="preserve"> En subsanación de acto procesal</t>
  </si>
  <si>
    <t xml:space="preserve"> FALLO EN TRAMITE</t>
  </si>
  <si>
    <t xml:space="preserve"> FALLO SITUACION DE VULNERACION EJECUTORIADO</t>
  </si>
  <si>
    <t xml:space="preserve"> FALLO SITUACIÓN DE ADOPTABILIDAD EJECUTORIADO</t>
  </si>
  <si>
    <t xml:space="preserve"> Fallecimiento del NNA</t>
  </si>
  <si>
    <t xml:space="preserve"> INCUMPLIMIENTO CONCILIACION</t>
  </si>
  <si>
    <t xml:space="preserve"> JUICIO</t>
  </si>
  <si>
    <t xml:space="preserve"> NO APLICA</t>
  </si>
  <si>
    <t xml:space="preserve"> NO INTEGRACIÓN</t>
  </si>
  <si>
    <t xml:space="preserve"> NOTIFICADO PERSONALMENTE</t>
  </si>
  <si>
    <t xml:space="preserve"> NOTIFICADO POR AVISO</t>
  </si>
  <si>
    <t xml:space="preserve"> None</t>
  </si>
  <si>
    <t xml:space="preserve"> ORIENTACION Y APOYO A LA FAMILIA</t>
  </si>
  <si>
    <t xml:space="preserve"> PARD ABIERTO</t>
  </si>
  <si>
    <t xml:space="preserve"> PARD CERRADO</t>
  </si>
  <si>
    <t xml:space="preserve"> PARTICIPÓ VACACIONES SIN VINCULO FAMILIAR PERMANENTE</t>
  </si>
  <si>
    <t xml:space="preserve"> PASO SOLICITUD COMITE ADOPCIONES</t>
  </si>
  <si>
    <t xml:space="preserve"> POSTULADO VACACIONES</t>
  </si>
  <si>
    <t xml:space="preserve"> PRACTICA DE PRUEBAS</t>
  </si>
  <si>
    <t xml:space="preserve"> PRESELECCIONADO PARA VACACIONES</t>
  </si>
  <si>
    <t xml:space="preserve"> PRESENTADO A COMITE DE ADOPCIONES</t>
  </si>
  <si>
    <t xml:space="preserve"> PROCESO CONFLICTO CON LA LEY CERRADO</t>
  </si>
  <si>
    <t xml:space="preserve"> PROCESO DEVUELTO POR COMITE DE ADOPCIONES</t>
  </si>
  <si>
    <t xml:space="preserve"> REAPERTURA PRD</t>
  </si>
  <si>
    <t xml:space="preserve"> RECAPTURADO</t>
  </si>
  <si>
    <t xml:space="preserve"> REINTEGRO FAMILIAR CON SEGUIMIENTO</t>
  </si>
  <si>
    <t xml:space="preserve"> REMISION AL COMITE DE ADOPCIONES</t>
  </si>
  <si>
    <t xml:space="preserve"> REMITIDO A OTRA ENTIDAD</t>
  </si>
  <si>
    <t xml:space="preserve"> RESPUESTA A COMISORIO</t>
  </si>
  <si>
    <t xml:space="preserve"> Reabierta</t>
  </si>
  <si>
    <t xml:space="preserve"> Respuesta Relación con el Ciudadano</t>
  </si>
  <si>
    <t xml:space="preserve"> Retorno NNA Evadido</t>
  </si>
  <si>
    <t xml:space="preserve"> SEGUIMIENTO CUMPLIMIENTO SANCION</t>
  </si>
  <si>
    <t xml:space="preserve"> SEGUIMIENTO VINCULACION SUPER AMIGO</t>
  </si>
  <si>
    <t xml:space="preserve"> SOLICITUD CERRADA</t>
  </si>
  <si>
    <t xml:space="preserve"> SOLICITUD EN ESTUDIO</t>
  </si>
  <si>
    <t xml:space="preserve"> SOLICITUD NO APROBADA</t>
  </si>
  <si>
    <t xml:space="preserve"> SOLICITUD NO CUMPLE REQUISITOS APERTURA PARD</t>
  </si>
  <si>
    <t xml:space="preserve"> SOLICITUD RESUELTA</t>
  </si>
  <si>
    <t xml:space="preserve"> SUSPENSION TEMPORAL</t>
  </si>
  <si>
    <t xml:space="preserve"> Urgente información adicional</t>
  </si>
  <si>
    <t xml:space="preserve"> VINCULADO CON SUPER AMIGO</t>
  </si>
  <si>
    <t>Nombres completos de la persona afectada en la petición que se está realizando</t>
  </si>
  <si>
    <t>Primer nombre de la persona afectada en la petición que se está realizando</t>
  </si>
  <si>
    <t>Segundo nombre de la persona afectada en la petición que se está realizando</t>
  </si>
  <si>
    <t>Primer apellido de la persona afectada en la petición que se está realizando</t>
  </si>
  <si>
    <t>Departamento de residencia del afectado</t>
  </si>
  <si>
    <t>Municipio de residencia dl afectado</t>
  </si>
  <si>
    <t>Código de departamento de residencia del afectado</t>
  </si>
  <si>
    <t>Código de municipio de residencia del afectado</t>
  </si>
  <si>
    <t>Nombre del Barrio o vereda de la residencia del afectado</t>
  </si>
  <si>
    <t>Dirección de ubicación del afectado</t>
  </si>
  <si>
    <t>zona de residencia del afectado</t>
  </si>
  <si>
    <t>Detalle del tipo de zona de residencia del afectado</t>
  </si>
  <si>
    <t xml:space="preserve">Fecha de Nacimiento del afectado </t>
  </si>
  <si>
    <t>CADENA DE CARACTERES 
F: Femenino
M: Masculino</t>
  </si>
  <si>
    <t>Sexo del afectado de la petición</t>
  </si>
  <si>
    <t>Grupo étnico en el que se identifica o autorreconoce el afectado</t>
  </si>
  <si>
    <t>Si el afectado se autorreconoce como indígena, aquí relaciona el pueblo en el que se identifica o pertenece</t>
  </si>
  <si>
    <t>Relación de si el afectado de la petición presenta o no discapacidad</t>
  </si>
  <si>
    <t>Categoría de discapacidad que presenta el afectado en caso de presentarla</t>
  </si>
  <si>
    <t>Relación de si el afectado presenta condición de desplazamiento</t>
  </si>
  <si>
    <t xml:space="preserve">ASISTENCIA Y ASESORIA </t>
  </si>
  <si>
    <t xml:space="preserve"> Abandono</t>
  </si>
  <si>
    <t>Razón por la cual el beneficiario o afectado ingresa como usuario de uno de los servicios o programas de ICBF o se realiza la petición</t>
  </si>
  <si>
    <t xml:space="preserve"> Acceso Carnal</t>
  </si>
  <si>
    <t xml:space="preserve"> Acoso Escolar</t>
  </si>
  <si>
    <t xml:space="preserve"> Matoneo o Bullying</t>
  </si>
  <si>
    <t xml:space="preserve"> Acoso Sexual</t>
  </si>
  <si>
    <t xml:space="preserve"> Actos Sexuales</t>
  </si>
  <si>
    <t xml:space="preserve"> Alimentos</t>
  </si>
  <si>
    <t xml:space="preserve"> Amenazados Contra de su Vida por Acción de los Grupos Armados Organizados al Margen de la Ley</t>
  </si>
  <si>
    <t>Ultimo motivo o razón de ingreso identificado  por el cual el beneficiario ingresa como usuario de uno de los servicios o programas de ICBF</t>
  </si>
  <si>
    <t xml:space="preserve"> Alta permanencia en calle</t>
  </si>
  <si>
    <t xml:space="preserve"> Amenazados de Reclutamiento Inminente por parte de los Grupos Armados Organizados al Margen de la Ley</t>
  </si>
  <si>
    <t xml:space="preserve"> Aplicación Convenio de Alimentos</t>
  </si>
  <si>
    <t xml:space="preserve"> Apoyo a NNA afectados por emergencias o desastres naturales</t>
  </si>
  <si>
    <t xml:space="preserve"> Asuntos De Mediación En Relaciones De Pareja</t>
  </si>
  <si>
    <t xml:space="preserve"> Competencia declaratoria adoptabilidad.</t>
  </si>
  <si>
    <t xml:space="preserve"> Conductas Sexuales entre Menores de 14 años</t>
  </si>
  <si>
    <t xml:space="preserve"> Consentimiento para adopción del hijo por cónyuge o compañero</t>
  </si>
  <si>
    <t xml:space="preserve"> Consentimiento para adopción por consanguíneo</t>
  </si>
  <si>
    <t xml:space="preserve"> Consentimiento para adopción.</t>
  </si>
  <si>
    <t xml:space="preserve"> Convivencia Educativa</t>
  </si>
  <si>
    <t xml:space="preserve"> Convivencia Educativa para SRPA</t>
  </si>
  <si>
    <t xml:space="preserve"> Custodia y Cuidado Personal</t>
  </si>
  <si>
    <t xml:space="preserve"> Desnutrición</t>
  </si>
  <si>
    <t xml:space="preserve"> Desplazamiento Forzado</t>
  </si>
  <si>
    <t xml:space="preserve"> Explotación Laboral</t>
  </si>
  <si>
    <t xml:space="preserve"> Expósito</t>
  </si>
  <si>
    <t xml:space="preserve"> Extraviado</t>
  </si>
  <si>
    <t xml:space="preserve"> Falta absoluta o temporal de responsables</t>
  </si>
  <si>
    <t xml:space="preserve"> Guardas</t>
  </si>
  <si>
    <t xml:space="preserve"> Hijo (a) de gestante / lactante mayor de 18 años en protección</t>
  </si>
  <si>
    <t xml:space="preserve"> Hijos de Padres que se Encuentran Privados de la Libertad por Orden Judicial</t>
  </si>
  <si>
    <t xml:space="preserve"> Hijos de adolescentes en PARD</t>
  </si>
  <si>
    <t xml:space="preserve"> Hijos e hijas de víctimas directas de trata</t>
  </si>
  <si>
    <t xml:space="preserve"> Huérfanos a Causa de la Violencia Armada</t>
  </si>
  <si>
    <t xml:space="preserve"> Hijos de Padres Desaparecidos o Secuestrados por Acción de los Grupos Armados Organizados al Margen de la Ley</t>
  </si>
  <si>
    <t xml:space="preserve"> Impugnación Paternidad Maternidad</t>
  </si>
  <si>
    <t xml:space="preserve"> Inmigrante</t>
  </si>
  <si>
    <t xml:space="preserve"> Interdicción</t>
  </si>
  <si>
    <t xml:space="preserve"> Investigación Paternidad</t>
  </si>
  <si>
    <t xml:space="preserve"> Maltrato</t>
  </si>
  <si>
    <t xml:space="preserve"> Menor de 14 Años en Comisión de un Delito</t>
  </si>
  <si>
    <t xml:space="preserve"> Menor de 14 años Gestante</t>
  </si>
  <si>
    <t xml:space="preserve"> Menor de 14 años Lactante</t>
  </si>
  <si>
    <t xml:space="preserve"> Menor de 18 Años en Situación de Discapacidad en Comisión de un Delito</t>
  </si>
  <si>
    <t xml:space="preserve"> Motivo nulo</t>
  </si>
  <si>
    <t xml:space="preserve"> Mujer en Gestación o Lactancia en Riesgo</t>
  </si>
  <si>
    <t xml:space="preserve"> Mutilación genital femenina</t>
  </si>
  <si>
    <t xml:space="preserve"> N</t>
  </si>
  <si>
    <t xml:space="preserve"> Negación de la Atención por parte de Entidades del SNBF</t>
  </si>
  <si>
    <t xml:space="preserve"> Niños</t>
  </si>
  <si>
    <t xml:space="preserve"> niñas y adolescentes migrantes no acompañados</t>
  </si>
  <si>
    <t xml:space="preserve"> niñas</t>
  </si>
  <si>
    <t xml:space="preserve"> adolescentes nacidos como consecuencia del abuso sexual en el marco de conflicto armado.</t>
  </si>
  <si>
    <t xml:space="preserve"> No Reclamado en Tiempo Razonable</t>
  </si>
  <si>
    <t xml:space="preserve"> Omisión o negligencia</t>
  </si>
  <si>
    <t xml:space="preserve"> Orientación y Asistencia a La Familia</t>
  </si>
  <si>
    <t xml:space="preserve"> Otras formas de violencia sexual</t>
  </si>
  <si>
    <t xml:space="preserve"> Permiso Salida País</t>
  </si>
  <si>
    <t xml:space="preserve"> Por Condiciones Especiales de Cuidadores</t>
  </si>
  <si>
    <t xml:space="preserve"> Problemas del Consumo de Sustancias Psicoactivas</t>
  </si>
  <si>
    <t xml:space="preserve"> Proceso Patria Potestad</t>
  </si>
  <si>
    <t xml:space="preserve"> Reconocimiento</t>
  </si>
  <si>
    <t xml:space="preserve"> Regulación de Visitas</t>
  </si>
  <si>
    <t xml:space="preserve"> Reingreso/Reincidencia</t>
  </si>
  <si>
    <t xml:space="preserve"> Responsabilidad Penal para Adolescente</t>
  </si>
  <si>
    <t xml:space="preserve"> Retención Arbitraria</t>
  </si>
  <si>
    <t xml:space="preserve"> Reunificación Familiar</t>
  </si>
  <si>
    <t xml:space="preserve"> Seguimiento al Trabajo Adolescente</t>
  </si>
  <si>
    <t xml:space="preserve"> Situación de Amenaza a la Integridad</t>
  </si>
  <si>
    <t xml:space="preserve"> Situación de Emergencia</t>
  </si>
  <si>
    <t xml:space="preserve"> Situación de vida en calle</t>
  </si>
  <si>
    <t xml:space="preserve"> Sustracción Internacional de Menores de Edad</t>
  </si>
  <si>
    <t xml:space="preserve"> Trabajo Infantil</t>
  </si>
  <si>
    <t xml:space="preserve"> Tramite Consular</t>
  </si>
  <si>
    <t xml:space="preserve"> Tramite de Conceptos Ordenados Por La Ley</t>
  </si>
  <si>
    <t xml:space="preserve"> Trata de Personas - Explotación Sexual</t>
  </si>
  <si>
    <t xml:space="preserve"> Trata de personas  Fines de Trabajo</t>
  </si>
  <si>
    <t xml:space="preserve"> Trata de personas  Fines de servidumbre</t>
  </si>
  <si>
    <t xml:space="preserve"> Trata de personas  Matrimonio Servil</t>
  </si>
  <si>
    <t xml:space="preserve"> Trata de personas  Mendicidad Ajena</t>
  </si>
  <si>
    <t xml:space="preserve"> Unión o matrimonio temprano</t>
  </si>
  <si>
    <t xml:space="preserve"> Uso y/o Utilización de niño</t>
  </si>
  <si>
    <t xml:space="preserve"> niña o adolescente para la comisión de un delito.</t>
  </si>
  <si>
    <t xml:space="preserve"> Victima Otros Delitos</t>
  </si>
  <si>
    <t xml:space="preserve"> Victima de Minas Antipersonal</t>
  </si>
  <si>
    <t xml:space="preserve"> Municiones Sin Explotar o Artefacto Explosivo Improvisado</t>
  </si>
  <si>
    <t xml:space="preserve"> Victima de Ola Invernal</t>
  </si>
  <si>
    <t xml:space="preserve"> Victima de Violencia Sexual-Abuso Sexual</t>
  </si>
  <si>
    <t xml:space="preserve"> Victima de Violencia Sexual-Explotación Sexual Comercial</t>
  </si>
  <si>
    <t xml:space="preserve"> Victima de Violencia Sexual-Explotación Sexual  Prostitución</t>
  </si>
  <si>
    <t xml:space="preserve"> Victima de uso</t>
  </si>
  <si>
    <t xml:space="preserve"> porte</t>
  </si>
  <si>
    <t xml:space="preserve"> manipulación o lesión por pólvora</t>
  </si>
  <si>
    <t xml:space="preserve"> Violación / Asalto Sexual</t>
  </si>
  <si>
    <t xml:space="preserve"> Violencia Intrafamiliar</t>
  </si>
  <si>
    <t xml:space="preserve"> Violencia Psicológica</t>
  </si>
  <si>
    <t xml:space="preserve"> Violencia física</t>
  </si>
  <si>
    <t xml:space="preserve"> Vulneración  a la Intimidad</t>
  </si>
  <si>
    <t xml:space="preserve"> Víctimas de Acto Terrorista - Atentados - Combates - Enfrentamientos - Hostigamientos</t>
  </si>
  <si>
    <t xml:space="preserve"> Víctimas de violencia sexual en el marco de conflicto armado</t>
  </si>
  <si>
    <t xml:space="preserve"> custodia y cuidados personales </t>
  </si>
  <si>
    <t xml:space="preserve"> fijacion de custodia y cuidado personal</t>
  </si>
  <si>
    <t xml:space="preserve"> solicitud de Hogar Gestor</t>
  </si>
  <si>
    <t xml:space="preserve"> victima de abuso sexoa</t>
  </si>
  <si>
    <t>Información cualitativa y detalle de la petición que se está realizando</t>
  </si>
  <si>
    <t>Autoridad Administrativa</t>
  </si>
  <si>
    <t>Ministerio Público</t>
  </si>
  <si>
    <t>Tipo de persona o autoridad que está realizando la petición</t>
  </si>
  <si>
    <t>Autoridad Civil</t>
  </si>
  <si>
    <t>Autoridad Judicial</t>
  </si>
  <si>
    <t>Persona Juridica</t>
  </si>
  <si>
    <t>Autoridad Militar/Policiva</t>
  </si>
  <si>
    <t>Persona Natural</t>
  </si>
  <si>
    <t>Autoridad Religiosa</t>
  </si>
  <si>
    <t>ATENCION POR MEDIO DE ORIENTACION Y ASISTENCIA A LA FAMILIA</t>
  </si>
  <si>
    <t>FALLECIMIENTO DEL NIÑO, NIÑA O ADOLESCENTE</t>
  </si>
  <si>
    <t xml:space="preserve">Dato adicional de la actuación PRD_165
    donde puedo saber porque no Amerito PARD
</t>
  </si>
  <si>
    <t>CONFIRMACIÓN MAYORÍA DE EDAD</t>
  </si>
  <si>
    <t>PETICIONARIO NO APORTA DATOS DE UBICACION O DE CONTACTO</t>
  </si>
  <si>
    <t>DATOS DE UBICACION ERRADOS</t>
  </si>
  <si>
    <t>DERECHOS GARANTIZADOS</t>
  </si>
  <si>
    <t>EVASION DEL NIÑO, NIÑA O ADOLESCENTE</t>
  </si>
  <si>
    <t>String</t>
  </si>
  <si>
    <t>Citado</t>
  </si>
  <si>
    <t>Presunto agresor</t>
  </si>
  <si>
    <t xml:space="preserve">relación del tipo de persona demandando en la petición </t>
  </si>
  <si>
    <t>Demandado</t>
  </si>
  <si>
    <t>Ofensor</t>
  </si>
  <si>
    <t>Constatada</t>
  </si>
  <si>
    <t>Estado de la de la petición realizada</t>
  </si>
  <si>
    <t xml:space="preserve">Fallida </t>
  </si>
  <si>
    <t>Sin Resultado</t>
  </si>
  <si>
    <t>Dirección Errada</t>
  </si>
  <si>
    <t>Resultado de la constatación realizada a la petición</t>
  </si>
  <si>
    <t>Remitido a otra entidad</t>
  </si>
  <si>
    <t>Verdadera</t>
  </si>
  <si>
    <t>Sin Resultado de Constatación</t>
  </si>
  <si>
    <t xml:space="preserve">Falsa </t>
  </si>
  <si>
    <t>Denuncias PRD</t>
  </si>
  <si>
    <t>Reporte de Amenaza o Vulneración de derechos</t>
  </si>
  <si>
    <t xml:space="preserve">Tipo de petición que se realizó </t>
  </si>
  <si>
    <t>FISCALIA</t>
  </si>
  <si>
    <t>NairAstridCamejoOrozco</t>
  </si>
  <si>
    <t>Relación de la fecha de apertura de Proceso de Restablecimiento de derechos si la petición realizada lo amerito</t>
  </si>
  <si>
    <t>año de ingreso de la petición y proceso</t>
  </si>
  <si>
    <t>Mes de ingreso de la petición y proceso</t>
  </si>
  <si>
    <t>Unificación o relación agrupada del motivo de ingreso del usuario o afectado</t>
  </si>
  <si>
    <t>Trata de personas</t>
  </si>
  <si>
    <t>relación de actuación de la petición: Fecha del cierre de una petición con un PARD</t>
  </si>
  <si>
    <t xml:space="preserve">Clasifica estado del PARD entre activo y cerrado
PA: Proceso Abierto
PC: Proceso Cerrado
</t>
  </si>
  <si>
    <t>Fecha de la última actuación que se ha realizado a la petición</t>
  </si>
  <si>
    <t>Acciones policivas, administrativas o judiciales</t>
  </si>
  <si>
    <t>Cualquiera otra medida que garantice la protección integral de los niños niñas y adolescentes</t>
  </si>
  <si>
    <t>Nombre de la medida de la actuación más reciente</t>
  </si>
  <si>
    <t>Adopción</t>
  </si>
  <si>
    <t>DICTA MEDIDA</t>
  </si>
  <si>
    <t>Amonestación con asistencia obligatoria a curso pedagógico</t>
  </si>
  <si>
    <t>Ub M fliar de origen o familia extensa</t>
  </si>
  <si>
    <t>Atenc especializ Externado</t>
  </si>
  <si>
    <t>Ub At Especializada Casa Hogar</t>
  </si>
  <si>
    <t>Atenc especializ Intervención de Apoyo</t>
  </si>
  <si>
    <t>Ub M Fliar Hogar Amigo</t>
  </si>
  <si>
    <t>Atenc especializ internado</t>
  </si>
  <si>
    <t>Ub M Fliar Hogar Gestor</t>
  </si>
  <si>
    <t>Atenc especializ semiinternado</t>
  </si>
  <si>
    <t>Ub M Fliar Hogar Sustituto</t>
  </si>
  <si>
    <t>Ub M Fliar Hogar de paso</t>
  </si>
  <si>
    <t>Ub M fliar</t>
  </si>
  <si>
    <t>Ubicación en Centro de Emergencia</t>
  </si>
  <si>
    <t>Solidaridad Familiar</t>
  </si>
  <si>
    <t>Última medida de PARD tomada por la autoridad administrativa</t>
  </si>
  <si>
    <t>Fecha de verificación que la solicitud no cumple requisitos apertura pard</t>
  </si>
  <si>
    <t>AFGANISTAN</t>
  </si>
  <si>
    <t xml:space="preserve"> ALBANIA</t>
  </si>
  <si>
    <t>País de residencia del peticionario</t>
  </si>
  <si>
    <t xml:space="preserve"> ALEMANIA</t>
  </si>
  <si>
    <t xml:space="preserve"> ALGERIA</t>
  </si>
  <si>
    <t xml:space="preserve"> ANTILLAS HOLANDESAS</t>
  </si>
  <si>
    <t xml:space="preserve"> ARABIA SAUDITA</t>
  </si>
  <si>
    <t xml:space="preserve"> ARGENTINA</t>
  </si>
  <si>
    <t xml:space="preserve"> ARMENIA</t>
  </si>
  <si>
    <t xml:space="preserve"> ARUBA</t>
  </si>
  <si>
    <t xml:space="preserve"> AUSTRALIA</t>
  </si>
  <si>
    <t xml:space="preserve"> BELGICA</t>
  </si>
  <si>
    <t xml:space="preserve"> BOLIVIA</t>
  </si>
  <si>
    <t xml:space="preserve"> BOSNIA-HERZEGOVINA</t>
  </si>
  <si>
    <t xml:space="preserve"> BRASIL</t>
  </si>
  <si>
    <t xml:space="preserve"> CANADA</t>
  </si>
  <si>
    <t xml:space="preserve"> CHILE</t>
  </si>
  <si>
    <t xml:space="preserve"> CHIPRE</t>
  </si>
  <si>
    <t xml:space="preserve"> COLOMBIA</t>
  </si>
  <si>
    <t xml:space="preserve"> COSTA RICA</t>
  </si>
  <si>
    <t xml:space="preserve"> CUBA</t>
  </si>
  <si>
    <t xml:space="preserve"> DINAMARCA</t>
  </si>
  <si>
    <t xml:space="preserve"> ECUADOR</t>
  </si>
  <si>
    <t xml:space="preserve"> EGIPTO</t>
  </si>
  <si>
    <t xml:space="preserve"> EL SALVADOR</t>
  </si>
  <si>
    <t xml:space="preserve"> EMIRATOS ARABES UNIDOS</t>
  </si>
  <si>
    <t xml:space="preserve"> ESPAÑA</t>
  </si>
  <si>
    <t xml:space="preserve"> ESTADOS UNIDOS</t>
  </si>
  <si>
    <t xml:space="preserve"> FRANCIA</t>
  </si>
  <si>
    <t xml:space="preserve"> GRANADA</t>
  </si>
  <si>
    <t xml:space="preserve"> GUADALUPE</t>
  </si>
  <si>
    <t xml:space="preserve"> GUATEMALA</t>
  </si>
  <si>
    <t xml:space="preserve"> HAITI</t>
  </si>
  <si>
    <t xml:space="preserve"> HOLANDA</t>
  </si>
  <si>
    <t xml:space="preserve"> HONDURAS</t>
  </si>
  <si>
    <t xml:space="preserve"> TANZANIA</t>
  </si>
  <si>
    <t xml:space="preserve"> TERRITORIO BRITANICO DEL OCEANO INDICO</t>
  </si>
  <si>
    <t xml:space="preserve"> TRINIDAD Y TOBAGO</t>
  </si>
  <si>
    <t xml:space="preserve"> TUNICIA</t>
  </si>
  <si>
    <t xml:space="preserve"> TUVALU</t>
  </si>
  <si>
    <t xml:space="preserve"> UGANDA</t>
  </si>
  <si>
    <t xml:space="preserve"> URUGUAY</t>
  </si>
  <si>
    <t xml:space="preserve"> VENEZUELA</t>
  </si>
  <si>
    <t xml:space="preserve"> INGLATERRA</t>
  </si>
  <si>
    <t xml:space="preserve"> VIET NAM</t>
  </si>
  <si>
    <t xml:space="preserve"> IRLANDA (EIRE)</t>
  </si>
  <si>
    <t xml:space="preserve"> ISLANDIA</t>
  </si>
  <si>
    <t xml:space="preserve"> ISLAS PACIFICO (USA)</t>
  </si>
  <si>
    <t xml:space="preserve"> ISLAS TURCAS Y CAICOS</t>
  </si>
  <si>
    <t xml:space="preserve"> ISLAS VIRGENES NORTEAMERICANAS</t>
  </si>
  <si>
    <t xml:space="preserve"> ISRAEL</t>
  </si>
  <si>
    <t xml:space="preserve"> ITALIA</t>
  </si>
  <si>
    <t xml:space="preserve"> LIBANO</t>
  </si>
  <si>
    <t xml:space="preserve"> LIBERIA</t>
  </si>
  <si>
    <t xml:space="preserve"> LIBIA (INCLUYE FEZZAN)</t>
  </si>
  <si>
    <t xml:space="preserve"> MARRUECOS</t>
  </si>
  <si>
    <t xml:space="preserve"> MEXICO</t>
  </si>
  <si>
    <t xml:space="preserve"> MONACO</t>
  </si>
  <si>
    <t xml:space="preserve"> MONSERRAT</t>
  </si>
  <si>
    <t xml:space="preserve"> ISLA</t>
  </si>
  <si>
    <t xml:space="preserve"> NICARAGUA</t>
  </si>
  <si>
    <t xml:space="preserve"> NORUEGA</t>
  </si>
  <si>
    <t xml:space="preserve"> NUEVA ZELANDIA</t>
  </si>
  <si>
    <t xml:space="preserve"> OMAN</t>
  </si>
  <si>
    <t xml:space="preserve"> PALESTINA</t>
  </si>
  <si>
    <t xml:space="preserve"> PANAMA</t>
  </si>
  <si>
    <t xml:space="preserve"> PARAGUAY</t>
  </si>
  <si>
    <t xml:space="preserve"> PERU</t>
  </si>
  <si>
    <t xml:space="preserve"> POLINESIA FRANCESA</t>
  </si>
  <si>
    <t xml:space="preserve"> POLONIA</t>
  </si>
  <si>
    <t xml:space="preserve"> PORTUGAL</t>
  </si>
  <si>
    <t xml:space="preserve"> PUERTO RICO</t>
  </si>
  <si>
    <t xml:space="preserve"> QATAR</t>
  </si>
  <si>
    <t xml:space="preserve"> REPUBLICA DOMINICANA</t>
  </si>
  <si>
    <t xml:space="preserve"> SAMOA</t>
  </si>
  <si>
    <t xml:space="preserve"> SAN CRISTOBAL Y NIEVES</t>
  </si>
  <si>
    <t xml:space="preserve"> SANTA ELENA</t>
  </si>
  <si>
    <t xml:space="preserve"> SANTA LUCIA</t>
  </si>
  <si>
    <t xml:space="preserve"> SUDAN</t>
  </si>
  <si>
    <t xml:space="preserve"> SUECIA</t>
  </si>
  <si>
    <t xml:space="preserve"> SUIZA</t>
  </si>
  <si>
    <t xml:space="preserve"> SURINAM</t>
  </si>
  <si>
    <t xml:space="preserve"> SWAZILANDIA</t>
  </si>
  <si>
    <t>País de residencia del afectado</t>
  </si>
  <si>
    <t>Fecha de ingreso a Proceso Administrativo de restablecimiento de derechos</t>
  </si>
  <si>
    <t>Fecha de realización de acciones para verificación de derechos</t>
  </si>
  <si>
    <t>Fecha de realización de valoración y atención Psicológica</t>
  </si>
  <si>
    <t>Fecha de realización de Valoración y atención nutricional</t>
  </si>
  <si>
    <t>Fecha de realización de Valoración trabajo social</t>
  </si>
  <si>
    <t>Fecha de realización de Auto de trámite</t>
  </si>
  <si>
    <t>Primera Fecha de Apertura del proceso de restablecimiento de derechos</t>
  </si>
  <si>
    <t>Fecha de verificación de Solicitud no cumple requisitos apertura PARD</t>
  </si>
  <si>
    <t>Fecha de Remisión a otras entidades</t>
  </si>
  <si>
    <t>Proceso remitido a otras entidades</t>
  </si>
  <si>
    <t>Hora del registro de la petición relacionada</t>
  </si>
  <si>
    <t>Minutos del registro de la petición relacionada</t>
  </si>
  <si>
    <t>falsa</t>
  </si>
  <si>
    <t xml:space="preserve">verdadera_pard_inst </t>
  </si>
  <si>
    <t>Forma de clasificaicón de cada petición para tenerla como variable objetivo del modelo de Machine Learning a entrenar</t>
  </si>
  <si>
    <t>sindefinir_fallida</t>
  </si>
  <si>
    <t>verdadera_pard_noinst</t>
  </si>
  <si>
    <t>verdadera_nopard</t>
  </si>
  <si>
    <t>Fecha de la primera Atención en Proceso Administrativo de Restablecimiento de Derechos - PARD</t>
  </si>
  <si>
    <t>NO</t>
  </si>
  <si>
    <t>SI</t>
  </si>
  <si>
    <t>Relaciona si el afectado o beneficiario de solicitud de Restablecimiento de derechos ha sido atendido</t>
  </si>
  <si>
    <t>PARD,</t>
  </si>
  <si>
    <t>RemitidoOtraEntidad</t>
  </si>
  <si>
    <t>Relaciona si desde el equipo de defensoría se ha realizado tramite a la petición e Solicitud de Restablecimiento de derechos</t>
  </si>
  <si>
    <t>NoAmeritaPARD</t>
  </si>
  <si>
    <t>SinTramite</t>
  </si>
  <si>
    <t>ARGENTINA</t>
  </si>
  <si>
    <t>País de ubicación o residencia del afectado de la petición. paises limitrofes</t>
  </si>
  <si>
    <t>ARMENIA</t>
  </si>
  <si>
    <t>OTRO</t>
  </si>
  <si>
    <t>COLOMBIA</t>
  </si>
  <si>
    <t>PERÚ</t>
  </si>
  <si>
    <t>ECUADOR</t>
  </si>
  <si>
    <t>PUERTO RICO</t>
  </si>
  <si>
    <t xml:space="preserve">ESPAÑA </t>
  </si>
  <si>
    <t>VENEZUELA</t>
  </si>
  <si>
    <t>LIBANO</t>
  </si>
  <si>
    <t>Código del centro zonal direccionado y que está atendiendo la petición</t>
  </si>
  <si>
    <t>Dato decimal de longitud de georreferenciación de ubicación del centro zonal a la que fue direccionada la petición</t>
  </si>
  <si>
    <t>Dato decimal de  la latitud de georreferenciación de ubicación del centro zonal a la que fue direccionada la petición</t>
  </si>
  <si>
    <t>Código del departamento al que hace parte la Regional  a la que fue direccionada y que está atendiendo la petición</t>
  </si>
  <si>
    <t>Porcentaje de población etnica del departamento en el año 2018, de acuerdo al censo nacional de población y vivienda DANE</t>
  </si>
  <si>
    <t>Porcentaje de población Indigena del departamento en el año 2018, de acuerdo al censo nacional de población y vivienda DANE</t>
  </si>
  <si>
    <t>Tasa de violencia interpersonal del departamento, de acuerdo al Instituto Nacional de Medicina Legal, para el año correspondiente de registro de la petición</t>
  </si>
  <si>
    <t>Tasa de violencia intrafamiliar del departamento, de acuerdo al Instituto Nacional de Medicina Legal, para el año correspondiente de registro de la petición</t>
  </si>
  <si>
    <t>Tasa de fecundidad de mujeres entre 15 y 19 años del departamento y para el año correspondiente al registro de a petición, de acuerdo a estadisticas vitales del DANE</t>
  </si>
  <si>
    <t>Porcentaje de población rural del departamento en el año 2018, de acuerdo a las proyecciones de población con base al censo nacional de población y vivienda DANE. Para el año correspondiente del registro de la petición</t>
  </si>
  <si>
    <t>Tasa de victimas de delitos sexuales por cada 100.000 habitantes del departamento. de acuerdo a SPOA Fiscalia, para el año correspondiente de la petición</t>
  </si>
  <si>
    <t>Edad en años del afectado relacionado a la petición</t>
  </si>
  <si>
    <t>Edad en años del afectado relacionado a la petición, en entero y agrupación de mayores de 18 años</t>
  </si>
  <si>
    <t>Edad en años del afectado con imputación para los valores faltantes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</si>
</sst>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scheme val="minor"/>
    </font>
    <font>
      <b/>
      <sz val="11"/>
      <name val="Calibri"/>
    </font>
    <font>
      <sz val="11"/>
      <color theme="1"/>
      <name val="Consolas"/>
    </font>
    <font>
      <b/>
      <sz val="14"/>
      <color theme="1"/>
      <name val="Calibri"/>
      <family val="2"/>
      <scheme val="minor"/>
    </font>
    <font>
      <b/>
      <sz val="9"/>
      <name val="Segoe UI"/>
      <family val="2"/>
    </font>
    <font>
      <b/>
      <sz val="10"/>
      <name val="Consolas"/>
    </font>
    <font>
      <sz val="11"/>
      <color rgb="FF000000"/>
      <name val="Consolas"/>
      <charset val="1"/>
    </font>
    <font>
      <sz val="11"/>
      <color rgb="FF444444"/>
      <name val="Calibri"/>
      <family val="2"/>
      <charset val="1"/>
    </font>
    <font>
      <sz val="11"/>
      <color rgb="FF000000"/>
      <name val="Calibri"/>
      <charset val="1"/>
    </font>
    <font>
      <sz val="11"/>
      <color rgb="FF000000"/>
      <name val="Consolas"/>
    </font>
    <font>
      <sz val="11"/>
      <color rgb="FF000000"/>
      <name val="Calibri"/>
      <family val="2"/>
      <scheme val="minor"/>
    </font>
  </fonts>
  <fills count="7">
    <fill>
      <patternFill patternType="none"/>
    </fill>
    <fill>
      <patternFill patternType="gray125"/>
    </fill>
    <fill>
      <patternFill patternType="solid">
        <fgColor rgb="FF548235"/>
        <bgColor indexed="64"/>
      </patternFill>
    </fill>
    <fill>
      <patternFill patternType="solid">
        <fgColor rgb="FFE2EFDA"/>
        <bgColor indexed="64"/>
      </patternFill>
    </fill>
    <fill>
      <patternFill patternType="solid">
        <fgColor rgb="FFFF0000"/>
        <bgColor indexed="64"/>
      </patternFill>
    </fill>
    <fill>
      <patternFill patternType="solid">
        <fgColor theme="6" tint="0.59999389629810485"/>
        <bgColor indexed="65"/>
      </patternFill>
    </fill>
    <fill>
      <patternFill patternType="solid">
        <fgColor rgb="FFFFFF00"/>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diagonal/>
    </border>
    <border>
      <left style="thin">
        <color indexed="64"/>
      </left>
      <right/>
      <top/>
      <bottom/>
      <diagonal/>
    </border>
    <border>
      <left style="thin">
        <color indexed="64"/>
      </left>
      <right/>
      <top style="medium">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medium">
        <color rgb="FF000000"/>
      </top>
      <bottom/>
      <diagonal/>
    </border>
    <border>
      <left style="medium">
        <color rgb="FF000000"/>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style="thin">
        <color rgb="FF000000"/>
      </bottom>
      <diagonal/>
    </border>
  </borders>
  <cellStyleXfs count="2">
    <xf numFmtId="0" fontId="0" fillId="0" borderId="0"/>
    <xf numFmtId="0" fontId="1" fillId="5" borderId="0" applyNumberFormat="0" applyBorder="0" applyAlignment="0" applyProtection="0"/>
  </cellStyleXfs>
  <cellXfs count="143">
    <xf numFmtId="0" fontId="0" fillId="0" borderId="0" xfId="0"/>
    <xf numFmtId="0" fontId="2" fillId="0" borderId="1" xfId="0" applyFont="1" applyBorder="1" applyAlignment="1">
      <alignment horizontal="center" vertical="top"/>
    </xf>
    <xf numFmtId="0" fontId="3" fillId="0" borderId="0" xfId="0" applyFont="1" applyAlignment="1">
      <alignment vertical="center" wrapText="1"/>
    </xf>
    <xf numFmtId="0" fontId="7" fillId="0" borderId="0" xfId="0" applyFont="1"/>
    <xf numFmtId="0" fontId="0" fillId="0" borderId="6" xfId="0" applyBorder="1"/>
    <xf numFmtId="0" fontId="0" fillId="0" borderId="19" xfId="0" applyBorder="1"/>
    <xf numFmtId="0" fontId="7" fillId="0" borderId="0" xfId="0" applyFont="1" applyBorder="1" applyAlignment="1">
      <alignment horizontal="left"/>
    </xf>
    <xf numFmtId="0" fontId="8" fillId="0" borderId="0" xfId="0" applyFont="1" applyBorder="1" applyAlignment="1">
      <alignment horizontal="left" wrapText="1"/>
    </xf>
    <xf numFmtId="0" fontId="3" fillId="0" borderId="0" xfId="0" applyFont="1" applyBorder="1" applyAlignment="1">
      <alignment horizontal="left" vertical="center" wrapText="1"/>
    </xf>
    <xf numFmtId="0" fontId="7" fillId="0" borderId="6" xfId="0" applyFont="1" applyBorder="1"/>
    <xf numFmtId="0" fontId="7" fillId="0" borderId="6" xfId="0" applyFont="1" applyBorder="1" applyAlignment="1">
      <alignment wrapText="1"/>
    </xf>
    <xf numFmtId="0" fontId="3" fillId="0" borderId="6" xfId="0" applyFont="1" applyFill="1" applyBorder="1" applyAlignment="1">
      <alignment horizontal="left" vertical="center" wrapText="1"/>
    </xf>
    <xf numFmtId="0" fontId="7" fillId="0" borderId="6" xfId="0" applyFont="1" applyBorder="1" applyAlignment="1">
      <alignment horizontal="left" vertical="top" wrapText="1"/>
    </xf>
    <xf numFmtId="0" fontId="3" fillId="0" borderId="16" xfId="0" applyFont="1" applyBorder="1" applyAlignment="1">
      <alignment horizontal="left" vertical="top" wrapText="1"/>
    </xf>
    <xf numFmtId="0" fontId="3" fillId="0" borderId="6"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7" fillId="0" borderId="27" xfId="0" applyFont="1" applyBorder="1" applyAlignment="1">
      <alignment horizontal="left" vertical="top"/>
    </xf>
    <xf numFmtId="0" fontId="7" fillId="0" borderId="0" xfId="0" applyFont="1" applyBorder="1" applyAlignment="1">
      <alignment horizontal="left" vertical="top"/>
    </xf>
    <xf numFmtId="0" fontId="3" fillId="0" borderId="0" xfId="0" applyFont="1" applyBorder="1" applyAlignment="1">
      <alignment horizontal="left" vertical="top" wrapText="1"/>
    </xf>
    <xf numFmtId="0" fontId="3" fillId="0" borderId="21" xfId="0" applyFont="1" applyBorder="1" applyAlignment="1">
      <alignment horizontal="left" vertical="top" wrapText="1"/>
    </xf>
    <xf numFmtId="0" fontId="3" fillId="0" borderId="11" xfId="0" applyFont="1" applyBorder="1" applyAlignment="1">
      <alignment horizontal="left" vertical="top" wrapText="1"/>
    </xf>
    <xf numFmtId="0" fontId="3" fillId="0" borderId="24" xfId="0" applyFont="1" applyBorder="1" applyAlignment="1">
      <alignment horizontal="left" vertical="top" wrapText="1"/>
    </xf>
    <xf numFmtId="0" fontId="3" fillId="0" borderId="0" xfId="0" applyFont="1" applyAlignment="1">
      <alignment horizontal="left" vertical="top" wrapText="1"/>
    </xf>
    <xf numFmtId="0" fontId="3" fillId="0" borderId="6" xfId="0" applyFont="1" applyBorder="1" applyAlignment="1">
      <alignment horizontal="left" vertical="top"/>
    </xf>
    <xf numFmtId="0" fontId="3" fillId="0" borderId="12" xfId="0" applyFont="1" applyBorder="1" applyAlignment="1">
      <alignment horizontal="left" vertical="top"/>
    </xf>
    <xf numFmtId="0" fontId="3" fillId="0" borderId="6" xfId="1" applyFont="1" applyFill="1" applyBorder="1" applyAlignment="1">
      <alignment horizontal="left" vertical="top"/>
    </xf>
    <xf numFmtId="0" fontId="10" fillId="0" borderId="6" xfId="0" quotePrefix="1" applyFont="1" applyBorder="1" applyAlignment="1">
      <alignment horizontal="left" vertical="top"/>
    </xf>
    <xf numFmtId="0" fontId="7" fillId="0" borderId="6" xfId="0" applyFont="1" applyBorder="1" applyAlignment="1">
      <alignment horizontal="left" vertical="top"/>
    </xf>
    <xf numFmtId="0" fontId="3" fillId="0" borderId="6" xfId="0" applyFont="1" applyFill="1" applyBorder="1" applyAlignment="1">
      <alignment horizontal="left" vertical="top" wrapText="1"/>
    </xf>
    <xf numFmtId="0" fontId="3" fillId="0" borderId="10" xfId="0" applyFont="1" applyBorder="1" applyAlignment="1">
      <alignment horizontal="left" vertical="top" wrapText="1"/>
    </xf>
    <xf numFmtId="0" fontId="7" fillId="0" borderId="10" xfId="0" applyFont="1" applyBorder="1" applyAlignment="1">
      <alignment horizontal="left" vertical="top"/>
    </xf>
    <xf numFmtId="0" fontId="7" fillId="6" borderId="10" xfId="0" applyFont="1" applyFill="1" applyBorder="1" applyAlignment="1">
      <alignment horizontal="left" vertical="top"/>
    </xf>
    <xf numFmtId="0" fontId="0" fillId="0" borderId="0" xfId="0" applyFill="1"/>
    <xf numFmtId="0" fontId="3" fillId="0" borderId="6" xfId="0" applyFont="1" applyFill="1" applyBorder="1" applyAlignment="1">
      <alignment horizontal="center" vertical="center" wrapText="1"/>
    </xf>
    <xf numFmtId="0" fontId="0" fillId="0" borderId="6" xfId="0" applyFill="1" applyBorder="1"/>
    <xf numFmtId="0" fontId="0" fillId="4" borderId="6" xfId="0" applyFill="1" applyBorder="1" applyAlignment="1">
      <alignment horizontal="center" vertical="center"/>
    </xf>
    <xf numFmtId="0" fontId="7" fillId="0" borderId="16" xfId="0" applyFont="1" applyBorder="1" applyAlignment="1">
      <alignment wrapText="1"/>
    </xf>
    <xf numFmtId="0" fontId="7" fillId="0" borderId="19" xfId="0" applyFont="1" applyBorder="1"/>
    <xf numFmtId="0" fontId="7" fillId="0" borderId="13" xfId="0" applyFont="1" applyBorder="1" applyAlignment="1">
      <alignment wrapText="1"/>
    </xf>
    <xf numFmtId="0" fontId="0" fillId="0" borderId="6" xfId="0" applyBorder="1" applyAlignment="1">
      <alignment horizontal="left" vertical="top" wrapText="1"/>
    </xf>
    <xf numFmtId="0" fontId="0" fillId="0" borderId="6" xfId="0" applyBorder="1" applyAlignment="1">
      <alignment vertical="top"/>
    </xf>
    <xf numFmtId="0" fontId="0" fillId="0" borderId="0" xfId="0" applyAlignment="1">
      <alignment vertical="top"/>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horizontal="center" vertical="center"/>
    </xf>
    <xf numFmtId="0" fontId="3" fillId="0" borderId="12" xfId="0" applyFont="1" applyBorder="1" applyAlignment="1">
      <alignment horizontal="center" vertical="center" wrapText="1"/>
    </xf>
    <xf numFmtId="0" fontId="3" fillId="0" borderId="23" xfId="0" applyFont="1" applyBorder="1" applyAlignment="1">
      <alignment horizontal="center" vertical="center" wrapText="1"/>
    </xf>
    <xf numFmtId="0" fontId="0" fillId="0" borderId="12" xfId="0" applyBorder="1" applyAlignment="1">
      <alignment horizontal="center" vertical="center"/>
    </xf>
    <xf numFmtId="0" fontId="0" fillId="0" borderId="23" xfId="0" applyBorder="1" applyAlignment="1">
      <alignment horizontal="center" vertical="center"/>
    </xf>
    <xf numFmtId="0" fontId="0" fillId="0" borderId="13" xfId="0" applyBorder="1" applyAlignment="1">
      <alignment horizontal="center" vertical="center"/>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6" xfId="0" applyBorder="1" applyAlignment="1">
      <alignment horizontal="left" vertical="top"/>
    </xf>
    <xf numFmtId="0" fontId="3" fillId="0" borderId="19" xfId="0" applyFont="1" applyBorder="1" applyAlignment="1">
      <alignment horizontal="left" vertical="top" wrapText="1"/>
    </xf>
    <xf numFmtId="0" fontId="0" fillId="0" borderId="6" xfId="0" applyBorder="1" applyAlignment="1">
      <alignment horizontal="center" vertical="top"/>
    </xf>
    <xf numFmtId="0" fontId="3" fillId="0" borderId="6" xfId="0" applyFont="1" applyBorder="1" applyAlignment="1">
      <alignment horizontal="center" vertical="top" wrapText="1"/>
    </xf>
    <xf numFmtId="0" fontId="3" fillId="6" borderId="6" xfId="0" applyFont="1" applyFill="1" applyBorder="1" applyAlignment="1">
      <alignment horizontal="center" vertical="center" wrapText="1"/>
    </xf>
    <xf numFmtId="0" fontId="3" fillId="0" borderId="12" xfId="0" applyFont="1" applyBorder="1" applyAlignment="1">
      <alignment horizontal="center" vertical="top" wrapText="1"/>
    </xf>
    <xf numFmtId="0" fontId="3" fillId="0" borderId="6" xfId="0" applyFont="1" applyBorder="1" applyAlignment="1">
      <alignment horizontal="center" vertical="center" wrapText="1"/>
    </xf>
    <xf numFmtId="0" fontId="0" fillId="0" borderId="6" xfId="0" applyBorder="1" applyAlignment="1">
      <alignment horizontal="center" vertical="center"/>
    </xf>
    <xf numFmtId="0" fontId="3" fillId="0" borderId="20"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0" fillId="0" borderId="13" xfId="0" applyBorder="1" applyAlignment="1">
      <alignment horizontal="center" vertical="center"/>
    </xf>
    <xf numFmtId="0" fontId="0" fillId="0" borderId="19" xfId="0" applyBorder="1" applyAlignment="1">
      <alignment horizontal="center" vertical="center"/>
    </xf>
    <xf numFmtId="0" fontId="3" fillId="6" borderId="13"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0" borderId="15" xfId="0" applyFont="1" applyBorder="1" applyAlignment="1">
      <alignment horizontal="center" vertical="center" wrapText="1"/>
    </xf>
    <xf numFmtId="0" fontId="0" fillId="0" borderId="16" xfId="0" applyBorder="1" applyAlignment="1">
      <alignment horizontal="center" vertical="center"/>
    </xf>
    <xf numFmtId="0" fontId="3" fillId="6" borderId="23" xfId="0" applyFont="1" applyFill="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xf>
    <xf numFmtId="0" fontId="4" fillId="2" borderId="0" xfId="0" applyFont="1" applyFill="1" applyBorder="1" applyAlignment="1">
      <alignment horizontal="left" vertical="top"/>
    </xf>
    <xf numFmtId="0" fontId="0" fillId="0" borderId="6" xfId="0" applyBorder="1" applyAlignment="1">
      <alignment horizontal="left" vertical="top"/>
    </xf>
    <xf numFmtId="0" fontId="5" fillId="3" borderId="9" xfId="0" applyFont="1" applyFill="1" applyBorder="1" applyAlignment="1">
      <alignment horizontal="center" vertical="center" wrapText="1" readingOrder="1"/>
    </xf>
    <xf numFmtId="0" fontId="5" fillId="3" borderId="7" xfId="0" applyFont="1" applyFill="1" applyBorder="1" applyAlignment="1">
      <alignment horizontal="center" vertical="center" wrapText="1" readingOrder="1"/>
    </xf>
    <xf numFmtId="0" fontId="5" fillId="3" borderId="8" xfId="0" applyFont="1" applyFill="1" applyBorder="1" applyAlignment="1">
      <alignment horizontal="center" vertical="center" wrapText="1" readingOrder="1"/>
    </xf>
    <xf numFmtId="0" fontId="5" fillId="3" borderId="0" xfId="0" applyFont="1" applyFill="1" applyBorder="1" applyAlignment="1">
      <alignment horizontal="center" vertical="center" wrapText="1" readingOrder="1"/>
    </xf>
    <xf numFmtId="0" fontId="7" fillId="0" borderId="16" xfId="0" applyFont="1" applyBorder="1" applyAlignment="1">
      <alignment horizontal="left" vertical="top"/>
    </xf>
    <xf numFmtId="0" fontId="3" fillId="0" borderId="19" xfId="0" applyFont="1" applyBorder="1" applyAlignment="1">
      <alignment horizontal="left" vertical="top" wrapText="1"/>
    </xf>
    <xf numFmtId="0" fontId="6" fillId="3" borderId="2"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5" fillId="3" borderId="2" xfId="0" applyFont="1" applyFill="1" applyBorder="1" applyAlignment="1">
      <alignment horizontal="center" vertical="center" wrapText="1" readingOrder="1"/>
    </xf>
    <xf numFmtId="0" fontId="5" fillId="3" borderId="3" xfId="0" applyFont="1" applyFill="1" applyBorder="1" applyAlignment="1">
      <alignment horizontal="center" vertical="center" wrapText="1" readingOrder="1"/>
    </xf>
    <xf numFmtId="0" fontId="3" fillId="0" borderId="2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8" xfId="0" applyFont="1" applyBorder="1" applyAlignment="1">
      <alignment horizontal="center" vertical="center" wrapText="1"/>
    </xf>
    <xf numFmtId="0" fontId="0" fillId="0" borderId="26" xfId="0" applyBorder="1" applyAlignment="1">
      <alignment horizontal="center" vertical="center"/>
    </xf>
    <xf numFmtId="0" fontId="0" fillId="0" borderId="23" xfId="0" applyBorder="1" applyAlignment="1">
      <alignment horizontal="center" vertical="center"/>
    </xf>
    <xf numFmtId="0" fontId="9" fillId="0" borderId="6" xfId="0" applyFont="1" applyBorder="1" applyAlignment="1">
      <alignment horizontal="left" vertical="top"/>
    </xf>
    <xf numFmtId="0" fontId="11" fillId="0" borderId="6" xfId="0" applyFont="1" applyBorder="1" applyAlignment="1">
      <alignment horizontal="left" vertical="top"/>
    </xf>
    <xf numFmtId="0" fontId="0" fillId="0" borderId="6" xfId="0" applyBorder="1" applyAlignment="1">
      <alignment horizontal="center" vertical="top"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22" xfId="0" applyBorder="1" applyAlignment="1">
      <alignment horizontal="center" vertical="center"/>
    </xf>
    <xf numFmtId="0" fontId="3" fillId="0" borderId="12" xfId="0" applyFont="1" applyBorder="1" applyAlignment="1">
      <alignment horizontal="center" vertical="center"/>
    </xf>
    <xf numFmtId="0" fontId="3" fillId="0" borderId="23" xfId="0" applyFont="1" applyBorder="1" applyAlignment="1">
      <alignment horizontal="center" vertical="center"/>
    </xf>
    <xf numFmtId="0" fontId="3" fillId="0" borderId="13" xfId="0" applyFont="1" applyBorder="1" applyAlignment="1">
      <alignment horizontal="center" vertical="center"/>
    </xf>
    <xf numFmtId="0" fontId="7" fillId="0" borderId="10" xfId="0" applyFont="1" applyBorder="1"/>
    <xf numFmtId="0" fontId="3" fillId="0" borderId="10" xfId="0" applyFont="1" applyBorder="1" applyAlignment="1">
      <alignment vertical="center" wrapText="1"/>
    </xf>
    <xf numFmtId="0" fontId="5" fillId="3" borderId="6" xfId="0" applyFont="1" applyFill="1" applyBorder="1" applyAlignment="1">
      <alignment horizontal="center" vertical="center" wrapText="1" readingOrder="1"/>
    </xf>
    <xf numFmtId="0" fontId="0" fillId="0" borderId="6" xfId="0" applyBorder="1" applyAlignment="1">
      <alignment horizontal="left" vertical="top" wrapText="1"/>
    </xf>
    <xf numFmtId="0" fontId="0" fillId="0" borderId="6" xfId="0" applyBorder="1" applyAlignment="1">
      <alignment horizontal="center" vertical="center" wrapText="1"/>
    </xf>
    <xf numFmtId="0" fontId="3" fillId="6" borderId="10"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29" xfId="0" applyFont="1" applyBorder="1" applyAlignment="1">
      <alignment vertical="center" wrapText="1"/>
    </xf>
    <xf numFmtId="0" fontId="7" fillId="0" borderId="29" xfId="0" applyFont="1" applyBorder="1" applyAlignment="1">
      <alignment horizontal="left" vertical="top"/>
    </xf>
    <xf numFmtId="0" fontId="3" fillId="0" borderId="30" xfId="0" applyFont="1" applyBorder="1" applyAlignment="1">
      <alignment horizontal="left" vertical="top" wrapText="1"/>
    </xf>
    <xf numFmtId="0" fontId="3" fillId="0" borderId="5" xfId="0" applyFont="1" applyBorder="1" applyAlignment="1">
      <alignment vertical="center" wrapText="1"/>
    </xf>
    <xf numFmtId="0" fontId="3" fillId="0" borderId="30" xfId="0" applyFont="1" applyBorder="1" applyAlignment="1">
      <alignment vertical="center" wrapText="1"/>
    </xf>
    <xf numFmtId="0" fontId="3" fillId="0" borderId="14" xfId="0" applyFont="1" applyBorder="1" applyAlignment="1">
      <alignment horizontal="center" vertical="center" wrapText="1"/>
    </xf>
    <xf numFmtId="0" fontId="3" fillId="0" borderId="29"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7" fillId="0" borderId="5" xfId="0" applyFont="1" applyBorder="1"/>
    <xf numFmtId="0" fontId="3" fillId="0" borderId="4" xfId="0" applyFont="1" applyBorder="1" applyAlignment="1">
      <alignment vertical="center" wrapText="1"/>
    </xf>
    <xf numFmtId="0" fontId="3" fillId="0" borderId="5" xfId="0" applyFont="1" applyBorder="1" applyAlignment="1">
      <alignment horizontal="center" vertical="center" wrapText="1"/>
    </xf>
    <xf numFmtId="0" fontId="3" fillId="0" borderId="10" xfId="0" applyFont="1" applyBorder="1" applyAlignment="1">
      <alignment horizontal="left" vertical="center" wrapText="1"/>
    </xf>
    <xf numFmtId="0" fontId="0" fillId="0" borderId="10" xfId="0" applyBorder="1"/>
    <xf numFmtId="0" fontId="0" fillId="0" borderId="10" xfId="0" applyBorder="1" applyAlignment="1">
      <alignment wrapText="1"/>
    </xf>
    <xf numFmtId="0" fontId="3" fillId="0" borderId="10" xfId="0" applyFont="1" applyBorder="1"/>
    <xf numFmtId="0" fontId="3" fillId="0" borderId="4" xfId="0" applyFont="1" applyBorder="1"/>
    <xf numFmtId="0" fontId="3" fillId="0" borderId="10" xfId="0" applyFont="1" applyBorder="1" applyAlignment="1">
      <alignment wrapText="1"/>
    </xf>
    <xf numFmtId="0" fontId="3" fillId="0" borderId="31" xfId="0" applyFont="1" applyBorder="1" applyAlignment="1">
      <alignment horizontal="center" vertical="center" wrapText="1"/>
    </xf>
    <xf numFmtId="0" fontId="7" fillId="0" borderId="10" xfId="0" applyFont="1" applyBorder="1" applyAlignment="1">
      <alignment wrapText="1"/>
    </xf>
    <xf numFmtId="0" fontId="3" fillId="6" borderId="5"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0" xfId="0" applyFont="1" applyBorder="1" applyAlignment="1">
      <alignment horizontal="center" vertical="top" wrapText="1"/>
    </xf>
    <xf numFmtId="0" fontId="3" fillId="6" borderId="4" xfId="0" applyFont="1" applyFill="1" applyBorder="1" applyAlignment="1">
      <alignment horizontal="center" vertical="center" wrapText="1"/>
    </xf>
    <xf numFmtId="0" fontId="7" fillId="0" borderId="29" xfId="0" applyFont="1" applyBorder="1" applyAlignment="1">
      <alignment wrapText="1"/>
    </xf>
    <xf numFmtId="0" fontId="3" fillId="0" borderId="10" xfId="0" applyFont="1" applyFill="1" applyBorder="1" applyAlignment="1">
      <alignment horizontal="center" vertical="center" wrapText="1"/>
    </xf>
    <xf numFmtId="0" fontId="7" fillId="0" borderId="30" xfId="0" applyFont="1" applyBorder="1"/>
    <xf numFmtId="0" fontId="7" fillId="0" borderId="5" xfId="0" applyFont="1" applyBorder="1" applyAlignment="1">
      <alignment wrapText="1"/>
    </xf>
    <xf numFmtId="0" fontId="3" fillId="6" borderId="14"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4" xfId="0" applyFont="1" applyBorder="1" applyAlignment="1">
      <alignment horizontal="center" vertical="top" wrapText="1"/>
    </xf>
    <xf numFmtId="0" fontId="5" fillId="3" borderId="12" xfId="0" applyFont="1" applyFill="1" applyBorder="1" applyAlignment="1">
      <alignment horizontal="center" vertical="center" wrapText="1" readingOrder="1"/>
    </xf>
  </cellXfs>
  <cellStyles count="2">
    <cellStyle name="40% - Énfasis3" xfId="1" builtinId="39"/>
    <cellStyle name="Normal" xfId="0" builtinId="0"/>
  </cellStyles>
  <dxfs count="1">
    <dxf>
      <numFmt numFmtId="0" formatCode="General"/>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
  <sheetViews>
    <sheetView topLeftCell="A76" workbookViewId="0">
      <selection activeCell="B95" sqref="B95:F95"/>
    </sheetView>
  </sheetViews>
  <sheetFormatPr defaultRowHeight="15"/>
  <cols>
    <col min="2" max="2" width="45.28515625" bestFit="1" customWidth="1"/>
    <col min="4" max="4" width="19.140625" bestFit="1" customWidth="1"/>
    <col min="5" max="5" width="13.28515625" bestFit="1" customWidth="1"/>
    <col min="6" max="6" width="16.140625" bestFit="1" customWidth="1"/>
    <col min="7" max="7" width="24.5703125" bestFit="1" customWidth="1"/>
    <col min="8" max="8" width="249.140625" customWidth="1"/>
    <col min="9" max="9" width="255.7109375" bestFit="1" customWidth="1"/>
    <col min="10" max="10" width="53.140625" bestFit="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11</v>
      </c>
      <c r="E2" t="s">
        <v>18</v>
      </c>
      <c r="F2" t="s">
        <v>19</v>
      </c>
      <c r="G2" t="s">
        <v>20</v>
      </c>
    </row>
    <row r="3" spans="1:17">
      <c r="A3" s="1">
        <v>1</v>
      </c>
      <c r="B3" t="s">
        <v>21</v>
      </c>
      <c r="C3" t="s">
        <v>22</v>
      </c>
      <c r="D3">
        <v>2</v>
      </c>
      <c r="E3" t="s">
        <v>18</v>
      </c>
      <c r="F3" t="s">
        <v>19</v>
      </c>
      <c r="G3" t="s">
        <v>23</v>
      </c>
      <c r="H3" t="s">
        <v>24</v>
      </c>
      <c r="I3" t="s">
        <v>25</v>
      </c>
      <c r="J3" t="s">
        <v>26</v>
      </c>
    </row>
    <row r="4" spans="1:17">
      <c r="A4" s="1">
        <v>2</v>
      </c>
      <c r="B4" t="s">
        <v>27</v>
      </c>
      <c r="C4" t="s">
        <v>28</v>
      </c>
      <c r="D4">
        <v>10</v>
      </c>
      <c r="E4" t="s">
        <v>18</v>
      </c>
      <c r="F4" t="s">
        <v>19</v>
      </c>
      <c r="G4" t="s">
        <v>29</v>
      </c>
    </row>
    <row r="5" spans="1:17">
      <c r="A5" s="1">
        <v>3</v>
      </c>
      <c r="B5" t="s">
        <v>30</v>
      </c>
      <c r="C5" t="s">
        <v>31</v>
      </c>
      <c r="D5">
        <v>4</v>
      </c>
      <c r="E5" t="s">
        <v>18</v>
      </c>
      <c r="F5" t="s">
        <v>19</v>
      </c>
      <c r="G5" t="s">
        <v>32</v>
      </c>
      <c r="H5" t="s">
        <v>33</v>
      </c>
      <c r="I5" t="s">
        <v>34</v>
      </c>
      <c r="J5" t="s">
        <v>35</v>
      </c>
      <c r="K5" t="s">
        <v>36</v>
      </c>
      <c r="L5" t="s">
        <v>37</v>
      </c>
      <c r="M5" t="s">
        <v>38</v>
      </c>
      <c r="N5" t="s">
        <v>39</v>
      </c>
      <c r="O5" t="s">
        <v>40</v>
      </c>
      <c r="P5" t="s">
        <v>41</v>
      </c>
      <c r="Q5" t="s">
        <v>42</v>
      </c>
    </row>
    <row r="6" spans="1:17">
      <c r="A6" s="1">
        <v>4</v>
      </c>
      <c r="B6" t="s">
        <v>43</v>
      </c>
      <c r="C6" t="s">
        <v>22</v>
      </c>
      <c r="D6">
        <v>3</v>
      </c>
      <c r="E6" t="s">
        <v>18</v>
      </c>
      <c r="F6" t="s">
        <v>19</v>
      </c>
      <c r="G6" t="s">
        <v>44</v>
      </c>
      <c r="H6" t="s">
        <v>45</v>
      </c>
      <c r="I6" t="s">
        <v>46</v>
      </c>
      <c r="J6" t="s">
        <v>47</v>
      </c>
    </row>
    <row r="7" spans="1:17">
      <c r="A7" s="1">
        <v>5</v>
      </c>
      <c r="B7" t="s">
        <v>48</v>
      </c>
      <c r="C7" t="s">
        <v>22</v>
      </c>
      <c r="D7">
        <v>47</v>
      </c>
      <c r="E7" t="s">
        <v>18</v>
      </c>
      <c r="F7" t="s">
        <v>19</v>
      </c>
      <c r="G7" t="s">
        <v>23</v>
      </c>
      <c r="H7" t="s">
        <v>49</v>
      </c>
      <c r="I7" t="s">
        <v>50</v>
      </c>
      <c r="J7" t="s">
        <v>51</v>
      </c>
    </row>
    <row r="8" spans="1:17">
      <c r="A8" s="1">
        <v>6</v>
      </c>
      <c r="B8" t="s">
        <v>52</v>
      </c>
      <c r="C8" t="s">
        <v>22</v>
      </c>
      <c r="D8">
        <v>22</v>
      </c>
      <c r="E8" t="s">
        <v>18</v>
      </c>
      <c r="F8" t="s">
        <v>19</v>
      </c>
      <c r="G8" t="s">
        <v>53</v>
      </c>
      <c r="H8" t="s">
        <v>54</v>
      </c>
      <c r="I8" t="s">
        <v>55</v>
      </c>
      <c r="J8" t="s">
        <v>56</v>
      </c>
    </row>
    <row r="9" spans="1:17">
      <c r="A9" s="1">
        <v>7</v>
      </c>
      <c r="B9" t="s">
        <v>57</v>
      </c>
      <c r="C9" t="s">
        <v>22</v>
      </c>
      <c r="D9">
        <v>18</v>
      </c>
      <c r="E9" t="s">
        <v>18</v>
      </c>
      <c r="F9" t="s">
        <v>19</v>
      </c>
      <c r="G9" t="s">
        <v>58</v>
      </c>
      <c r="H9" t="s">
        <v>59</v>
      </c>
      <c r="I9" t="s">
        <v>60</v>
      </c>
      <c r="J9" t="s">
        <v>61</v>
      </c>
    </row>
    <row r="10" spans="1:17">
      <c r="A10" s="1">
        <v>8</v>
      </c>
      <c r="B10" t="s">
        <v>62</v>
      </c>
      <c r="C10" t="s">
        <v>22</v>
      </c>
      <c r="D10">
        <v>31</v>
      </c>
      <c r="E10" t="s">
        <v>18</v>
      </c>
      <c r="F10" t="s">
        <v>19</v>
      </c>
      <c r="G10" t="s">
        <v>63</v>
      </c>
    </row>
    <row r="11" spans="1:17">
      <c r="A11" s="1">
        <v>9</v>
      </c>
      <c r="B11" t="s">
        <v>64</v>
      </c>
      <c r="C11" t="s">
        <v>22</v>
      </c>
      <c r="D11">
        <v>34</v>
      </c>
      <c r="E11" t="s">
        <v>18</v>
      </c>
      <c r="F11" t="s">
        <v>19</v>
      </c>
      <c r="G11" t="s">
        <v>65</v>
      </c>
      <c r="H11" t="s">
        <v>66</v>
      </c>
      <c r="I11" t="s">
        <v>67</v>
      </c>
      <c r="J11" t="s">
        <v>68</v>
      </c>
    </row>
    <row r="12" spans="1:17">
      <c r="A12" s="1">
        <v>10</v>
      </c>
      <c r="B12" t="s">
        <v>69</v>
      </c>
      <c r="C12" t="s">
        <v>22</v>
      </c>
      <c r="D12">
        <v>35</v>
      </c>
      <c r="E12" t="s">
        <v>18</v>
      </c>
      <c r="F12" t="s">
        <v>19</v>
      </c>
      <c r="G12" t="s">
        <v>70</v>
      </c>
    </row>
    <row r="13" spans="1:17">
      <c r="A13" s="1">
        <v>11</v>
      </c>
      <c r="B13" t="s">
        <v>71</v>
      </c>
      <c r="C13" t="s">
        <v>22</v>
      </c>
      <c r="D13">
        <v>18</v>
      </c>
      <c r="E13" t="s">
        <v>72</v>
      </c>
      <c r="F13" t="s">
        <v>19</v>
      </c>
      <c r="G13" t="s">
        <v>73</v>
      </c>
      <c r="H13" t="s">
        <v>74</v>
      </c>
      <c r="I13" t="s">
        <v>75</v>
      </c>
      <c r="J13" t="s">
        <v>76</v>
      </c>
    </row>
    <row r="14" spans="1:17">
      <c r="A14" s="1">
        <v>12</v>
      </c>
      <c r="B14" t="s">
        <v>77</v>
      </c>
      <c r="C14" t="s">
        <v>22</v>
      </c>
      <c r="D14">
        <v>25</v>
      </c>
      <c r="E14" t="s">
        <v>18</v>
      </c>
      <c r="F14" t="s">
        <v>19</v>
      </c>
      <c r="G14" t="s">
        <v>78</v>
      </c>
      <c r="H14" t="s">
        <v>79</v>
      </c>
      <c r="I14" t="s">
        <v>80</v>
      </c>
      <c r="J14" t="s">
        <v>81</v>
      </c>
    </row>
    <row r="15" spans="1:17">
      <c r="A15" s="1">
        <v>13</v>
      </c>
      <c r="B15" t="s">
        <v>82</v>
      </c>
      <c r="C15" t="s">
        <v>22</v>
      </c>
      <c r="D15">
        <v>24</v>
      </c>
      <c r="E15" t="s">
        <v>18</v>
      </c>
      <c r="F15" t="s">
        <v>19</v>
      </c>
      <c r="G15" t="s">
        <v>83</v>
      </c>
    </row>
    <row r="16" spans="1:17">
      <c r="A16" s="1">
        <v>14</v>
      </c>
      <c r="B16" t="s">
        <v>84</v>
      </c>
      <c r="C16" t="s">
        <v>22</v>
      </c>
      <c r="D16">
        <v>259</v>
      </c>
      <c r="E16" t="s">
        <v>85</v>
      </c>
      <c r="F16" t="s">
        <v>86</v>
      </c>
      <c r="G16" t="s">
        <v>87</v>
      </c>
    </row>
    <row r="17" spans="1:17">
      <c r="A17" s="1">
        <v>15</v>
      </c>
      <c r="B17" t="s">
        <v>88</v>
      </c>
      <c r="C17" t="s">
        <v>22</v>
      </c>
      <c r="D17">
        <v>128</v>
      </c>
      <c r="E17" t="s">
        <v>89</v>
      </c>
      <c r="F17" t="s">
        <v>86</v>
      </c>
      <c r="G17" t="s">
        <v>90</v>
      </c>
    </row>
    <row r="18" spans="1:17">
      <c r="A18" s="1">
        <v>16</v>
      </c>
      <c r="B18" t="s">
        <v>91</v>
      </c>
      <c r="C18" t="s">
        <v>22</v>
      </c>
      <c r="D18">
        <v>128</v>
      </c>
      <c r="E18" t="s">
        <v>92</v>
      </c>
      <c r="F18" t="s">
        <v>93</v>
      </c>
      <c r="G18" t="s">
        <v>94</v>
      </c>
    </row>
    <row r="19" spans="1:17">
      <c r="A19" s="1">
        <v>17</v>
      </c>
      <c r="B19" t="s">
        <v>95</v>
      </c>
      <c r="C19" t="s">
        <v>22</v>
      </c>
      <c r="D19">
        <v>128</v>
      </c>
      <c r="E19" t="s">
        <v>96</v>
      </c>
      <c r="F19" t="s">
        <v>97</v>
      </c>
      <c r="G19" t="s">
        <v>98</v>
      </c>
    </row>
    <row r="20" spans="1:17">
      <c r="A20" s="1">
        <v>18</v>
      </c>
      <c r="B20" t="s">
        <v>99</v>
      </c>
      <c r="C20" t="s">
        <v>22</v>
      </c>
      <c r="D20">
        <v>128</v>
      </c>
      <c r="E20" t="s">
        <v>100</v>
      </c>
      <c r="F20" t="s">
        <v>101</v>
      </c>
      <c r="G20" t="s">
        <v>102</v>
      </c>
    </row>
    <row r="21" spans="1:17">
      <c r="A21" s="1">
        <v>19</v>
      </c>
      <c r="B21" t="s">
        <v>103</v>
      </c>
      <c r="C21" t="s">
        <v>22</v>
      </c>
      <c r="D21">
        <v>37</v>
      </c>
      <c r="E21" t="s">
        <v>104</v>
      </c>
      <c r="F21" t="s">
        <v>105</v>
      </c>
      <c r="G21" t="s">
        <v>106</v>
      </c>
    </row>
    <row r="22" spans="1:17">
      <c r="A22" s="1">
        <v>20</v>
      </c>
      <c r="B22" t="s">
        <v>107</v>
      </c>
      <c r="C22" t="s">
        <v>22</v>
      </c>
      <c r="D22">
        <v>37</v>
      </c>
      <c r="E22" t="s">
        <v>104</v>
      </c>
      <c r="F22" t="s">
        <v>105</v>
      </c>
      <c r="G22" t="s">
        <v>108</v>
      </c>
    </row>
    <row r="23" spans="1:17">
      <c r="A23" s="1">
        <v>21</v>
      </c>
      <c r="B23" t="s">
        <v>109</v>
      </c>
      <c r="C23" t="s">
        <v>31</v>
      </c>
      <c r="D23">
        <v>4</v>
      </c>
      <c r="E23" t="s">
        <v>18</v>
      </c>
      <c r="F23" t="s">
        <v>19</v>
      </c>
      <c r="G23" t="s">
        <v>110</v>
      </c>
      <c r="K23" t="s">
        <v>111</v>
      </c>
      <c r="L23" t="s">
        <v>112</v>
      </c>
      <c r="M23" t="s">
        <v>113</v>
      </c>
      <c r="N23" t="s">
        <v>113</v>
      </c>
      <c r="O23" t="s">
        <v>114</v>
      </c>
      <c r="P23" t="s">
        <v>115</v>
      </c>
      <c r="Q23" t="s">
        <v>116</v>
      </c>
    </row>
    <row r="24" spans="1:17">
      <c r="A24" s="1">
        <v>22</v>
      </c>
      <c r="B24" t="s">
        <v>117</v>
      </c>
      <c r="C24" t="s">
        <v>31</v>
      </c>
      <c r="D24">
        <v>8</v>
      </c>
      <c r="E24" t="s">
        <v>18</v>
      </c>
      <c r="F24" t="s">
        <v>19</v>
      </c>
      <c r="G24" t="s">
        <v>118</v>
      </c>
      <c r="K24" t="s">
        <v>119</v>
      </c>
      <c r="L24" t="s">
        <v>120</v>
      </c>
      <c r="M24" t="s">
        <v>113</v>
      </c>
      <c r="N24" t="s">
        <v>113</v>
      </c>
      <c r="O24" t="s">
        <v>121</v>
      </c>
      <c r="P24" t="s">
        <v>122</v>
      </c>
      <c r="Q24" t="s">
        <v>123</v>
      </c>
    </row>
    <row r="25" spans="1:17">
      <c r="A25" s="1">
        <v>23</v>
      </c>
      <c r="B25" t="s">
        <v>124</v>
      </c>
      <c r="C25" t="s">
        <v>22</v>
      </c>
      <c r="D25">
        <v>54</v>
      </c>
      <c r="E25" t="s">
        <v>125</v>
      </c>
      <c r="F25" t="s">
        <v>126</v>
      </c>
      <c r="G25" t="s">
        <v>127</v>
      </c>
    </row>
    <row r="26" spans="1:17">
      <c r="A26" s="1">
        <v>24</v>
      </c>
      <c r="B26" t="s">
        <v>128</v>
      </c>
      <c r="C26" t="s">
        <v>22</v>
      </c>
      <c r="D26">
        <v>128</v>
      </c>
      <c r="E26" t="s">
        <v>129</v>
      </c>
      <c r="F26" t="s">
        <v>130</v>
      </c>
      <c r="G26" t="s">
        <v>131</v>
      </c>
    </row>
    <row r="27" spans="1:17">
      <c r="A27" s="1">
        <v>25</v>
      </c>
      <c r="B27" t="s">
        <v>132</v>
      </c>
      <c r="C27" t="s">
        <v>22</v>
      </c>
      <c r="D27">
        <v>2493</v>
      </c>
      <c r="E27" t="s">
        <v>133</v>
      </c>
      <c r="F27" t="s">
        <v>134</v>
      </c>
      <c r="G27" t="s">
        <v>135</v>
      </c>
    </row>
    <row r="28" spans="1:17">
      <c r="A28" s="1">
        <v>26</v>
      </c>
      <c r="B28" t="s">
        <v>136</v>
      </c>
      <c r="C28" t="s">
        <v>22</v>
      </c>
      <c r="D28">
        <v>14</v>
      </c>
      <c r="E28" t="s">
        <v>137</v>
      </c>
      <c r="F28" t="s">
        <v>138</v>
      </c>
      <c r="G28" t="s">
        <v>23</v>
      </c>
      <c r="H28" t="s">
        <v>139</v>
      </c>
      <c r="I28" t="s">
        <v>140</v>
      </c>
      <c r="J28" t="s">
        <v>141</v>
      </c>
    </row>
    <row r="29" spans="1:17">
      <c r="A29" s="1">
        <v>27</v>
      </c>
      <c r="B29" t="s">
        <v>142</v>
      </c>
      <c r="C29" t="s">
        <v>22</v>
      </c>
      <c r="D29">
        <v>6</v>
      </c>
      <c r="E29" t="s">
        <v>143</v>
      </c>
      <c r="F29" t="s">
        <v>19</v>
      </c>
      <c r="G29" t="s">
        <v>23</v>
      </c>
      <c r="H29" t="s">
        <v>144</v>
      </c>
      <c r="I29" t="s">
        <v>145</v>
      </c>
      <c r="J29" t="s">
        <v>146</v>
      </c>
    </row>
    <row r="30" spans="1:17">
      <c r="A30" s="1">
        <v>28</v>
      </c>
      <c r="B30" t="s">
        <v>147</v>
      </c>
      <c r="C30" t="s">
        <v>22</v>
      </c>
      <c r="D30">
        <v>8</v>
      </c>
      <c r="E30" t="s">
        <v>18</v>
      </c>
      <c r="F30" t="s">
        <v>19</v>
      </c>
      <c r="G30" t="s">
        <v>148</v>
      </c>
      <c r="H30" t="s">
        <v>149</v>
      </c>
      <c r="I30" t="s">
        <v>150</v>
      </c>
      <c r="J30" t="s">
        <v>151</v>
      </c>
    </row>
    <row r="31" spans="1:17">
      <c r="A31" s="1">
        <v>29</v>
      </c>
      <c r="B31" t="s">
        <v>152</v>
      </c>
      <c r="C31" t="s">
        <v>22</v>
      </c>
      <c r="D31">
        <v>2</v>
      </c>
      <c r="E31" t="s">
        <v>18</v>
      </c>
      <c r="F31" t="s">
        <v>19</v>
      </c>
      <c r="G31" t="s">
        <v>153</v>
      </c>
      <c r="H31" t="s">
        <v>154</v>
      </c>
      <c r="I31" t="s">
        <v>155</v>
      </c>
      <c r="J31" t="s">
        <v>156</v>
      </c>
    </row>
    <row r="32" spans="1:17">
      <c r="A32" s="1">
        <v>30</v>
      </c>
      <c r="B32" t="s">
        <v>157</v>
      </c>
      <c r="C32" t="s">
        <v>22</v>
      </c>
      <c r="D32">
        <v>18</v>
      </c>
      <c r="E32" t="s">
        <v>18</v>
      </c>
      <c r="F32" t="s">
        <v>19</v>
      </c>
      <c r="G32" t="s">
        <v>78</v>
      </c>
      <c r="H32" t="s">
        <v>158</v>
      </c>
      <c r="I32" t="s">
        <v>159</v>
      </c>
      <c r="J32" t="s">
        <v>160</v>
      </c>
    </row>
    <row r="33" spans="1:17">
      <c r="A33" s="1">
        <v>31</v>
      </c>
      <c r="B33" t="s">
        <v>161</v>
      </c>
      <c r="C33" t="s">
        <v>22</v>
      </c>
      <c r="D33">
        <v>2</v>
      </c>
      <c r="E33" t="s">
        <v>18</v>
      </c>
      <c r="F33" t="s">
        <v>19</v>
      </c>
      <c r="G33" t="s">
        <v>23</v>
      </c>
      <c r="H33" t="s">
        <v>162</v>
      </c>
      <c r="I33" t="s">
        <v>163</v>
      </c>
      <c r="J33" t="s">
        <v>164</v>
      </c>
    </row>
    <row r="34" spans="1:17">
      <c r="A34" s="1">
        <v>32</v>
      </c>
      <c r="B34" t="s">
        <v>165</v>
      </c>
      <c r="C34" t="s">
        <v>22</v>
      </c>
      <c r="D34">
        <v>2</v>
      </c>
      <c r="E34" t="s">
        <v>18</v>
      </c>
      <c r="F34" t="s">
        <v>19</v>
      </c>
      <c r="G34" t="s">
        <v>23</v>
      </c>
      <c r="H34" t="s">
        <v>166</v>
      </c>
      <c r="I34" t="s">
        <v>167</v>
      </c>
      <c r="J34" t="s">
        <v>168</v>
      </c>
    </row>
    <row r="35" spans="1:17">
      <c r="A35" s="1">
        <v>33</v>
      </c>
      <c r="B35" t="s">
        <v>169</v>
      </c>
      <c r="C35" t="s">
        <v>22</v>
      </c>
      <c r="D35">
        <v>29</v>
      </c>
      <c r="E35" t="s">
        <v>170</v>
      </c>
      <c r="F35" t="s">
        <v>171</v>
      </c>
      <c r="G35" t="s">
        <v>148</v>
      </c>
      <c r="H35" t="s">
        <v>172</v>
      </c>
      <c r="I35" t="s">
        <v>173</v>
      </c>
      <c r="J35" t="s">
        <v>174</v>
      </c>
    </row>
    <row r="36" spans="1:17">
      <c r="A36" s="1">
        <v>34</v>
      </c>
      <c r="B36" t="s">
        <v>175</v>
      </c>
      <c r="C36" t="s">
        <v>22</v>
      </c>
      <c r="D36">
        <v>2</v>
      </c>
      <c r="E36" t="s">
        <v>18</v>
      </c>
      <c r="F36" t="s">
        <v>19</v>
      </c>
      <c r="G36" t="s">
        <v>23</v>
      </c>
      <c r="H36" t="s">
        <v>162</v>
      </c>
      <c r="I36" t="s">
        <v>176</v>
      </c>
      <c r="J36" t="s">
        <v>177</v>
      </c>
    </row>
    <row r="37" spans="1:17">
      <c r="A37" s="1">
        <v>35</v>
      </c>
      <c r="B37" t="s">
        <v>178</v>
      </c>
      <c r="C37" t="s">
        <v>22</v>
      </c>
      <c r="D37">
        <v>2</v>
      </c>
      <c r="E37" t="s">
        <v>18</v>
      </c>
      <c r="F37" t="s">
        <v>19</v>
      </c>
      <c r="G37" t="s">
        <v>23</v>
      </c>
      <c r="H37" t="s">
        <v>162</v>
      </c>
      <c r="I37" t="s">
        <v>179</v>
      </c>
      <c r="J37" t="s">
        <v>180</v>
      </c>
    </row>
    <row r="38" spans="1:17">
      <c r="A38" s="1">
        <v>36</v>
      </c>
      <c r="B38" t="s">
        <v>181</v>
      </c>
      <c r="C38" t="s">
        <v>22</v>
      </c>
      <c r="D38">
        <v>52</v>
      </c>
      <c r="E38" t="s">
        <v>143</v>
      </c>
      <c r="F38" t="s">
        <v>19</v>
      </c>
      <c r="G38" t="s">
        <v>182</v>
      </c>
      <c r="H38" t="s">
        <v>183</v>
      </c>
      <c r="I38" t="s">
        <v>184</v>
      </c>
      <c r="J38" t="s">
        <v>185</v>
      </c>
    </row>
    <row r="39" spans="1:17">
      <c r="A39" s="1">
        <v>37</v>
      </c>
      <c r="B39" t="s">
        <v>186</v>
      </c>
      <c r="C39" t="s">
        <v>22</v>
      </c>
      <c r="D39">
        <v>25</v>
      </c>
      <c r="E39" t="s">
        <v>18</v>
      </c>
      <c r="F39" t="s">
        <v>19</v>
      </c>
      <c r="G39" t="s">
        <v>78</v>
      </c>
      <c r="H39" t="s">
        <v>79</v>
      </c>
      <c r="I39" t="s">
        <v>187</v>
      </c>
      <c r="J39" t="s">
        <v>188</v>
      </c>
    </row>
    <row r="40" spans="1:17">
      <c r="A40" s="1">
        <v>38</v>
      </c>
      <c r="B40" t="s">
        <v>189</v>
      </c>
      <c r="C40" t="s">
        <v>22</v>
      </c>
      <c r="D40">
        <v>51</v>
      </c>
      <c r="E40" t="s">
        <v>190</v>
      </c>
      <c r="F40" t="s">
        <v>19</v>
      </c>
      <c r="G40" t="s">
        <v>191</v>
      </c>
    </row>
    <row r="41" spans="1:17">
      <c r="A41" s="1">
        <v>39</v>
      </c>
      <c r="B41" t="s">
        <v>192</v>
      </c>
      <c r="C41" t="s">
        <v>22</v>
      </c>
      <c r="D41">
        <v>259</v>
      </c>
      <c r="E41" t="s">
        <v>193</v>
      </c>
      <c r="F41" t="s">
        <v>194</v>
      </c>
      <c r="G41" t="s">
        <v>195</v>
      </c>
    </row>
    <row r="42" spans="1:17">
      <c r="A42" s="1">
        <v>40</v>
      </c>
      <c r="B42" t="s">
        <v>196</v>
      </c>
      <c r="C42" t="s">
        <v>22</v>
      </c>
      <c r="D42">
        <v>128</v>
      </c>
      <c r="E42" t="s">
        <v>197</v>
      </c>
      <c r="F42" t="s">
        <v>198</v>
      </c>
      <c r="G42" t="s">
        <v>199</v>
      </c>
    </row>
    <row r="43" spans="1:17">
      <c r="A43" s="1">
        <v>41</v>
      </c>
      <c r="B43" t="s">
        <v>200</v>
      </c>
      <c r="C43" t="s">
        <v>22</v>
      </c>
      <c r="D43">
        <v>71</v>
      </c>
      <c r="E43" t="s">
        <v>201</v>
      </c>
      <c r="F43" t="s">
        <v>202</v>
      </c>
      <c r="G43" t="s">
        <v>203</v>
      </c>
    </row>
    <row r="44" spans="1:17">
      <c r="A44" s="1">
        <v>42</v>
      </c>
      <c r="B44" t="s">
        <v>204</v>
      </c>
      <c r="C44" t="s">
        <v>22</v>
      </c>
      <c r="D44">
        <v>128</v>
      </c>
      <c r="E44" t="s">
        <v>205</v>
      </c>
      <c r="F44" t="s">
        <v>206</v>
      </c>
      <c r="G44" t="s">
        <v>207</v>
      </c>
    </row>
    <row r="45" spans="1:17">
      <c r="A45" s="1">
        <v>43</v>
      </c>
      <c r="B45" t="s">
        <v>208</v>
      </c>
      <c r="C45" t="s">
        <v>22</v>
      </c>
      <c r="D45">
        <v>128</v>
      </c>
      <c r="E45" t="s">
        <v>209</v>
      </c>
      <c r="F45" t="s">
        <v>210</v>
      </c>
      <c r="G45" t="s">
        <v>211</v>
      </c>
    </row>
    <row r="46" spans="1:17">
      <c r="A46" s="1">
        <v>44</v>
      </c>
      <c r="B46" t="s">
        <v>212</v>
      </c>
      <c r="C46" t="s">
        <v>22</v>
      </c>
      <c r="D46">
        <v>31</v>
      </c>
      <c r="E46" t="s">
        <v>213</v>
      </c>
      <c r="F46" t="s">
        <v>214</v>
      </c>
      <c r="G46" t="s">
        <v>215</v>
      </c>
    </row>
    <row r="47" spans="1:17">
      <c r="A47" s="1">
        <v>45</v>
      </c>
      <c r="B47" t="s">
        <v>216</v>
      </c>
      <c r="C47" t="s">
        <v>22</v>
      </c>
      <c r="D47">
        <v>35</v>
      </c>
      <c r="E47" t="s">
        <v>213</v>
      </c>
      <c r="F47" t="s">
        <v>214</v>
      </c>
      <c r="G47" t="s">
        <v>217</v>
      </c>
    </row>
    <row r="48" spans="1:17">
      <c r="A48" s="1">
        <v>46</v>
      </c>
      <c r="B48" t="s">
        <v>218</v>
      </c>
      <c r="C48" t="s">
        <v>31</v>
      </c>
      <c r="D48">
        <v>4</v>
      </c>
      <c r="E48" t="s">
        <v>153</v>
      </c>
      <c r="F48" t="s">
        <v>19</v>
      </c>
      <c r="G48" t="s">
        <v>219</v>
      </c>
      <c r="K48" t="s">
        <v>220</v>
      </c>
      <c r="L48" t="s">
        <v>221</v>
      </c>
      <c r="M48" t="s">
        <v>113</v>
      </c>
      <c r="N48" t="s">
        <v>114</v>
      </c>
      <c r="O48" t="s">
        <v>222</v>
      </c>
      <c r="P48" t="s">
        <v>223</v>
      </c>
      <c r="Q48" t="s">
        <v>116</v>
      </c>
    </row>
    <row r="49" spans="1:17">
      <c r="A49" s="1">
        <v>47</v>
      </c>
      <c r="B49" t="s">
        <v>224</v>
      </c>
      <c r="C49" t="s">
        <v>31</v>
      </c>
      <c r="D49">
        <v>8</v>
      </c>
      <c r="E49" t="s">
        <v>153</v>
      </c>
      <c r="F49" t="s">
        <v>19</v>
      </c>
      <c r="G49" t="s">
        <v>225</v>
      </c>
      <c r="K49" t="s">
        <v>226</v>
      </c>
      <c r="L49" t="s">
        <v>227</v>
      </c>
      <c r="M49" t="s">
        <v>113</v>
      </c>
      <c r="N49" t="s">
        <v>121</v>
      </c>
      <c r="O49" t="s">
        <v>228</v>
      </c>
      <c r="P49" t="s">
        <v>229</v>
      </c>
      <c r="Q49" t="s">
        <v>123</v>
      </c>
    </row>
    <row r="50" spans="1:17">
      <c r="A50" s="1">
        <v>48</v>
      </c>
      <c r="B50" t="s">
        <v>230</v>
      </c>
      <c r="C50" t="s">
        <v>22</v>
      </c>
      <c r="D50">
        <v>128</v>
      </c>
      <c r="E50" t="s">
        <v>231</v>
      </c>
      <c r="F50" t="s">
        <v>232</v>
      </c>
      <c r="G50" t="s">
        <v>233</v>
      </c>
    </row>
    <row r="51" spans="1:17">
      <c r="A51" s="1">
        <v>49</v>
      </c>
      <c r="B51" t="s">
        <v>234</v>
      </c>
      <c r="C51" t="s">
        <v>22</v>
      </c>
      <c r="D51">
        <v>131</v>
      </c>
      <c r="E51" t="s">
        <v>235</v>
      </c>
      <c r="F51" t="s">
        <v>236</v>
      </c>
      <c r="G51" t="s">
        <v>237</v>
      </c>
    </row>
    <row r="52" spans="1:17">
      <c r="A52" s="1">
        <v>50</v>
      </c>
      <c r="B52" t="s">
        <v>238</v>
      </c>
      <c r="C52" t="s">
        <v>22</v>
      </c>
      <c r="D52">
        <v>1001</v>
      </c>
      <c r="E52" t="s">
        <v>239</v>
      </c>
      <c r="F52" t="s">
        <v>240</v>
      </c>
      <c r="G52" t="s">
        <v>241</v>
      </c>
    </row>
    <row r="53" spans="1:17">
      <c r="A53" s="1">
        <v>51</v>
      </c>
      <c r="B53" t="s">
        <v>242</v>
      </c>
      <c r="C53" t="s">
        <v>22</v>
      </c>
      <c r="D53">
        <v>14</v>
      </c>
      <c r="E53" t="s">
        <v>243</v>
      </c>
      <c r="F53" t="s">
        <v>244</v>
      </c>
      <c r="G53" t="s">
        <v>23</v>
      </c>
      <c r="H53" t="s">
        <v>139</v>
      </c>
      <c r="I53" t="s">
        <v>245</v>
      </c>
      <c r="J53" t="s">
        <v>246</v>
      </c>
    </row>
    <row r="54" spans="1:17">
      <c r="A54" s="1">
        <v>52</v>
      </c>
      <c r="B54" t="s">
        <v>247</v>
      </c>
      <c r="C54" t="s">
        <v>22</v>
      </c>
      <c r="D54">
        <v>8</v>
      </c>
      <c r="E54" t="s">
        <v>18</v>
      </c>
      <c r="F54" t="s">
        <v>19</v>
      </c>
      <c r="G54" t="s">
        <v>190</v>
      </c>
      <c r="H54" t="s">
        <v>248</v>
      </c>
      <c r="I54" t="s">
        <v>249</v>
      </c>
      <c r="J54" t="s">
        <v>250</v>
      </c>
    </row>
    <row r="55" spans="1:17">
      <c r="A55" s="1">
        <v>53</v>
      </c>
      <c r="B55" t="s">
        <v>251</v>
      </c>
      <c r="C55" t="s">
        <v>28</v>
      </c>
      <c r="D55">
        <v>10</v>
      </c>
      <c r="E55" t="s">
        <v>252</v>
      </c>
      <c r="F55" t="s">
        <v>253</v>
      </c>
      <c r="G55" t="s">
        <v>254</v>
      </c>
    </row>
    <row r="56" spans="1:17">
      <c r="A56" s="1">
        <v>54</v>
      </c>
      <c r="B56" t="s">
        <v>255</v>
      </c>
      <c r="C56" t="s">
        <v>22</v>
      </c>
      <c r="D56">
        <v>2</v>
      </c>
      <c r="E56" t="s">
        <v>18</v>
      </c>
      <c r="F56" t="s">
        <v>19</v>
      </c>
      <c r="G56" t="s">
        <v>153</v>
      </c>
      <c r="H56" t="s">
        <v>154</v>
      </c>
      <c r="I56" t="s">
        <v>256</v>
      </c>
      <c r="J56" t="s">
        <v>257</v>
      </c>
    </row>
    <row r="57" spans="1:17">
      <c r="A57" s="1">
        <v>55</v>
      </c>
      <c r="B57" t="s">
        <v>258</v>
      </c>
      <c r="C57" t="s">
        <v>22</v>
      </c>
      <c r="D57">
        <v>18</v>
      </c>
      <c r="E57" t="s">
        <v>18</v>
      </c>
      <c r="F57" t="s">
        <v>19</v>
      </c>
      <c r="G57" t="s">
        <v>78</v>
      </c>
      <c r="H57" t="s">
        <v>158</v>
      </c>
      <c r="I57" t="s">
        <v>259</v>
      </c>
      <c r="J57" t="s">
        <v>260</v>
      </c>
    </row>
    <row r="58" spans="1:17">
      <c r="A58" s="1">
        <v>56</v>
      </c>
      <c r="B58" t="s">
        <v>261</v>
      </c>
      <c r="C58" t="s">
        <v>22</v>
      </c>
      <c r="D58">
        <v>2</v>
      </c>
      <c r="E58" t="s">
        <v>18</v>
      </c>
      <c r="F58" t="s">
        <v>19</v>
      </c>
      <c r="G58" t="s">
        <v>23</v>
      </c>
      <c r="H58" t="s">
        <v>162</v>
      </c>
      <c r="I58" t="s">
        <v>262</v>
      </c>
      <c r="J58" t="s">
        <v>263</v>
      </c>
    </row>
    <row r="59" spans="1:17">
      <c r="A59" s="1">
        <v>57</v>
      </c>
      <c r="B59" t="s">
        <v>264</v>
      </c>
      <c r="C59" t="s">
        <v>22</v>
      </c>
      <c r="D59">
        <v>2</v>
      </c>
      <c r="E59" t="s">
        <v>18</v>
      </c>
      <c r="F59" t="s">
        <v>19</v>
      </c>
      <c r="G59" t="s">
        <v>23</v>
      </c>
      <c r="H59" t="s">
        <v>166</v>
      </c>
      <c r="I59" t="s">
        <v>265</v>
      </c>
      <c r="J59" t="s">
        <v>266</v>
      </c>
    </row>
    <row r="60" spans="1:17">
      <c r="A60" s="1">
        <v>58</v>
      </c>
      <c r="B60" t="s">
        <v>267</v>
      </c>
      <c r="C60" t="s">
        <v>22</v>
      </c>
      <c r="D60">
        <v>29</v>
      </c>
      <c r="E60" t="s">
        <v>18</v>
      </c>
      <c r="F60" t="s">
        <v>19</v>
      </c>
      <c r="G60" t="s">
        <v>44</v>
      </c>
      <c r="H60" t="s">
        <v>268</v>
      </c>
      <c r="I60" t="s">
        <v>269</v>
      </c>
      <c r="J60" t="s">
        <v>270</v>
      </c>
    </row>
    <row r="61" spans="1:17">
      <c r="A61" s="1">
        <v>59</v>
      </c>
      <c r="B61" t="s">
        <v>271</v>
      </c>
      <c r="C61" t="s">
        <v>22</v>
      </c>
      <c r="D61">
        <v>2</v>
      </c>
      <c r="E61" t="s">
        <v>18</v>
      </c>
      <c r="F61" t="s">
        <v>19</v>
      </c>
      <c r="G61" t="s">
        <v>23</v>
      </c>
      <c r="H61" t="s">
        <v>162</v>
      </c>
      <c r="I61" t="s">
        <v>272</v>
      </c>
      <c r="J61" t="s">
        <v>273</v>
      </c>
    </row>
    <row r="62" spans="1:17">
      <c r="A62" s="1">
        <v>60</v>
      </c>
      <c r="B62" t="s">
        <v>274</v>
      </c>
      <c r="C62" t="s">
        <v>22</v>
      </c>
      <c r="D62">
        <v>151</v>
      </c>
      <c r="E62" t="s">
        <v>275</v>
      </c>
      <c r="F62" t="s">
        <v>276</v>
      </c>
      <c r="G62" t="s">
        <v>277</v>
      </c>
      <c r="H62" t="s">
        <v>278</v>
      </c>
      <c r="I62" t="s">
        <v>279</v>
      </c>
      <c r="J62" t="s">
        <v>280</v>
      </c>
    </row>
    <row r="63" spans="1:17">
      <c r="A63" s="1">
        <v>61</v>
      </c>
      <c r="B63" t="s">
        <v>281</v>
      </c>
      <c r="C63" t="s">
        <v>22</v>
      </c>
      <c r="D63">
        <v>151</v>
      </c>
      <c r="E63" t="s">
        <v>275</v>
      </c>
      <c r="F63" t="s">
        <v>276</v>
      </c>
      <c r="G63" t="s">
        <v>282</v>
      </c>
      <c r="H63" t="s">
        <v>283</v>
      </c>
      <c r="I63" t="s">
        <v>284</v>
      </c>
      <c r="J63" t="s">
        <v>280</v>
      </c>
    </row>
    <row r="64" spans="1:17">
      <c r="A64" s="1">
        <v>62</v>
      </c>
      <c r="B64" t="s">
        <v>285</v>
      </c>
      <c r="C64" t="s">
        <v>22</v>
      </c>
      <c r="D64">
        <v>32789</v>
      </c>
      <c r="E64" t="s">
        <v>286</v>
      </c>
      <c r="F64" t="s">
        <v>19</v>
      </c>
      <c r="G64" t="s">
        <v>287</v>
      </c>
    </row>
    <row r="65" spans="1:17">
      <c r="A65" s="1">
        <v>63</v>
      </c>
      <c r="B65" t="s">
        <v>288</v>
      </c>
      <c r="C65" t="s">
        <v>22</v>
      </c>
      <c r="D65">
        <v>26</v>
      </c>
      <c r="E65" t="s">
        <v>289</v>
      </c>
      <c r="F65" t="s">
        <v>19</v>
      </c>
      <c r="G65" t="s">
        <v>290</v>
      </c>
      <c r="H65" t="s">
        <v>291</v>
      </c>
      <c r="I65" t="s">
        <v>292</v>
      </c>
      <c r="J65" t="s">
        <v>293</v>
      </c>
    </row>
    <row r="66" spans="1:17">
      <c r="A66" s="1">
        <v>64</v>
      </c>
      <c r="B66" t="s">
        <v>294</v>
      </c>
      <c r="C66" t="s">
        <v>22</v>
      </c>
      <c r="D66">
        <v>59</v>
      </c>
      <c r="E66" t="s">
        <v>295</v>
      </c>
      <c r="F66" t="s">
        <v>296</v>
      </c>
      <c r="G66" t="s">
        <v>32</v>
      </c>
      <c r="H66" t="s">
        <v>297</v>
      </c>
      <c r="I66" t="s">
        <v>298</v>
      </c>
      <c r="J66" t="s">
        <v>299</v>
      </c>
    </row>
    <row r="67" spans="1:17">
      <c r="A67" s="1">
        <v>65</v>
      </c>
      <c r="B67" t="s">
        <v>300</v>
      </c>
      <c r="C67" t="s">
        <v>22</v>
      </c>
      <c r="D67">
        <v>16</v>
      </c>
      <c r="E67" t="s">
        <v>301</v>
      </c>
      <c r="F67" t="s">
        <v>302</v>
      </c>
      <c r="G67" t="s">
        <v>190</v>
      </c>
      <c r="H67" t="s">
        <v>303</v>
      </c>
      <c r="I67" t="s">
        <v>304</v>
      </c>
      <c r="J67" t="s">
        <v>305</v>
      </c>
    </row>
    <row r="68" spans="1:17">
      <c r="A68" s="1">
        <v>66</v>
      </c>
      <c r="B68" t="s">
        <v>306</v>
      </c>
      <c r="C68" t="s">
        <v>22</v>
      </c>
      <c r="D68">
        <v>13</v>
      </c>
      <c r="E68" t="s">
        <v>307</v>
      </c>
      <c r="F68" t="s">
        <v>308</v>
      </c>
      <c r="G68" t="s">
        <v>153</v>
      </c>
      <c r="H68" t="s">
        <v>309</v>
      </c>
      <c r="I68" t="s">
        <v>310</v>
      </c>
      <c r="J68" t="s">
        <v>311</v>
      </c>
    </row>
    <row r="69" spans="1:17">
      <c r="A69" s="1">
        <v>67</v>
      </c>
      <c r="B69" t="s">
        <v>312</v>
      </c>
      <c r="C69" t="s">
        <v>22</v>
      </c>
      <c r="D69">
        <v>29</v>
      </c>
      <c r="E69" t="s">
        <v>307</v>
      </c>
      <c r="F69" t="s">
        <v>308</v>
      </c>
      <c r="G69" t="s">
        <v>78</v>
      </c>
      <c r="H69" t="s">
        <v>313</v>
      </c>
      <c r="I69" t="s">
        <v>314</v>
      </c>
      <c r="J69" t="s">
        <v>311</v>
      </c>
    </row>
    <row r="70" spans="1:17">
      <c r="A70" s="1">
        <v>68</v>
      </c>
      <c r="B70" t="s">
        <v>315</v>
      </c>
      <c r="C70" t="s">
        <v>22</v>
      </c>
      <c r="D70">
        <v>13</v>
      </c>
      <c r="E70" t="s">
        <v>307</v>
      </c>
      <c r="F70" t="s">
        <v>308</v>
      </c>
      <c r="G70" t="s">
        <v>190</v>
      </c>
      <c r="H70" t="s">
        <v>316</v>
      </c>
      <c r="I70" t="s">
        <v>317</v>
      </c>
      <c r="J70" t="s">
        <v>311</v>
      </c>
    </row>
    <row r="71" spans="1:17">
      <c r="A71" s="1">
        <v>69</v>
      </c>
      <c r="B71" t="s">
        <v>318</v>
      </c>
      <c r="C71" t="s">
        <v>22</v>
      </c>
      <c r="D71">
        <v>13</v>
      </c>
      <c r="E71" t="s">
        <v>307</v>
      </c>
      <c r="F71" t="s">
        <v>308</v>
      </c>
      <c r="G71" t="s">
        <v>153</v>
      </c>
      <c r="H71" t="s">
        <v>309</v>
      </c>
      <c r="I71" t="s">
        <v>319</v>
      </c>
      <c r="J71" t="s">
        <v>311</v>
      </c>
    </row>
    <row r="72" spans="1:17">
      <c r="A72" s="1">
        <v>70</v>
      </c>
      <c r="B72" t="s">
        <v>320</v>
      </c>
      <c r="C72" t="s">
        <v>22</v>
      </c>
      <c r="D72">
        <v>47</v>
      </c>
      <c r="E72" t="s">
        <v>321</v>
      </c>
      <c r="F72" t="s">
        <v>322</v>
      </c>
      <c r="G72" t="s">
        <v>323</v>
      </c>
      <c r="H72" t="s">
        <v>324</v>
      </c>
      <c r="I72" t="s">
        <v>325</v>
      </c>
      <c r="J72" t="s">
        <v>326</v>
      </c>
    </row>
    <row r="73" spans="1:17">
      <c r="A73" s="1">
        <v>71</v>
      </c>
      <c r="B73" t="s">
        <v>327</v>
      </c>
      <c r="C73" t="s">
        <v>28</v>
      </c>
      <c r="D73">
        <v>10</v>
      </c>
      <c r="E73" t="s">
        <v>328</v>
      </c>
      <c r="F73" t="s">
        <v>329</v>
      </c>
      <c r="G73" t="s">
        <v>330</v>
      </c>
    </row>
    <row r="74" spans="1:17">
      <c r="A74" s="1">
        <v>72</v>
      </c>
      <c r="B74" t="s">
        <v>331</v>
      </c>
      <c r="C74" t="s">
        <v>31</v>
      </c>
      <c r="D74">
        <v>4</v>
      </c>
      <c r="E74" t="s">
        <v>332</v>
      </c>
      <c r="F74" t="s">
        <v>322</v>
      </c>
      <c r="G74" t="s">
        <v>148</v>
      </c>
      <c r="H74" t="s">
        <v>333</v>
      </c>
      <c r="I74" t="s">
        <v>334</v>
      </c>
      <c r="J74" t="s">
        <v>335</v>
      </c>
      <c r="K74" t="s">
        <v>336</v>
      </c>
      <c r="L74" t="s">
        <v>337</v>
      </c>
      <c r="M74" t="s">
        <v>338</v>
      </c>
      <c r="N74" t="s">
        <v>39</v>
      </c>
      <c r="O74" t="s">
        <v>40</v>
      </c>
      <c r="P74" t="s">
        <v>41</v>
      </c>
      <c r="Q74" t="s">
        <v>42</v>
      </c>
    </row>
    <row r="75" spans="1:17">
      <c r="A75" s="1">
        <v>73</v>
      </c>
      <c r="B75" t="s">
        <v>339</v>
      </c>
      <c r="C75" t="s">
        <v>31</v>
      </c>
      <c r="D75">
        <v>2</v>
      </c>
      <c r="E75" t="s">
        <v>332</v>
      </c>
      <c r="F75" t="s">
        <v>322</v>
      </c>
      <c r="G75" t="s">
        <v>44</v>
      </c>
      <c r="H75" t="s">
        <v>340</v>
      </c>
      <c r="I75" t="s">
        <v>341</v>
      </c>
      <c r="J75" t="s">
        <v>335</v>
      </c>
      <c r="K75" t="s">
        <v>342</v>
      </c>
      <c r="L75" t="s">
        <v>343</v>
      </c>
      <c r="M75" t="s">
        <v>344</v>
      </c>
      <c r="N75" t="s">
        <v>345</v>
      </c>
      <c r="O75" t="s">
        <v>346</v>
      </c>
      <c r="P75" t="s">
        <v>347</v>
      </c>
      <c r="Q75" t="s">
        <v>348</v>
      </c>
    </row>
    <row r="76" spans="1:17">
      <c r="A76" s="1">
        <v>74</v>
      </c>
      <c r="B76" t="s">
        <v>349</v>
      </c>
      <c r="C76" t="s">
        <v>22</v>
      </c>
      <c r="D76">
        <v>17</v>
      </c>
      <c r="E76" t="s">
        <v>350</v>
      </c>
      <c r="F76" t="s">
        <v>329</v>
      </c>
      <c r="G76" t="s">
        <v>78</v>
      </c>
      <c r="H76" t="s">
        <v>351</v>
      </c>
      <c r="I76" t="s">
        <v>352</v>
      </c>
      <c r="J76" t="s">
        <v>353</v>
      </c>
    </row>
    <row r="77" spans="1:17">
      <c r="A77" s="1">
        <v>75</v>
      </c>
      <c r="B77" t="s">
        <v>354</v>
      </c>
      <c r="C77" t="s">
        <v>28</v>
      </c>
      <c r="D77">
        <v>10</v>
      </c>
      <c r="E77" t="s">
        <v>355</v>
      </c>
      <c r="F77" t="s">
        <v>356</v>
      </c>
      <c r="G77" t="s">
        <v>357</v>
      </c>
    </row>
    <row r="78" spans="1:17">
      <c r="A78" s="1">
        <v>76</v>
      </c>
      <c r="B78" t="s">
        <v>358</v>
      </c>
      <c r="C78" t="s">
        <v>22</v>
      </c>
      <c r="D78">
        <v>2</v>
      </c>
      <c r="E78" t="s">
        <v>332</v>
      </c>
      <c r="F78" t="s">
        <v>322</v>
      </c>
      <c r="G78" t="s">
        <v>23</v>
      </c>
      <c r="H78" t="s">
        <v>359</v>
      </c>
      <c r="I78" t="s">
        <v>360</v>
      </c>
      <c r="J78" t="s">
        <v>335</v>
      </c>
    </row>
    <row r="79" spans="1:17">
      <c r="A79" s="1">
        <v>77</v>
      </c>
      <c r="B79" t="s">
        <v>361</v>
      </c>
      <c r="C79" t="s">
        <v>28</v>
      </c>
      <c r="D79">
        <v>10</v>
      </c>
      <c r="E79" t="s">
        <v>362</v>
      </c>
      <c r="F79" t="s">
        <v>363</v>
      </c>
      <c r="G79" t="s">
        <v>364</v>
      </c>
    </row>
    <row r="80" spans="1:17">
      <c r="A80" s="1">
        <v>78</v>
      </c>
      <c r="B80" t="s">
        <v>365</v>
      </c>
      <c r="C80" t="s">
        <v>22</v>
      </c>
      <c r="D80">
        <v>94</v>
      </c>
      <c r="E80" t="s">
        <v>366</v>
      </c>
      <c r="F80" t="s">
        <v>367</v>
      </c>
      <c r="G80" t="s">
        <v>289</v>
      </c>
      <c r="H80" t="s">
        <v>368</v>
      </c>
      <c r="I80" t="s">
        <v>369</v>
      </c>
      <c r="J80" t="s">
        <v>370</v>
      </c>
    </row>
    <row r="81" spans="1:17">
      <c r="A81" s="1">
        <v>79</v>
      </c>
      <c r="B81" t="s">
        <v>371</v>
      </c>
      <c r="C81" t="s">
        <v>22</v>
      </c>
      <c r="D81">
        <v>94</v>
      </c>
      <c r="E81" t="s">
        <v>372</v>
      </c>
      <c r="F81" t="s">
        <v>373</v>
      </c>
      <c r="G81" t="s">
        <v>374</v>
      </c>
      <c r="H81" t="s">
        <v>375</v>
      </c>
      <c r="I81" t="s">
        <v>376</v>
      </c>
      <c r="J81" t="s">
        <v>377</v>
      </c>
    </row>
    <row r="82" spans="1:17">
      <c r="A82" s="1">
        <v>80</v>
      </c>
      <c r="B82" t="s">
        <v>378</v>
      </c>
      <c r="C82" t="s">
        <v>28</v>
      </c>
      <c r="D82">
        <v>10</v>
      </c>
      <c r="E82" t="s">
        <v>379</v>
      </c>
      <c r="F82" t="s">
        <v>380</v>
      </c>
      <c r="G82" t="s">
        <v>381</v>
      </c>
    </row>
    <row r="83" spans="1:17">
      <c r="A83" s="1">
        <v>81</v>
      </c>
      <c r="B83" t="s">
        <v>382</v>
      </c>
      <c r="C83" t="s">
        <v>22</v>
      </c>
      <c r="D83">
        <v>38</v>
      </c>
      <c r="E83" t="s">
        <v>383</v>
      </c>
      <c r="F83" t="s">
        <v>384</v>
      </c>
      <c r="G83" t="s">
        <v>385</v>
      </c>
      <c r="H83" t="s">
        <v>386</v>
      </c>
      <c r="I83" t="s">
        <v>387</v>
      </c>
      <c r="J83" t="s">
        <v>388</v>
      </c>
    </row>
    <row r="84" spans="1:17">
      <c r="A84" s="1">
        <v>82</v>
      </c>
      <c r="B84" t="s">
        <v>389</v>
      </c>
      <c r="C84" t="s">
        <v>22</v>
      </c>
      <c r="D84">
        <v>38</v>
      </c>
      <c r="E84" t="s">
        <v>18</v>
      </c>
      <c r="F84" t="s">
        <v>19</v>
      </c>
      <c r="G84" t="s">
        <v>390</v>
      </c>
      <c r="H84" t="s">
        <v>391</v>
      </c>
      <c r="I84" t="s">
        <v>392</v>
      </c>
      <c r="J84" t="s">
        <v>393</v>
      </c>
    </row>
    <row r="85" spans="1:17">
      <c r="A85" s="1">
        <v>83</v>
      </c>
      <c r="B85" t="s">
        <v>394</v>
      </c>
      <c r="C85" t="s">
        <v>28</v>
      </c>
      <c r="D85">
        <v>10</v>
      </c>
      <c r="E85" t="s">
        <v>395</v>
      </c>
      <c r="F85" t="s">
        <v>396</v>
      </c>
      <c r="G85" t="s">
        <v>397</v>
      </c>
    </row>
    <row r="86" spans="1:17">
      <c r="A86" s="1">
        <v>84</v>
      </c>
      <c r="B86" t="s">
        <v>398</v>
      </c>
      <c r="C86" t="s">
        <v>28</v>
      </c>
      <c r="D86">
        <v>10</v>
      </c>
      <c r="E86" t="s">
        <v>399</v>
      </c>
      <c r="F86" t="s">
        <v>302</v>
      </c>
      <c r="G86" t="s">
        <v>400</v>
      </c>
    </row>
    <row r="87" spans="1:17">
      <c r="A87" s="1">
        <v>85</v>
      </c>
      <c r="B87" t="s">
        <v>401</v>
      </c>
      <c r="C87" t="s">
        <v>28</v>
      </c>
      <c r="D87">
        <v>10</v>
      </c>
      <c r="E87" t="s">
        <v>402</v>
      </c>
      <c r="F87" t="s">
        <v>403</v>
      </c>
      <c r="G87" t="s">
        <v>404</v>
      </c>
    </row>
    <row r="88" spans="1:17">
      <c r="A88" s="1">
        <v>86</v>
      </c>
      <c r="B88" t="s">
        <v>405</v>
      </c>
      <c r="C88" t="s">
        <v>28</v>
      </c>
      <c r="D88">
        <v>10</v>
      </c>
      <c r="E88" t="s">
        <v>406</v>
      </c>
      <c r="F88" t="s">
        <v>407</v>
      </c>
      <c r="G88" t="s">
        <v>408</v>
      </c>
    </row>
    <row r="89" spans="1:17">
      <c r="A89" s="1">
        <v>87</v>
      </c>
      <c r="B89" t="s">
        <v>409</v>
      </c>
      <c r="C89" t="s">
        <v>28</v>
      </c>
      <c r="D89">
        <v>10</v>
      </c>
      <c r="E89" t="s">
        <v>410</v>
      </c>
      <c r="F89" t="s">
        <v>411</v>
      </c>
      <c r="G89" t="s">
        <v>400</v>
      </c>
    </row>
    <row r="90" spans="1:17">
      <c r="A90" s="1">
        <v>88</v>
      </c>
      <c r="B90" t="s">
        <v>412</v>
      </c>
      <c r="C90" t="s">
        <v>28</v>
      </c>
      <c r="D90">
        <v>10</v>
      </c>
      <c r="E90" t="s">
        <v>413</v>
      </c>
      <c r="F90" t="s">
        <v>414</v>
      </c>
      <c r="G90" t="s">
        <v>415</v>
      </c>
    </row>
    <row r="91" spans="1:17">
      <c r="A91" s="1">
        <v>89</v>
      </c>
      <c r="B91" t="s">
        <v>416</v>
      </c>
      <c r="C91" t="s">
        <v>28</v>
      </c>
      <c r="D91">
        <v>10</v>
      </c>
      <c r="E91" t="s">
        <v>417</v>
      </c>
      <c r="F91" t="s">
        <v>418</v>
      </c>
      <c r="G91" t="s">
        <v>419</v>
      </c>
    </row>
    <row r="92" spans="1:17">
      <c r="A92" s="1">
        <v>90</v>
      </c>
      <c r="B92" t="s">
        <v>420</v>
      </c>
      <c r="C92" t="s">
        <v>28</v>
      </c>
      <c r="D92">
        <v>10</v>
      </c>
      <c r="E92" t="s">
        <v>421</v>
      </c>
      <c r="F92" t="s">
        <v>422</v>
      </c>
      <c r="G92" t="s">
        <v>423</v>
      </c>
    </row>
    <row r="93" spans="1:17">
      <c r="A93" s="1">
        <v>91</v>
      </c>
      <c r="B93" t="s">
        <v>424</v>
      </c>
      <c r="C93" t="s">
        <v>28</v>
      </c>
      <c r="D93">
        <v>10</v>
      </c>
      <c r="E93" t="s">
        <v>425</v>
      </c>
      <c r="F93" t="s">
        <v>426</v>
      </c>
      <c r="G93" t="s">
        <v>400</v>
      </c>
    </row>
    <row r="94" spans="1:17">
      <c r="A94" s="1">
        <v>92</v>
      </c>
      <c r="B94" t="s">
        <v>427</v>
      </c>
      <c r="C94" t="s">
        <v>28</v>
      </c>
      <c r="D94">
        <v>10</v>
      </c>
      <c r="E94" t="s">
        <v>428</v>
      </c>
      <c r="F94" t="s">
        <v>429</v>
      </c>
      <c r="G94" t="s">
        <v>430</v>
      </c>
    </row>
    <row r="95" spans="1:17">
      <c r="A95" s="1">
        <v>93</v>
      </c>
      <c r="B95" t="s">
        <v>431</v>
      </c>
      <c r="C95" t="s">
        <v>28</v>
      </c>
      <c r="E95" t="s">
        <v>20</v>
      </c>
      <c r="F95" t="s">
        <v>432</v>
      </c>
      <c r="G95" t="s">
        <v>18</v>
      </c>
      <c r="H95" t="s">
        <v>433</v>
      </c>
      <c r="I95" t="s">
        <v>434</v>
      </c>
      <c r="J95" t="s">
        <v>434</v>
      </c>
    </row>
    <row r="96" spans="1:17">
      <c r="A96" s="1">
        <v>94</v>
      </c>
      <c r="B96" t="s">
        <v>435</v>
      </c>
      <c r="C96" t="s">
        <v>31</v>
      </c>
      <c r="D96">
        <v>2</v>
      </c>
      <c r="E96" t="s">
        <v>18</v>
      </c>
      <c r="F96" t="s">
        <v>19</v>
      </c>
      <c r="G96" t="s">
        <v>436</v>
      </c>
      <c r="H96" t="s">
        <v>437</v>
      </c>
      <c r="I96" t="s">
        <v>438</v>
      </c>
      <c r="J96" t="s">
        <v>439</v>
      </c>
      <c r="K96" t="s">
        <v>440</v>
      </c>
      <c r="L96" t="s">
        <v>441</v>
      </c>
      <c r="M96" t="s">
        <v>113</v>
      </c>
      <c r="N96" t="s">
        <v>442</v>
      </c>
      <c r="O96" t="s">
        <v>443</v>
      </c>
      <c r="P96" t="s">
        <v>444</v>
      </c>
      <c r="Q96" t="s">
        <v>445</v>
      </c>
    </row>
    <row r="97" spans="1:17">
      <c r="A97" s="1">
        <v>95</v>
      </c>
      <c r="B97" t="s">
        <v>446</v>
      </c>
      <c r="C97" t="s">
        <v>31</v>
      </c>
      <c r="D97">
        <v>2</v>
      </c>
      <c r="E97" t="s">
        <v>18</v>
      </c>
      <c r="F97" t="s">
        <v>19</v>
      </c>
      <c r="G97" t="s">
        <v>447</v>
      </c>
      <c r="H97" t="s">
        <v>448</v>
      </c>
      <c r="I97" t="s">
        <v>449</v>
      </c>
      <c r="J97" t="s">
        <v>450</v>
      </c>
      <c r="K97" t="s">
        <v>451</v>
      </c>
      <c r="L97" t="s">
        <v>452</v>
      </c>
      <c r="M97" t="s">
        <v>113</v>
      </c>
      <c r="N97" t="s">
        <v>453</v>
      </c>
      <c r="O97" t="s">
        <v>454</v>
      </c>
      <c r="P97" t="s">
        <v>455</v>
      </c>
      <c r="Q97" t="s">
        <v>456</v>
      </c>
    </row>
    <row r="98" spans="1:17">
      <c r="A98" s="1">
        <v>96</v>
      </c>
      <c r="B98" t="s">
        <v>457</v>
      </c>
      <c r="C98" t="s">
        <v>22</v>
      </c>
      <c r="D98">
        <v>21</v>
      </c>
      <c r="E98" t="s">
        <v>18</v>
      </c>
      <c r="F98" t="s">
        <v>19</v>
      </c>
      <c r="G98" t="s">
        <v>323</v>
      </c>
      <c r="H98" t="s">
        <v>458</v>
      </c>
      <c r="I98" t="s">
        <v>459</v>
      </c>
      <c r="J98" t="s">
        <v>460</v>
      </c>
    </row>
    <row r="99" spans="1:17">
      <c r="A99" s="1">
        <v>97</v>
      </c>
      <c r="B99" t="s">
        <v>461</v>
      </c>
      <c r="C99" t="s">
        <v>28</v>
      </c>
      <c r="D99">
        <v>10</v>
      </c>
      <c r="E99" t="s">
        <v>462</v>
      </c>
      <c r="F99" t="s">
        <v>463</v>
      </c>
      <c r="G99" t="s">
        <v>464</v>
      </c>
    </row>
    <row r="100" spans="1:17">
      <c r="A100" s="1">
        <v>98</v>
      </c>
      <c r="B100" t="s">
        <v>465</v>
      </c>
      <c r="C100" t="s">
        <v>22</v>
      </c>
      <c r="D100">
        <v>2</v>
      </c>
      <c r="E100" t="s">
        <v>18</v>
      </c>
      <c r="F100" t="s">
        <v>19</v>
      </c>
      <c r="G100" t="s">
        <v>23</v>
      </c>
      <c r="H100" t="s">
        <v>24</v>
      </c>
      <c r="I100" t="s">
        <v>466</v>
      </c>
      <c r="J100" t="s">
        <v>467</v>
      </c>
    </row>
    <row r="101" spans="1:17">
      <c r="A101" s="1">
        <v>99</v>
      </c>
      <c r="B101" t="s">
        <v>468</v>
      </c>
      <c r="C101" t="s">
        <v>22</v>
      </c>
      <c r="D101">
        <v>19</v>
      </c>
      <c r="E101" t="s">
        <v>18</v>
      </c>
      <c r="F101" t="s">
        <v>19</v>
      </c>
      <c r="G101" t="s">
        <v>190</v>
      </c>
      <c r="H101" t="s">
        <v>469</v>
      </c>
      <c r="I101" t="s">
        <v>470</v>
      </c>
      <c r="J101" t="s">
        <v>471</v>
      </c>
    </row>
    <row r="102" spans="1:17">
      <c r="A102" s="1">
        <v>100</v>
      </c>
      <c r="B102" t="s">
        <v>472</v>
      </c>
      <c r="C102" t="s">
        <v>22</v>
      </c>
      <c r="D102">
        <v>11</v>
      </c>
      <c r="E102" t="s">
        <v>18</v>
      </c>
      <c r="F102" t="s">
        <v>19</v>
      </c>
      <c r="G102" t="s">
        <v>148</v>
      </c>
      <c r="H102" t="s">
        <v>473</v>
      </c>
      <c r="I102" t="s">
        <v>474</v>
      </c>
      <c r="J102" t="s">
        <v>393</v>
      </c>
    </row>
    <row r="103" spans="1:17">
      <c r="A103" s="1">
        <v>101</v>
      </c>
      <c r="B103" t="s">
        <v>475</v>
      </c>
      <c r="C103" t="s">
        <v>22</v>
      </c>
      <c r="D103">
        <v>9</v>
      </c>
      <c r="E103" t="s">
        <v>18</v>
      </c>
      <c r="F103" t="s">
        <v>19</v>
      </c>
      <c r="G103" t="s">
        <v>78</v>
      </c>
      <c r="H103" t="s">
        <v>476</v>
      </c>
      <c r="I103" t="s">
        <v>477</v>
      </c>
      <c r="J103" t="s">
        <v>393</v>
      </c>
    </row>
    <row r="104" spans="1:17">
      <c r="A104" s="1">
        <v>102</v>
      </c>
      <c r="B104" t="s">
        <v>478</v>
      </c>
      <c r="C104" t="s">
        <v>22</v>
      </c>
      <c r="D104">
        <v>4</v>
      </c>
      <c r="E104" t="s">
        <v>18</v>
      </c>
      <c r="F104" t="s">
        <v>19</v>
      </c>
      <c r="G104" t="s">
        <v>479</v>
      </c>
    </row>
    <row r="105" spans="1:17">
      <c r="A105" s="1">
        <v>103</v>
      </c>
      <c r="B105" t="s">
        <v>480</v>
      </c>
      <c r="C105" t="s">
        <v>481</v>
      </c>
      <c r="D105">
        <v>10</v>
      </c>
      <c r="E105" t="s">
        <v>18</v>
      </c>
      <c r="F105" t="s">
        <v>19</v>
      </c>
      <c r="G105" t="s">
        <v>482</v>
      </c>
      <c r="K105" t="s">
        <v>483</v>
      </c>
      <c r="L105" t="s">
        <v>484</v>
      </c>
      <c r="M105" t="s">
        <v>485</v>
      </c>
      <c r="N105" t="s">
        <v>486</v>
      </c>
      <c r="O105" t="s">
        <v>487</v>
      </c>
      <c r="P105" t="s">
        <v>488</v>
      </c>
      <c r="Q105" t="s">
        <v>489</v>
      </c>
    </row>
    <row r="106" spans="1:17">
      <c r="A106" s="1">
        <v>104</v>
      </c>
      <c r="B106" t="s">
        <v>490</v>
      </c>
      <c r="C106" t="s">
        <v>481</v>
      </c>
      <c r="D106">
        <v>11</v>
      </c>
      <c r="E106" t="s">
        <v>18</v>
      </c>
      <c r="F106" t="s">
        <v>19</v>
      </c>
      <c r="G106" t="s">
        <v>482</v>
      </c>
      <c r="K106" t="s">
        <v>491</v>
      </c>
      <c r="L106" t="s">
        <v>492</v>
      </c>
      <c r="M106" t="s">
        <v>493</v>
      </c>
      <c r="N106" t="s">
        <v>494</v>
      </c>
      <c r="O106" t="s">
        <v>495</v>
      </c>
      <c r="P106" t="s">
        <v>496</v>
      </c>
      <c r="Q106" t="s">
        <v>497</v>
      </c>
    </row>
    <row r="107" spans="1:17">
      <c r="A107" s="1">
        <v>105</v>
      </c>
      <c r="B107" t="s">
        <v>498</v>
      </c>
      <c r="C107" t="s">
        <v>22</v>
      </c>
      <c r="D107">
        <v>2</v>
      </c>
      <c r="E107" t="s">
        <v>18</v>
      </c>
      <c r="F107" t="s">
        <v>19</v>
      </c>
      <c r="G107" t="s">
        <v>499</v>
      </c>
      <c r="H107" t="s">
        <v>500</v>
      </c>
      <c r="I107" t="s">
        <v>501</v>
      </c>
      <c r="J107" t="s">
        <v>502</v>
      </c>
    </row>
    <row r="108" spans="1:17">
      <c r="A108" s="1">
        <v>106</v>
      </c>
      <c r="B108" t="s">
        <v>503</v>
      </c>
      <c r="C108" t="s">
        <v>481</v>
      </c>
      <c r="D108">
        <v>18</v>
      </c>
      <c r="E108" t="s">
        <v>18</v>
      </c>
      <c r="F108" t="s">
        <v>19</v>
      </c>
      <c r="G108" t="s">
        <v>499</v>
      </c>
      <c r="H108" t="s">
        <v>504</v>
      </c>
      <c r="I108" t="s">
        <v>505</v>
      </c>
      <c r="J108" t="s">
        <v>506</v>
      </c>
      <c r="K108" t="s">
        <v>507</v>
      </c>
      <c r="L108" t="s">
        <v>508</v>
      </c>
      <c r="M108" t="s">
        <v>509</v>
      </c>
      <c r="N108" t="s">
        <v>510</v>
      </c>
      <c r="O108" t="s">
        <v>511</v>
      </c>
      <c r="P108" t="s">
        <v>512</v>
      </c>
      <c r="Q108" t="s">
        <v>513</v>
      </c>
    </row>
    <row r="109" spans="1:17">
      <c r="A109" s="1">
        <v>107</v>
      </c>
      <c r="B109" t="s">
        <v>514</v>
      </c>
      <c r="C109" t="s">
        <v>481</v>
      </c>
      <c r="D109">
        <v>19</v>
      </c>
      <c r="E109" t="s">
        <v>18</v>
      </c>
      <c r="F109" t="s">
        <v>19</v>
      </c>
      <c r="G109" t="s">
        <v>499</v>
      </c>
      <c r="H109" t="s">
        <v>515</v>
      </c>
      <c r="I109" t="s">
        <v>516</v>
      </c>
      <c r="J109" t="s">
        <v>517</v>
      </c>
      <c r="K109" t="s">
        <v>518</v>
      </c>
      <c r="L109" t="s">
        <v>519</v>
      </c>
      <c r="M109" t="s">
        <v>520</v>
      </c>
      <c r="N109" t="s">
        <v>521</v>
      </c>
      <c r="O109" t="s">
        <v>522</v>
      </c>
      <c r="P109" t="s">
        <v>523</v>
      </c>
      <c r="Q109" t="s">
        <v>524</v>
      </c>
    </row>
    <row r="110" spans="1:17">
      <c r="A110" s="1">
        <v>108</v>
      </c>
      <c r="B110" t="s">
        <v>525</v>
      </c>
      <c r="C110" t="s">
        <v>481</v>
      </c>
      <c r="D110">
        <v>18</v>
      </c>
      <c r="E110" t="s">
        <v>18</v>
      </c>
      <c r="F110" t="s">
        <v>19</v>
      </c>
      <c r="G110" t="s">
        <v>526</v>
      </c>
      <c r="K110" t="s">
        <v>527</v>
      </c>
      <c r="L110" t="s">
        <v>528</v>
      </c>
      <c r="M110" t="s">
        <v>529</v>
      </c>
      <c r="N110" t="s">
        <v>530</v>
      </c>
      <c r="O110" t="s">
        <v>531</v>
      </c>
      <c r="P110" t="s">
        <v>532</v>
      </c>
      <c r="Q110" t="s">
        <v>533</v>
      </c>
    </row>
    <row r="111" spans="1:17">
      <c r="A111" s="1">
        <v>109</v>
      </c>
      <c r="B111" t="s">
        <v>534</v>
      </c>
      <c r="C111" t="s">
        <v>481</v>
      </c>
      <c r="D111">
        <v>18</v>
      </c>
      <c r="E111" t="s">
        <v>18</v>
      </c>
      <c r="F111" t="s">
        <v>19</v>
      </c>
      <c r="G111" t="s">
        <v>535</v>
      </c>
      <c r="K111" t="s">
        <v>536</v>
      </c>
      <c r="L111" t="s">
        <v>537</v>
      </c>
      <c r="M111" t="s">
        <v>113</v>
      </c>
      <c r="N111" t="s">
        <v>538</v>
      </c>
      <c r="O111" t="s">
        <v>539</v>
      </c>
      <c r="P111" t="s">
        <v>540</v>
      </c>
      <c r="Q111" t="s">
        <v>541</v>
      </c>
    </row>
    <row r="112" spans="1:17">
      <c r="A112" s="1">
        <v>110</v>
      </c>
      <c r="B112" t="s">
        <v>542</v>
      </c>
      <c r="C112" t="s">
        <v>481</v>
      </c>
      <c r="D112">
        <v>18</v>
      </c>
      <c r="E112" t="s">
        <v>18</v>
      </c>
      <c r="F112" t="s">
        <v>19</v>
      </c>
      <c r="G112" t="s">
        <v>526</v>
      </c>
      <c r="K112" t="s">
        <v>543</v>
      </c>
      <c r="L112" t="s">
        <v>544</v>
      </c>
      <c r="M112" t="s">
        <v>545</v>
      </c>
      <c r="N112" t="s">
        <v>546</v>
      </c>
      <c r="O112" t="s">
        <v>547</v>
      </c>
      <c r="P112" t="s">
        <v>548</v>
      </c>
      <c r="Q112" t="s">
        <v>549</v>
      </c>
    </row>
    <row r="113" spans="1:17">
      <c r="A113" s="1">
        <v>111</v>
      </c>
      <c r="B113" t="s">
        <v>550</v>
      </c>
      <c r="C113" t="s">
        <v>481</v>
      </c>
      <c r="D113">
        <v>19</v>
      </c>
      <c r="E113" t="s">
        <v>18</v>
      </c>
      <c r="F113" t="s">
        <v>19</v>
      </c>
      <c r="G113" t="s">
        <v>526</v>
      </c>
      <c r="K113" t="s">
        <v>551</v>
      </c>
      <c r="L113" t="s">
        <v>552</v>
      </c>
      <c r="M113" t="s">
        <v>553</v>
      </c>
      <c r="N113" t="s">
        <v>554</v>
      </c>
      <c r="O113" t="s">
        <v>555</v>
      </c>
      <c r="P113" t="s">
        <v>556</v>
      </c>
      <c r="Q113" t="s">
        <v>557</v>
      </c>
    </row>
    <row r="114" spans="1:17">
      <c r="A114" s="1">
        <v>112</v>
      </c>
      <c r="B114" t="s">
        <v>558</v>
      </c>
      <c r="C114" t="s">
        <v>481</v>
      </c>
      <c r="D114">
        <v>18</v>
      </c>
      <c r="E114" t="s">
        <v>18</v>
      </c>
      <c r="F114" t="s">
        <v>19</v>
      </c>
      <c r="G114" t="s">
        <v>526</v>
      </c>
      <c r="K114" t="s">
        <v>559</v>
      </c>
      <c r="L114" t="s">
        <v>560</v>
      </c>
      <c r="M114" t="s">
        <v>561</v>
      </c>
      <c r="N114" t="s">
        <v>562</v>
      </c>
      <c r="O114" t="s">
        <v>563</v>
      </c>
      <c r="P114" t="s">
        <v>564</v>
      </c>
      <c r="Q114" t="s">
        <v>565</v>
      </c>
    </row>
    <row r="115" spans="1:17">
      <c r="A115" s="1">
        <v>113</v>
      </c>
      <c r="B115" t="s">
        <v>566</v>
      </c>
      <c r="C115" t="s">
        <v>481</v>
      </c>
      <c r="D115">
        <v>5</v>
      </c>
      <c r="E115" t="s">
        <v>567</v>
      </c>
      <c r="F115" t="s">
        <v>568</v>
      </c>
      <c r="G115" t="s">
        <v>569</v>
      </c>
      <c r="K115" t="s">
        <v>570</v>
      </c>
      <c r="L115" t="s">
        <v>571</v>
      </c>
      <c r="M115" t="s">
        <v>572</v>
      </c>
      <c r="N115" t="s">
        <v>573</v>
      </c>
      <c r="O115" t="s">
        <v>347</v>
      </c>
      <c r="P115" t="s">
        <v>443</v>
      </c>
      <c r="Q115" t="s">
        <v>574</v>
      </c>
    </row>
    <row r="116" spans="1:17">
      <c r="A116" s="1">
        <v>114</v>
      </c>
      <c r="B116" t="s">
        <v>575</v>
      </c>
      <c r="C116" t="s">
        <v>22</v>
      </c>
      <c r="D116">
        <v>8</v>
      </c>
      <c r="E116" t="s">
        <v>567</v>
      </c>
      <c r="F116" t="s">
        <v>568</v>
      </c>
      <c r="G116" t="s">
        <v>576</v>
      </c>
      <c r="H116" t="s">
        <v>577</v>
      </c>
      <c r="I116" t="s">
        <v>578</v>
      </c>
      <c r="J116" t="s">
        <v>579</v>
      </c>
    </row>
    <row r="117" spans="1:17">
      <c r="A117" s="1">
        <v>115</v>
      </c>
      <c r="B117" t="s">
        <v>580</v>
      </c>
      <c r="C117" t="s">
        <v>481</v>
      </c>
      <c r="D117">
        <v>5</v>
      </c>
      <c r="E117" t="s">
        <v>18</v>
      </c>
      <c r="F117" t="s">
        <v>19</v>
      </c>
      <c r="G117" t="s">
        <v>569</v>
      </c>
      <c r="K117" t="s">
        <v>581</v>
      </c>
      <c r="L117" t="s">
        <v>582</v>
      </c>
      <c r="M117" t="s">
        <v>572</v>
      </c>
      <c r="N117" t="s">
        <v>583</v>
      </c>
      <c r="O117" t="s">
        <v>347</v>
      </c>
      <c r="P117" t="s">
        <v>443</v>
      </c>
      <c r="Q117" t="s">
        <v>574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83180-1535-456A-84E2-EA9498F55517}">
  <dimension ref="A1:IC477"/>
  <sheetViews>
    <sheetView tabSelected="1" topLeftCell="A476" workbookViewId="0">
      <selection activeCell="F4" sqref="F4:G477"/>
    </sheetView>
  </sheetViews>
  <sheetFormatPr defaultRowHeight="15"/>
  <cols>
    <col min="1" max="1" width="31.7109375" style="2" customWidth="1"/>
    <col min="2" max="2" width="7.140625" customWidth="1"/>
    <col min="3" max="3" width="8.85546875" customWidth="1"/>
    <col min="4" max="4" width="31.5703125" style="23" customWidth="1"/>
    <col min="5" max="5" width="40.7109375" style="2" customWidth="1"/>
    <col min="6" max="6" width="40.5703125" style="42" customWidth="1"/>
    <col min="7" max="7" width="42.85546875" style="42" customWidth="1"/>
    <col min="10" max="10" width="7.28515625" customWidth="1"/>
  </cols>
  <sheetData>
    <row r="1" spans="1:7" ht="18.75">
      <c r="A1" s="74" t="s">
        <v>584</v>
      </c>
      <c r="B1" s="74"/>
      <c r="C1" s="74"/>
      <c r="D1" s="74"/>
      <c r="E1" s="74"/>
      <c r="F1" s="74"/>
      <c r="G1" s="74"/>
    </row>
    <row r="2" spans="1:7" ht="15" customHeight="1">
      <c r="A2" s="82" t="s">
        <v>585</v>
      </c>
      <c r="B2" s="84" t="s">
        <v>586</v>
      </c>
      <c r="C2" s="84" t="s">
        <v>587</v>
      </c>
      <c r="D2" s="76" t="s">
        <v>588</v>
      </c>
      <c r="E2" s="77"/>
      <c r="F2" s="104" t="s">
        <v>589</v>
      </c>
      <c r="G2" s="104"/>
    </row>
    <row r="3" spans="1:7" ht="58.5" customHeight="1">
      <c r="A3" s="83"/>
      <c r="B3" s="85"/>
      <c r="C3" s="85"/>
      <c r="D3" s="78"/>
      <c r="E3" s="79"/>
      <c r="F3" s="142"/>
      <c r="G3" s="142"/>
    </row>
    <row r="4" spans="1:7">
      <c r="A4" s="44" t="s">
        <v>16</v>
      </c>
      <c r="B4" s="45" t="s">
        <v>17</v>
      </c>
      <c r="C4" s="45">
        <v>11</v>
      </c>
      <c r="D4" s="60"/>
      <c r="E4" s="95"/>
      <c r="F4" s="75" t="s">
        <v>590</v>
      </c>
      <c r="G4" s="75"/>
    </row>
    <row r="5" spans="1:7">
      <c r="A5" s="44" t="s">
        <v>21</v>
      </c>
      <c r="B5" s="45" t="s">
        <v>22</v>
      </c>
      <c r="C5" s="45">
        <v>2</v>
      </c>
      <c r="D5" s="60" t="s">
        <v>24</v>
      </c>
      <c r="E5" s="95"/>
      <c r="F5" s="75" t="s">
        <v>591</v>
      </c>
      <c r="G5" s="75"/>
    </row>
    <row r="6" spans="1:7" ht="24" customHeight="1">
      <c r="A6" s="44" t="s">
        <v>27</v>
      </c>
      <c r="B6" s="45" t="s">
        <v>28</v>
      </c>
      <c r="C6" s="45">
        <v>10</v>
      </c>
      <c r="D6" s="58" t="s">
        <v>592</v>
      </c>
      <c r="E6" s="107"/>
      <c r="F6" s="75" t="s">
        <v>593</v>
      </c>
      <c r="G6" s="75"/>
    </row>
    <row r="7" spans="1:7" ht="36" customHeight="1">
      <c r="A7" s="46" t="s">
        <v>30</v>
      </c>
      <c r="B7" s="48" t="s">
        <v>31</v>
      </c>
      <c r="C7" s="48">
        <v>4</v>
      </c>
      <c r="D7" s="72" t="s">
        <v>33</v>
      </c>
      <c r="E7" s="108"/>
      <c r="F7" s="105" t="s">
        <v>594</v>
      </c>
      <c r="G7" s="105"/>
    </row>
    <row r="8" spans="1:7">
      <c r="A8" s="69" t="s">
        <v>43</v>
      </c>
      <c r="B8" s="70" t="s">
        <v>22</v>
      </c>
      <c r="C8" s="70">
        <v>3</v>
      </c>
      <c r="D8" s="13" t="s">
        <v>595</v>
      </c>
      <c r="E8" s="109" t="s">
        <v>596</v>
      </c>
      <c r="F8" s="56" t="s">
        <v>597</v>
      </c>
      <c r="G8" s="56"/>
    </row>
    <row r="9" spans="1:7" ht="30.75" customHeight="1">
      <c r="A9" s="63"/>
      <c r="B9" s="61"/>
      <c r="C9" s="61"/>
      <c r="D9" s="14" t="s">
        <v>598</v>
      </c>
      <c r="E9" s="103" t="s">
        <v>599</v>
      </c>
      <c r="F9" s="56"/>
      <c r="G9" s="56"/>
    </row>
    <row r="10" spans="1:7">
      <c r="A10" s="63"/>
      <c r="B10" s="61"/>
      <c r="C10" s="61"/>
      <c r="D10" s="14" t="s">
        <v>600</v>
      </c>
      <c r="E10" s="103" t="s">
        <v>601</v>
      </c>
      <c r="F10" s="56"/>
      <c r="G10" s="56"/>
    </row>
    <row r="11" spans="1:7">
      <c r="A11" s="63"/>
      <c r="B11" s="61"/>
      <c r="C11" s="61"/>
      <c r="D11" s="14" t="s">
        <v>602</v>
      </c>
      <c r="E11" s="103" t="s">
        <v>603</v>
      </c>
      <c r="F11" s="56"/>
      <c r="G11" s="56"/>
    </row>
    <row r="12" spans="1:7">
      <c r="A12" s="63"/>
      <c r="B12" s="61"/>
      <c r="C12" s="61"/>
      <c r="D12" s="14" t="s">
        <v>604</v>
      </c>
      <c r="E12" s="103" t="s">
        <v>605</v>
      </c>
      <c r="F12" s="56"/>
      <c r="G12" s="56"/>
    </row>
    <row r="13" spans="1:7">
      <c r="A13" s="63"/>
      <c r="B13" s="61"/>
      <c r="C13" s="61"/>
      <c r="D13" s="14" t="s">
        <v>606</v>
      </c>
      <c r="E13" s="103" t="s">
        <v>607</v>
      </c>
      <c r="F13" s="56"/>
      <c r="G13" s="56"/>
    </row>
    <row r="14" spans="1:7">
      <c r="A14" s="69" t="s">
        <v>48</v>
      </c>
      <c r="B14" s="70" t="s">
        <v>22</v>
      </c>
      <c r="C14" s="70">
        <v>47</v>
      </c>
      <c r="D14" s="80" t="s">
        <v>608</v>
      </c>
      <c r="E14" s="110"/>
      <c r="F14" s="56" t="s">
        <v>609</v>
      </c>
      <c r="G14" s="56"/>
    </row>
    <row r="15" spans="1:7">
      <c r="A15" s="64"/>
      <c r="B15" s="66"/>
      <c r="C15" s="66"/>
      <c r="D15" s="81" t="s">
        <v>610</v>
      </c>
      <c r="E15" s="111"/>
      <c r="F15" s="56"/>
      <c r="G15" s="56"/>
    </row>
    <row r="16" spans="1:7" ht="15" customHeight="1">
      <c r="A16" s="62" t="s">
        <v>52</v>
      </c>
      <c r="B16" s="65" t="s">
        <v>22</v>
      </c>
      <c r="C16" s="65">
        <v>22</v>
      </c>
      <c r="D16" s="16" t="s">
        <v>611</v>
      </c>
      <c r="E16" s="112" t="s">
        <v>612</v>
      </c>
      <c r="F16" s="94" t="s">
        <v>613</v>
      </c>
      <c r="G16" s="56"/>
    </row>
    <row r="17" spans="1:7">
      <c r="A17" s="63"/>
      <c r="B17" s="61"/>
      <c r="C17" s="61"/>
      <c r="D17" s="14" t="s">
        <v>614</v>
      </c>
      <c r="E17" s="103" t="s">
        <v>615</v>
      </c>
      <c r="F17" s="56"/>
      <c r="G17" s="56"/>
    </row>
    <row r="18" spans="1:7" ht="29.25" customHeight="1">
      <c r="A18" s="63"/>
      <c r="B18" s="61"/>
      <c r="C18" s="61"/>
      <c r="D18" s="14" t="s">
        <v>616</v>
      </c>
      <c r="E18" s="103" t="s">
        <v>617</v>
      </c>
      <c r="F18" s="56"/>
      <c r="G18" s="56"/>
    </row>
    <row r="19" spans="1:7">
      <c r="A19" s="63"/>
      <c r="B19" s="61"/>
      <c r="C19" s="61"/>
      <c r="D19" s="14" t="s">
        <v>618</v>
      </c>
      <c r="E19" s="103" t="s">
        <v>619</v>
      </c>
      <c r="F19" s="56"/>
      <c r="G19" s="56"/>
    </row>
    <row r="20" spans="1:7">
      <c r="A20" s="63"/>
      <c r="B20" s="61"/>
      <c r="C20" s="61"/>
      <c r="D20" s="14" t="s">
        <v>620</v>
      </c>
      <c r="E20" s="103" t="s">
        <v>621</v>
      </c>
      <c r="F20" s="56"/>
      <c r="G20" s="56"/>
    </row>
    <row r="21" spans="1:7">
      <c r="A21" s="64"/>
      <c r="B21" s="66"/>
      <c r="C21" s="66"/>
      <c r="D21" s="55" t="s">
        <v>622</v>
      </c>
      <c r="E21" s="113" t="s">
        <v>623</v>
      </c>
      <c r="F21" s="56"/>
      <c r="G21" s="56"/>
    </row>
    <row r="22" spans="1:7">
      <c r="A22" s="47" t="s">
        <v>62</v>
      </c>
      <c r="B22" s="49" t="s">
        <v>22</v>
      </c>
      <c r="C22" s="49">
        <v>31</v>
      </c>
      <c r="D22" s="86" t="s">
        <v>624</v>
      </c>
      <c r="E22" s="114"/>
      <c r="F22" s="56" t="s">
        <v>625</v>
      </c>
      <c r="G22" s="56"/>
    </row>
    <row r="23" spans="1:7" ht="30" customHeight="1">
      <c r="A23" s="88" t="s">
        <v>64</v>
      </c>
      <c r="B23" s="90" t="s">
        <v>22</v>
      </c>
      <c r="C23" s="90">
        <v>34</v>
      </c>
      <c r="D23" s="17" t="s">
        <v>626</v>
      </c>
      <c r="E23" s="115" t="s">
        <v>627</v>
      </c>
      <c r="F23" s="94" t="s">
        <v>628</v>
      </c>
      <c r="G23" s="94"/>
    </row>
    <row r="24" spans="1:7">
      <c r="A24" s="89"/>
      <c r="B24" s="91"/>
      <c r="C24" s="91"/>
      <c r="D24" s="18" t="s">
        <v>629</v>
      </c>
      <c r="E24" s="116" t="s">
        <v>630</v>
      </c>
      <c r="F24" s="94"/>
      <c r="G24" s="94"/>
    </row>
    <row r="25" spans="1:7">
      <c r="A25" s="89"/>
      <c r="B25" s="91"/>
      <c r="C25" s="91"/>
      <c r="D25" s="16" t="s">
        <v>631</v>
      </c>
      <c r="E25" s="7" t="s">
        <v>632</v>
      </c>
      <c r="F25" s="94"/>
      <c r="G25" s="94"/>
    </row>
    <row r="26" spans="1:7">
      <c r="A26" s="89"/>
      <c r="B26" s="91"/>
      <c r="C26" s="91"/>
      <c r="D26" s="16" t="s">
        <v>633</v>
      </c>
      <c r="E26" s="6" t="s">
        <v>634</v>
      </c>
      <c r="F26" s="94"/>
      <c r="G26" s="94"/>
    </row>
    <row r="27" spans="1:7">
      <c r="A27" s="89"/>
      <c r="B27" s="91"/>
      <c r="C27" s="91"/>
      <c r="D27" s="16" t="s">
        <v>635</v>
      </c>
      <c r="E27" s="116" t="s">
        <v>636</v>
      </c>
      <c r="F27" s="94"/>
      <c r="G27" s="94"/>
    </row>
    <row r="28" spans="1:7">
      <c r="A28" s="89"/>
      <c r="B28" s="91"/>
      <c r="C28" s="91"/>
      <c r="D28" s="16" t="s">
        <v>637</v>
      </c>
      <c r="E28" s="116" t="s">
        <v>638</v>
      </c>
      <c r="F28" s="94"/>
      <c r="G28" s="94"/>
    </row>
    <row r="29" spans="1:7">
      <c r="A29" s="89"/>
      <c r="B29" s="91"/>
      <c r="C29" s="91"/>
      <c r="D29" s="16" t="s">
        <v>639</v>
      </c>
      <c r="E29" s="116" t="s">
        <v>640</v>
      </c>
      <c r="F29" s="94"/>
      <c r="G29" s="94"/>
    </row>
    <row r="30" spans="1:7">
      <c r="A30" s="89"/>
      <c r="B30" s="91"/>
      <c r="C30" s="91"/>
      <c r="D30" s="16" t="s">
        <v>641</v>
      </c>
      <c r="E30" s="116" t="s">
        <v>642</v>
      </c>
      <c r="F30" s="94"/>
      <c r="G30" s="94"/>
    </row>
    <row r="31" spans="1:7">
      <c r="A31" s="89"/>
      <c r="B31" s="91"/>
      <c r="C31" s="91"/>
      <c r="D31" s="16" t="s">
        <v>643</v>
      </c>
      <c r="E31" s="116" t="s">
        <v>644</v>
      </c>
      <c r="F31" s="94"/>
      <c r="G31" s="94"/>
    </row>
    <row r="32" spans="1:7">
      <c r="A32" s="89"/>
      <c r="B32" s="91"/>
      <c r="C32" s="91"/>
      <c r="D32" s="16" t="s">
        <v>645</v>
      </c>
      <c r="E32" s="116" t="s">
        <v>646</v>
      </c>
      <c r="F32" s="94"/>
      <c r="G32" s="94"/>
    </row>
    <row r="33" spans="1:7">
      <c r="A33" s="89"/>
      <c r="B33" s="91"/>
      <c r="C33" s="91"/>
      <c r="D33" s="16" t="s">
        <v>647</v>
      </c>
      <c r="E33" s="116" t="s">
        <v>648</v>
      </c>
      <c r="F33" s="94"/>
      <c r="G33" s="94"/>
    </row>
    <row r="34" spans="1:7">
      <c r="A34" s="89"/>
      <c r="B34" s="91"/>
      <c r="C34" s="91"/>
      <c r="D34" s="16" t="s">
        <v>649</v>
      </c>
      <c r="E34" s="116" t="s">
        <v>650</v>
      </c>
      <c r="F34" s="94"/>
      <c r="G34" s="94"/>
    </row>
    <row r="35" spans="1:7">
      <c r="A35" s="89"/>
      <c r="B35" s="91"/>
      <c r="C35" s="91"/>
      <c r="D35" s="16" t="s">
        <v>651</v>
      </c>
      <c r="E35" s="116" t="s">
        <v>652</v>
      </c>
      <c r="F35" s="94"/>
      <c r="G35" s="94"/>
    </row>
    <row r="36" spans="1:7">
      <c r="A36" s="89"/>
      <c r="B36" s="91"/>
      <c r="C36" s="91"/>
      <c r="D36" s="16" t="s">
        <v>653</v>
      </c>
      <c r="E36" s="116" t="s">
        <v>654</v>
      </c>
      <c r="F36" s="94"/>
      <c r="G36" s="94"/>
    </row>
    <row r="37" spans="1:7">
      <c r="A37" s="89"/>
      <c r="B37" s="91"/>
      <c r="C37" s="91"/>
      <c r="D37" s="16" t="s">
        <v>655</v>
      </c>
      <c r="E37" s="116" t="s">
        <v>656</v>
      </c>
      <c r="F37" s="94"/>
      <c r="G37" s="94"/>
    </row>
    <row r="38" spans="1:7">
      <c r="A38" s="89"/>
      <c r="B38" s="91"/>
      <c r="C38" s="91"/>
      <c r="D38" s="16" t="s">
        <v>657</v>
      </c>
      <c r="E38" s="116" t="s">
        <v>658</v>
      </c>
      <c r="F38" s="94"/>
      <c r="G38" s="94"/>
    </row>
    <row r="39" spans="1:7">
      <c r="A39" s="89"/>
      <c r="B39" s="91"/>
      <c r="C39" s="91"/>
      <c r="D39" s="19" t="s">
        <v>659</v>
      </c>
      <c r="E39" s="8" t="s">
        <v>660</v>
      </c>
      <c r="F39" s="94"/>
      <c r="G39" s="94"/>
    </row>
    <row r="40" spans="1:7">
      <c r="A40" s="89"/>
      <c r="B40" s="91"/>
      <c r="C40" s="91"/>
      <c r="D40" s="15" t="s">
        <v>661</v>
      </c>
      <c r="E40" s="117"/>
      <c r="F40" s="94"/>
      <c r="G40" s="94"/>
    </row>
    <row r="41" spans="1:7">
      <c r="A41" s="46" t="s">
        <v>69</v>
      </c>
      <c r="B41" s="48" t="s">
        <v>22</v>
      </c>
      <c r="C41" s="48">
        <v>35</v>
      </c>
      <c r="D41" s="60" t="s">
        <v>624</v>
      </c>
      <c r="E41" s="95"/>
      <c r="F41" s="56" t="s">
        <v>662</v>
      </c>
      <c r="G41" s="56"/>
    </row>
    <row r="42" spans="1:7">
      <c r="A42" s="60" t="s">
        <v>71</v>
      </c>
      <c r="B42" s="61" t="s">
        <v>22</v>
      </c>
      <c r="C42" s="61">
        <v>18</v>
      </c>
      <c r="D42" s="20" t="s">
        <v>663</v>
      </c>
      <c r="E42" s="118" t="s">
        <v>664</v>
      </c>
      <c r="F42" s="94" t="s">
        <v>665</v>
      </c>
      <c r="G42" s="94"/>
    </row>
    <row r="43" spans="1:7">
      <c r="A43" s="60"/>
      <c r="B43" s="61"/>
      <c r="C43" s="61"/>
      <c r="D43" s="21" t="s">
        <v>666</v>
      </c>
      <c r="E43" s="102" t="s">
        <v>667</v>
      </c>
      <c r="F43" s="94"/>
      <c r="G43" s="94"/>
    </row>
    <row r="44" spans="1:7">
      <c r="A44" s="60"/>
      <c r="B44" s="61"/>
      <c r="C44" s="61"/>
      <c r="D44" s="21" t="s">
        <v>668</v>
      </c>
      <c r="E44" s="102" t="s">
        <v>669</v>
      </c>
      <c r="F44" s="94"/>
      <c r="G44" s="94"/>
    </row>
    <row r="45" spans="1:7">
      <c r="A45" s="60"/>
      <c r="B45" s="61"/>
      <c r="C45" s="61"/>
      <c r="D45" s="21" t="s">
        <v>670</v>
      </c>
      <c r="E45" s="102" t="s">
        <v>671</v>
      </c>
      <c r="F45" s="94"/>
      <c r="G45" s="94"/>
    </row>
    <row r="46" spans="1:7">
      <c r="A46" s="60"/>
      <c r="B46" s="61"/>
      <c r="C46" s="61"/>
      <c r="D46" s="21" t="s">
        <v>672</v>
      </c>
      <c r="E46" s="102" t="s">
        <v>673</v>
      </c>
      <c r="F46" s="94"/>
      <c r="G46" s="94"/>
    </row>
    <row r="47" spans="1:7">
      <c r="A47" s="60"/>
      <c r="B47" s="61"/>
      <c r="C47" s="61"/>
      <c r="D47" s="21" t="s">
        <v>674</v>
      </c>
      <c r="E47" s="102" t="s">
        <v>675</v>
      </c>
      <c r="F47" s="94"/>
      <c r="G47" s="94"/>
    </row>
    <row r="48" spans="1:7">
      <c r="A48" s="60"/>
      <c r="B48" s="61"/>
      <c r="C48" s="61"/>
      <c r="D48" s="21" t="s">
        <v>676</v>
      </c>
      <c r="E48" s="102" t="s">
        <v>677</v>
      </c>
      <c r="F48" s="94"/>
      <c r="G48" s="94"/>
    </row>
    <row r="49" spans="1:7">
      <c r="A49" s="60"/>
      <c r="B49" s="61"/>
      <c r="C49" s="61"/>
      <c r="D49" s="21" t="s">
        <v>433</v>
      </c>
      <c r="E49" s="102" t="s">
        <v>678</v>
      </c>
      <c r="F49" s="94"/>
      <c r="G49" s="94"/>
    </row>
    <row r="50" spans="1:7">
      <c r="A50" s="72"/>
      <c r="B50" s="73"/>
      <c r="C50" s="73"/>
      <c r="D50" s="22" t="s">
        <v>679</v>
      </c>
      <c r="E50" s="119"/>
      <c r="F50" s="94"/>
      <c r="G50" s="94"/>
    </row>
    <row r="51" spans="1:7">
      <c r="A51" s="69" t="s">
        <v>77</v>
      </c>
      <c r="B51" s="70" t="s">
        <v>22</v>
      </c>
      <c r="C51" s="70">
        <v>25</v>
      </c>
      <c r="D51" s="13" t="s">
        <v>680</v>
      </c>
      <c r="E51" s="109" t="s">
        <v>681</v>
      </c>
      <c r="F51" s="56" t="s">
        <v>682</v>
      </c>
      <c r="G51" s="56"/>
    </row>
    <row r="52" spans="1:7">
      <c r="A52" s="63"/>
      <c r="B52" s="61"/>
      <c r="C52" s="61"/>
      <c r="D52" s="14" t="s">
        <v>683</v>
      </c>
      <c r="E52" s="103" t="s">
        <v>622</v>
      </c>
      <c r="F52" s="41" t="s">
        <v>684</v>
      </c>
      <c r="G52" s="41" t="s">
        <v>685</v>
      </c>
    </row>
    <row r="53" spans="1:7">
      <c r="A53" s="63"/>
      <c r="B53" s="61"/>
      <c r="C53" s="61"/>
      <c r="D53" s="14" t="s">
        <v>686</v>
      </c>
      <c r="E53" s="103" t="s">
        <v>687</v>
      </c>
      <c r="F53" s="41" t="s">
        <v>688</v>
      </c>
      <c r="G53" s="41" t="s">
        <v>689</v>
      </c>
    </row>
    <row r="54" spans="1:7">
      <c r="A54" s="63"/>
      <c r="B54" s="61"/>
      <c r="C54" s="61"/>
      <c r="D54" s="14" t="s">
        <v>690</v>
      </c>
      <c r="E54" s="103" t="s">
        <v>621</v>
      </c>
      <c r="F54" s="41" t="s">
        <v>691</v>
      </c>
      <c r="G54" s="41" t="s">
        <v>692</v>
      </c>
    </row>
    <row r="55" spans="1:7">
      <c r="A55" s="64"/>
      <c r="B55" s="66"/>
      <c r="C55" s="66"/>
      <c r="D55" s="55" t="s">
        <v>693</v>
      </c>
      <c r="E55" s="113"/>
      <c r="F55" s="41" t="s">
        <v>694</v>
      </c>
      <c r="G55" s="41" t="s">
        <v>695</v>
      </c>
    </row>
    <row r="56" spans="1:7" ht="27" customHeight="1">
      <c r="A56" s="51" t="s">
        <v>82</v>
      </c>
      <c r="B56" s="50" t="s">
        <v>22</v>
      </c>
      <c r="C56" s="50">
        <v>24</v>
      </c>
      <c r="D56" s="87" t="s">
        <v>624</v>
      </c>
      <c r="E56" s="120"/>
      <c r="F56" s="75" t="s">
        <v>696</v>
      </c>
      <c r="G56" s="75"/>
    </row>
    <row r="57" spans="1:7" ht="30">
      <c r="A57" s="44" t="s">
        <v>84</v>
      </c>
      <c r="B57" s="45" t="s">
        <v>22</v>
      </c>
      <c r="C57" s="45">
        <v>259</v>
      </c>
      <c r="D57" s="60" t="s">
        <v>624</v>
      </c>
      <c r="E57" s="95"/>
      <c r="F57" s="75" t="s">
        <v>697</v>
      </c>
      <c r="G57" s="75"/>
    </row>
    <row r="58" spans="1:7">
      <c r="A58" s="44" t="s">
        <v>88</v>
      </c>
      <c r="B58" s="45" t="s">
        <v>22</v>
      </c>
      <c r="C58" s="45">
        <v>128</v>
      </c>
      <c r="D58" s="60" t="s">
        <v>624</v>
      </c>
      <c r="E58" s="95"/>
      <c r="F58" s="75" t="s">
        <v>698</v>
      </c>
      <c r="G58" s="75"/>
    </row>
    <row r="59" spans="1:7">
      <c r="A59" s="44" t="s">
        <v>91</v>
      </c>
      <c r="B59" s="45" t="s">
        <v>22</v>
      </c>
      <c r="C59" s="45">
        <v>128</v>
      </c>
      <c r="D59" s="60" t="s">
        <v>624</v>
      </c>
      <c r="E59" s="95"/>
      <c r="F59" s="92" t="s">
        <v>699</v>
      </c>
      <c r="G59" s="92"/>
    </row>
    <row r="60" spans="1:7">
      <c r="A60" s="44" t="s">
        <v>95</v>
      </c>
      <c r="B60" s="45" t="s">
        <v>22</v>
      </c>
      <c r="C60" s="45">
        <v>128</v>
      </c>
      <c r="D60" s="60" t="s">
        <v>624</v>
      </c>
      <c r="E60" s="95"/>
      <c r="F60" s="75" t="s">
        <v>700</v>
      </c>
      <c r="G60" s="75"/>
    </row>
    <row r="61" spans="1:7" ht="30.75" customHeight="1">
      <c r="A61" s="44" t="s">
        <v>99</v>
      </c>
      <c r="B61" s="45" t="s">
        <v>22</v>
      </c>
      <c r="C61" s="45">
        <v>128</v>
      </c>
      <c r="D61" s="60" t="s">
        <v>624</v>
      </c>
      <c r="E61" s="95"/>
      <c r="F61" s="75" t="s">
        <v>701</v>
      </c>
      <c r="G61" s="75"/>
    </row>
    <row r="62" spans="1:7">
      <c r="A62" s="44" t="s">
        <v>103</v>
      </c>
      <c r="B62" s="45" t="s">
        <v>22</v>
      </c>
      <c r="C62" s="45">
        <v>37</v>
      </c>
      <c r="D62" s="60" t="s">
        <v>624</v>
      </c>
      <c r="E62" s="95"/>
      <c r="F62" s="93" t="s">
        <v>702</v>
      </c>
      <c r="G62" s="93"/>
    </row>
    <row r="63" spans="1:7">
      <c r="A63" s="44" t="s">
        <v>107</v>
      </c>
      <c r="B63" s="45" t="s">
        <v>22</v>
      </c>
      <c r="C63" s="45">
        <v>37</v>
      </c>
      <c r="D63" s="60" t="s">
        <v>624</v>
      </c>
      <c r="E63" s="95"/>
      <c r="F63" s="93" t="s">
        <v>703</v>
      </c>
      <c r="G63" s="93"/>
    </row>
    <row r="64" spans="1:7">
      <c r="A64" s="44" t="s">
        <v>109</v>
      </c>
      <c r="B64" s="45" t="s">
        <v>31</v>
      </c>
      <c r="C64" s="45">
        <v>4</v>
      </c>
      <c r="D64" s="60" t="s">
        <v>704</v>
      </c>
      <c r="E64" s="95"/>
      <c r="F64" s="93" t="s">
        <v>705</v>
      </c>
      <c r="G64" s="93"/>
    </row>
    <row r="65" spans="1:7">
      <c r="A65" s="44" t="s">
        <v>117</v>
      </c>
      <c r="B65" s="45" t="s">
        <v>31</v>
      </c>
      <c r="C65" s="45">
        <v>8</v>
      </c>
      <c r="D65" s="60" t="s">
        <v>704</v>
      </c>
      <c r="E65" s="95"/>
      <c r="F65" s="75" t="s">
        <v>706</v>
      </c>
      <c r="G65" s="75"/>
    </row>
    <row r="66" spans="1:7">
      <c r="A66" s="44" t="s">
        <v>124</v>
      </c>
      <c r="B66" s="45" t="s">
        <v>22</v>
      </c>
      <c r="C66" s="45">
        <v>54</v>
      </c>
      <c r="D66" s="60" t="s">
        <v>624</v>
      </c>
      <c r="E66" s="95"/>
      <c r="F66" s="75" t="s">
        <v>707</v>
      </c>
      <c r="G66" s="75"/>
    </row>
    <row r="67" spans="1:7">
      <c r="A67" s="44" t="s">
        <v>128</v>
      </c>
      <c r="B67" s="45" t="s">
        <v>22</v>
      </c>
      <c r="C67" s="45">
        <v>128</v>
      </c>
      <c r="D67" s="60" t="s">
        <v>624</v>
      </c>
      <c r="E67" s="95"/>
      <c r="F67" s="75" t="s">
        <v>708</v>
      </c>
      <c r="G67" s="75"/>
    </row>
    <row r="68" spans="1:7" ht="30">
      <c r="A68" s="46" t="s">
        <v>132</v>
      </c>
      <c r="B68" s="48" t="s">
        <v>22</v>
      </c>
      <c r="C68" s="48">
        <v>2493</v>
      </c>
      <c r="D68" s="72" t="s">
        <v>624</v>
      </c>
      <c r="E68" s="108"/>
      <c r="F68" s="75" t="s">
        <v>709</v>
      </c>
      <c r="G68" s="75"/>
    </row>
    <row r="69" spans="1:7">
      <c r="A69" s="60" t="s">
        <v>136</v>
      </c>
      <c r="B69" s="61" t="s">
        <v>22</v>
      </c>
      <c r="C69" s="61">
        <v>14</v>
      </c>
      <c r="D69" s="14" t="s">
        <v>710</v>
      </c>
      <c r="E69" s="121" t="s">
        <v>433</v>
      </c>
      <c r="F69" s="56" t="s">
        <v>711</v>
      </c>
      <c r="G69" s="56"/>
    </row>
    <row r="70" spans="1:7">
      <c r="A70" s="60"/>
      <c r="B70" s="61"/>
      <c r="C70" s="61"/>
      <c r="D70" s="14" t="s">
        <v>712</v>
      </c>
      <c r="E70" s="121"/>
      <c r="F70" s="56"/>
      <c r="G70" s="56"/>
    </row>
    <row r="71" spans="1:7">
      <c r="A71" s="60" t="s">
        <v>142</v>
      </c>
      <c r="B71" s="61" t="s">
        <v>22</v>
      </c>
      <c r="C71" s="61">
        <v>6</v>
      </c>
      <c r="D71" s="14" t="s">
        <v>713</v>
      </c>
      <c r="E71" s="121" t="s">
        <v>433</v>
      </c>
      <c r="F71" s="56" t="s">
        <v>714</v>
      </c>
      <c r="G71" s="56"/>
    </row>
    <row r="72" spans="1:7">
      <c r="A72" s="72"/>
      <c r="B72" s="73"/>
      <c r="C72" s="73"/>
      <c r="D72" s="15" t="s">
        <v>715</v>
      </c>
      <c r="E72" s="117"/>
      <c r="F72" s="56"/>
      <c r="G72" s="56"/>
    </row>
    <row r="73" spans="1:7">
      <c r="A73" s="60" t="s">
        <v>147</v>
      </c>
      <c r="B73" s="61" t="s">
        <v>22</v>
      </c>
      <c r="C73" s="61">
        <v>8</v>
      </c>
      <c r="D73" s="14" t="s">
        <v>716</v>
      </c>
      <c r="E73" s="121" t="s">
        <v>717</v>
      </c>
      <c r="F73" s="56" t="s">
        <v>718</v>
      </c>
      <c r="G73" s="56"/>
    </row>
    <row r="74" spans="1:7">
      <c r="A74" s="60"/>
      <c r="B74" s="61"/>
      <c r="C74" s="61"/>
      <c r="D74" s="14" t="s">
        <v>719</v>
      </c>
      <c r="E74" s="121" t="s">
        <v>720</v>
      </c>
      <c r="F74" s="56"/>
      <c r="G74" s="56"/>
    </row>
    <row r="75" spans="1:7">
      <c r="A75" s="60"/>
      <c r="B75" s="61"/>
      <c r="C75" s="61"/>
      <c r="D75" s="14" t="s">
        <v>721</v>
      </c>
      <c r="E75" s="121" t="s">
        <v>722</v>
      </c>
      <c r="F75" s="56"/>
      <c r="G75" s="56"/>
    </row>
    <row r="76" spans="1:7">
      <c r="A76" s="60"/>
      <c r="B76" s="61"/>
      <c r="C76" s="61"/>
      <c r="D76" s="14" t="s">
        <v>723</v>
      </c>
      <c r="E76" s="121" t="s">
        <v>724</v>
      </c>
      <c r="F76" s="56"/>
      <c r="G76" s="56"/>
    </row>
    <row r="77" spans="1:7">
      <c r="A77" s="60"/>
      <c r="B77" s="61"/>
      <c r="C77" s="61"/>
      <c r="D77" s="14" t="s">
        <v>725</v>
      </c>
      <c r="E77" s="121" t="s">
        <v>622</v>
      </c>
      <c r="F77" s="56"/>
      <c r="G77" s="56"/>
    </row>
    <row r="78" spans="1:7">
      <c r="A78" s="60"/>
      <c r="B78" s="61"/>
      <c r="C78" s="61"/>
      <c r="D78" s="14" t="s">
        <v>726</v>
      </c>
      <c r="E78" s="121"/>
      <c r="F78" s="56"/>
      <c r="G78" s="56"/>
    </row>
    <row r="79" spans="1:7">
      <c r="A79" s="60" t="s">
        <v>152</v>
      </c>
      <c r="B79" s="61" t="s">
        <v>22</v>
      </c>
      <c r="C79" s="61">
        <v>2</v>
      </c>
      <c r="D79" s="14" t="s">
        <v>727</v>
      </c>
      <c r="E79" s="121" t="s">
        <v>622</v>
      </c>
      <c r="F79" s="41" t="s">
        <v>728</v>
      </c>
      <c r="G79" s="41" t="s">
        <v>729</v>
      </c>
    </row>
    <row r="80" spans="1:7">
      <c r="A80" s="60"/>
      <c r="B80" s="61"/>
      <c r="C80" s="61"/>
      <c r="D80" s="14" t="s">
        <v>730</v>
      </c>
      <c r="E80" s="103"/>
      <c r="F80" s="41" t="s">
        <v>731</v>
      </c>
      <c r="G80" s="41"/>
    </row>
    <row r="81" spans="1:7">
      <c r="A81" s="60" t="s">
        <v>157</v>
      </c>
      <c r="B81" s="61" t="s">
        <v>22</v>
      </c>
      <c r="C81" s="61">
        <v>18</v>
      </c>
      <c r="D81" s="14" t="s">
        <v>732</v>
      </c>
      <c r="E81" s="103" t="s">
        <v>733</v>
      </c>
      <c r="F81" s="56" t="s">
        <v>734</v>
      </c>
      <c r="G81" s="56"/>
    </row>
    <row r="82" spans="1:7">
      <c r="A82" s="60"/>
      <c r="B82" s="61"/>
      <c r="C82" s="61"/>
      <c r="D82" s="14" t="s">
        <v>735</v>
      </c>
      <c r="E82" s="103" t="s">
        <v>736</v>
      </c>
      <c r="F82" s="56"/>
      <c r="G82" s="56"/>
    </row>
    <row r="83" spans="1:7">
      <c r="A83" s="60"/>
      <c r="B83" s="61"/>
      <c r="C83" s="61"/>
      <c r="D83" s="14" t="s">
        <v>622</v>
      </c>
      <c r="E83" s="103"/>
      <c r="F83" s="56"/>
      <c r="G83" s="56"/>
    </row>
    <row r="84" spans="1:7">
      <c r="A84" s="72"/>
      <c r="B84" s="73"/>
      <c r="C84" s="73"/>
      <c r="D84" s="15" t="s">
        <v>737</v>
      </c>
      <c r="E84" s="119"/>
      <c r="F84" s="56"/>
      <c r="G84" s="56"/>
    </row>
    <row r="85" spans="1:7" ht="28.5" customHeight="1">
      <c r="A85" s="44" t="s">
        <v>161</v>
      </c>
      <c r="B85" s="45" t="s">
        <v>22</v>
      </c>
      <c r="C85" s="45">
        <v>2</v>
      </c>
      <c r="D85" s="60" t="s">
        <v>162</v>
      </c>
      <c r="E85" s="95"/>
      <c r="F85" s="94" t="s">
        <v>738</v>
      </c>
      <c r="G85" s="94"/>
    </row>
    <row r="86" spans="1:7" ht="37.5" customHeight="1">
      <c r="A86" s="44" t="s">
        <v>165</v>
      </c>
      <c r="B86" s="45" t="s">
        <v>22</v>
      </c>
      <c r="C86" s="45">
        <v>2</v>
      </c>
      <c r="D86" s="60" t="s">
        <v>166</v>
      </c>
      <c r="E86" s="95"/>
      <c r="F86" s="56" t="s">
        <v>739</v>
      </c>
      <c r="G86" s="56"/>
    </row>
    <row r="87" spans="1:7">
      <c r="A87" s="57" t="s">
        <v>169</v>
      </c>
      <c r="B87" s="56" t="s">
        <v>22</v>
      </c>
      <c r="C87" s="56">
        <v>29</v>
      </c>
      <c r="D87" s="14" t="s">
        <v>740</v>
      </c>
      <c r="E87" s="103" t="s">
        <v>741</v>
      </c>
      <c r="F87" s="56" t="s">
        <v>742</v>
      </c>
      <c r="G87" s="56"/>
    </row>
    <row r="88" spans="1:7">
      <c r="A88" s="57"/>
      <c r="B88" s="56"/>
      <c r="C88" s="56"/>
      <c r="D88" s="54" t="s">
        <v>743</v>
      </c>
      <c r="E88" s="122" t="s">
        <v>433</v>
      </c>
      <c r="F88" s="56"/>
      <c r="G88" s="56"/>
    </row>
    <row r="89" spans="1:7">
      <c r="A89" s="57"/>
      <c r="B89" s="56"/>
      <c r="C89" s="56"/>
      <c r="D89" s="54" t="s">
        <v>744</v>
      </c>
      <c r="E89" s="122" t="s">
        <v>745</v>
      </c>
      <c r="F89" s="56"/>
      <c r="G89" s="56"/>
    </row>
    <row r="90" spans="1:7">
      <c r="A90" s="57"/>
      <c r="B90" s="56"/>
      <c r="C90" s="56"/>
      <c r="D90" s="54" t="s">
        <v>746</v>
      </c>
      <c r="E90" s="122" t="s">
        <v>747</v>
      </c>
      <c r="F90" s="56"/>
      <c r="G90" s="56"/>
    </row>
    <row r="91" spans="1:7">
      <c r="A91" s="57"/>
      <c r="B91" s="56"/>
      <c r="C91" s="56"/>
      <c r="D91" s="54" t="s">
        <v>748</v>
      </c>
      <c r="E91" s="122" t="s">
        <v>749</v>
      </c>
      <c r="F91" s="56"/>
      <c r="G91" s="56"/>
    </row>
    <row r="92" spans="1:7">
      <c r="A92" s="57"/>
      <c r="B92" s="56"/>
      <c r="C92" s="56"/>
      <c r="D92" s="54" t="s">
        <v>750</v>
      </c>
      <c r="E92" s="122" t="s">
        <v>751</v>
      </c>
      <c r="F92" s="56"/>
      <c r="G92" s="56"/>
    </row>
    <row r="93" spans="1:7" ht="30">
      <c r="A93" s="44" t="s">
        <v>175</v>
      </c>
      <c r="B93" s="45" t="s">
        <v>22</v>
      </c>
      <c r="C93" s="45">
        <v>2</v>
      </c>
      <c r="D93" s="60" t="s">
        <v>162</v>
      </c>
      <c r="E93" s="95"/>
      <c r="F93" s="56" t="s">
        <v>752</v>
      </c>
      <c r="G93" s="56"/>
    </row>
    <row r="94" spans="1:7" hidden="1">
      <c r="A94" s="44" t="s">
        <v>178</v>
      </c>
      <c r="B94" s="45" t="s">
        <v>22</v>
      </c>
      <c r="C94" s="45">
        <v>2</v>
      </c>
      <c r="D94" s="60" t="s">
        <v>162</v>
      </c>
      <c r="E94" s="95"/>
      <c r="F94" s="41"/>
      <c r="G94" s="41"/>
    </row>
    <row r="95" spans="1:7" ht="30">
      <c r="A95" s="57" t="s">
        <v>181</v>
      </c>
      <c r="B95" s="56" t="s">
        <v>22</v>
      </c>
      <c r="C95" s="56">
        <v>52</v>
      </c>
      <c r="D95" s="12" t="s">
        <v>753</v>
      </c>
      <c r="E95" s="43" t="s">
        <v>754</v>
      </c>
      <c r="F95" s="56" t="s">
        <v>755</v>
      </c>
      <c r="G95" s="56"/>
    </row>
    <row r="96" spans="1:7" ht="30">
      <c r="A96" s="57"/>
      <c r="B96" s="56"/>
      <c r="C96" s="56"/>
      <c r="D96" s="40" t="s">
        <v>756</v>
      </c>
      <c r="E96" s="123" t="s">
        <v>757</v>
      </c>
      <c r="F96" s="56"/>
      <c r="G96" s="56"/>
    </row>
    <row r="97" spans="1:7">
      <c r="A97" s="57"/>
      <c r="B97" s="56"/>
      <c r="C97" s="56"/>
      <c r="D97" s="40" t="s">
        <v>758</v>
      </c>
      <c r="E97" s="123" t="s">
        <v>759</v>
      </c>
      <c r="F97" s="56"/>
      <c r="G97" s="56"/>
    </row>
    <row r="98" spans="1:7">
      <c r="A98" s="57"/>
      <c r="B98" s="56"/>
      <c r="C98" s="56"/>
      <c r="D98" s="40" t="s">
        <v>760</v>
      </c>
      <c r="E98" s="123" t="s">
        <v>761</v>
      </c>
      <c r="F98" s="56"/>
      <c r="G98" s="56"/>
    </row>
    <row r="99" spans="1:7">
      <c r="A99" s="57"/>
      <c r="B99" s="56"/>
      <c r="C99" s="56"/>
      <c r="D99" s="40" t="s">
        <v>762</v>
      </c>
      <c r="E99" s="123" t="s">
        <v>763</v>
      </c>
      <c r="F99" s="56"/>
      <c r="G99" s="56"/>
    </row>
    <row r="100" spans="1:7" ht="30">
      <c r="A100" s="57"/>
      <c r="B100" s="56"/>
      <c r="C100" s="56"/>
      <c r="D100" s="40" t="s">
        <v>764</v>
      </c>
      <c r="E100" s="123" t="s">
        <v>765</v>
      </c>
      <c r="F100" s="56"/>
      <c r="G100" s="56"/>
    </row>
    <row r="101" spans="1:7" ht="30">
      <c r="A101" s="57"/>
      <c r="B101" s="56"/>
      <c r="C101" s="56"/>
      <c r="D101" s="40" t="s">
        <v>766</v>
      </c>
      <c r="E101" s="123" t="s">
        <v>767</v>
      </c>
      <c r="F101" s="56"/>
      <c r="G101" s="56"/>
    </row>
    <row r="102" spans="1:7">
      <c r="A102" s="57"/>
      <c r="B102" s="56"/>
      <c r="C102" s="56"/>
      <c r="D102" s="40" t="s">
        <v>768</v>
      </c>
      <c r="E102" s="123" t="s">
        <v>769</v>
      </c>
      <c r="F102" s="56"/>
      <c r="G102" s="56"/>
    </row>
    <row r="103" spans="1:7">
      <c r="A103" s="57"/>
      <c r="B103" s="56"/>
      <c r="C103" s="56"/>
      <c r="D103" s="40" t="s">
        <v>770</v>
      </c>
      <c r="E103" s="123" t="s">
        <v>771</v>
      </c>
      <c r="F103" s="56"/>
      <c r="G103" s="56"/>
    </row>
    <row r="104" spans="1:7">
      <c r="A104" s="57"/>
      <c r="B104" s="56"/>
      <c r="C104" s="56"/>
      <c r="D104" s="40" t="s">
        <v>772</v>
      </c>
      <c r="E104" s="123" t="s">
        <v>773</v>
      </c>
      <c r="F104" s="56"/>
      <c r="G104" s="56"/>
    </row>
    <row r="105" spans="1:7">
      <c r="A105" s="57"/>
      <c r="B105" s="56"/>
      <c r="C105" s="56"/>
      <c r="D105" s="40" t="s">
        <v>774</v>
      </c>
      <c r="E105" s="123" t="s">
        <v>775</v>
      </c>
      <c r="F105" s="56"/>
      <c r="G105" s="56"/>
    </row>
    <row r="106" spans="1:7">
      <c r="A106" s="57"/>
      <c r="B106" s="56"/>
      <c r="C106" s="56"/>
      <c r="D106" s="40" t="s">
        <v>776</v>
      </c>
      <c r="E106" s="123" t="s">
        <v>777</v>
      </c>
      <c r="F106" s="56"/>
      <c r="G106" s="56"/>
    </row>
    <row r="107" spans="1:7">
      <c r="A107" s="57"/>
      <c r="B107" s="56"/>
      <c r="C107" s="56"/>
      <c r="D107" s="40" t="s">
        <v>778</v>
      </c>
      <c r="E107" s="123" t="s">
        <v>779</v>
      </c>
      <c r="F107" s="56"/>
      <c r="G107" s="56"/>
    </row>
    <row r="108" spans="1:7">
      <c r="A108" s="57"/>
      <c r="B108" s="56"/>
      <c r="C108" s="56"/>
      <c r="D108" s="40" t="s">
        <v>780</v>
      </c>
      <c r="E108" s="123" t="s">
        <v>781</v>
      </c>
      <c r="F108" s="56"/>
      <c r="G108" s="56"/>
    </row>
    <row r="109" spans="1:7">
      <c r="A109" s="57"/>
      <c r="B109" s="56"/>
      <c r="C109" s="56"/>
      <c r="D109" s="40" t="s">
        <v>782</v>
      </c>
      <c r="E109" s="123" t="s">
        <v>783</v>
      </c>
      <c r="F109" s="56"/>
      <c r="G109" s="56"/>
    </row>
    <row r="110" spans="1:7" ht="30">
      <c r="A110" s="57"/>
      <c r="B110" s="56"/>
      <c r="C110" s="56"/>
      <c r="D110" s="40" t="s">
        <v>784</v>
      </c>
      <c r="E110" s="123" t="s">
        <v>785</v>
      </c>
      <c r="F110" s="56"/>
      <c r="G110" s="56"/>
    </row>
    <row r="111" spans="1:7">
      <c r="A111" s="57"/>
      <c r="B111" s="56"/>
      <c r="C111" s="56"/>
      <c r="D111" s="40" t="s">
        <v>786</v>
      </c>
      <c r="E111" s="123" t="s">
        <v>787</v>
      </c>
      <c r="F111" s="56"/>
      <c r="G111" s="56"/>
    </row>
    <row r="112" spans="1:7" ht="30">
      <c r="A112" s="57"/>
      <c r="B112" s="56"/>
      <c r="C112" s="56"/>
      <c r="D112" s="40" t="s">
        <v>788</v>
      </c>
      <c r="E112" s="123" t="s">
        <v>789</v>
      </c>
      <c r="F112" s="56"/>
      <c r="G112" s="56"/>
    </row>
    <row r="113" spans="1:7">
      <c r="A113" s="57"/>
      <c r="B113" s="56"/>
      <c r="C113" s="56"/>
      <c r="D113" s="40" t="s">
        <v>790</v>
      </c>
      <c r="E113" s="123" t="s">
        <v>791</v>
      </c>
      <c r="F113" s="56"/>
      <c r="G113" s="56"/>
    </row>
    <row r="114" spans="1:7" ht="30">
      <c r="A114" s="57"/>
      <c r="B114" s="56"/>
      <c r="C114" s="56"/>
      <c r="D114" s="40" t="s">
        <v>792</v>
      </c>
      <c r="E114" s="123" t="s">
        <v>793</v>
      </c>
      <c r="F114" s="56"/>
      <c r="G114" s="56"/>
    </row>
    <row r="115" spans="1:7" ht="30">
      <c r="A115" s="57"/>
      <c r="B115" s="56"/>
      <c r="C115" s="56"/>
      <c r="D115" s="40" t="s">
        <v>794</v>
      </c>
      <c r="E115" s="123" t="s">
        <v>795</v>
      </c>
      <c r="F115" s="56"/>
      <c r="G115" s="56"/>
    </row>
    <row r="116" spans="1:7" ht="30">
      <c r="A116" s="57"/>
      <c r="B116" s="56"/>
      <c r="C116" s="56"/>
      <c r="D116" s="40" t="s">
        <v>796</v>
      </c>
      <c r="E116" s="123" t="s">
        <v>797</v>
      </c>
      <c r="F116" s="56"/>
      <c r="G116" s="56"/>
    </row>
    <row r="117" spans="1:7" ht="30">
      <c r="A117" s="57"/>
      <c r="B117" s="56"/>
      <c r="C117" s="56"/>
      <c r="D117" s="40" t="s">
        <v>798</v>
      </c>
      <c r="E117" s="123" t="s">
        <v>799</v>
      </c>
      <c r="F117" s="56"/>
      <c r="G117" s="56"/>
    </row>
    <row r="118" spans="1:7">
      <c r="A118" s="57"/>
      <c r="B118" s="56"/>
      <c r="C118" s="56"/>
      <c r="D118" s="40" t="s">
        <v>800</v>
      </c>
      <c r="E118" s="123" t="s">
        <v>801</v>
      </c>
      <c r="F118" s="56"/>
      <c r="G118" s="56"/>
    </row>
    <row r="119" spans="1:7">
      <c r="A119" s="57"/>
      <c r="B119" s="56"/>
      <c r="C119" s="56"/>
      <c r="D119" s="40" t="s">
        <v>802</v>
      </c>
      <c r="E119" s="123" t="s">
        <v>803</v>
      </c>
      <c r="F119" s="56"/>
      <c r="G119" s="56"/>
    </row>
    <row r="120" spans="1:7" ht="30">
      <c r="A120" s="57"/>
      <c r="B120" s="56"/>
      <c r="C120" s="56"/>
      <c r="D120" s="40" t="s">
        <v>804</v>
      </c>
      <c r="E120" s="123" t="s">
        <v>805</v>
      </c>
      <c r="F120" s="56"/>
      <c r="G120" s="56"/>
    </row>
    <row r="121" spans="1:7" ht="30">
      <c r="A121" s="57"/>
      <c r="B121" s="56"/>
      <c r="C121" s="56"/>
      <c r="D121" s="40" t="s">
        <v>806</v>
      </c>
      <c r="E121" s="123" t="s">
        <v>807</v>
      </c>
      <c r="F121" s="56"/>
      <c r="G121" s="56"/>
    </row>
    <row r="122" spans="1:7">
      <c r="A122" s="57"/>
      <c r="B122" s="56"/>
      <c r="C122" s="56"/>
      <c r="D122" s="40" t="s">
        <v>808</v>
      </c>
      <c r="E122" s="123" t="s">
        <v>809</v>
      </c>
      <c r="F122" s="56"/>
      <c r="G122" s="56"/>
    </row>
    <row r="123" spans="1:7">
      <c r="A123" s="57"/>
      <c r="B123" s="56"/>
      <c r="C123" s="56"/>
      <c r="D123" s="40" t="s">
        <v>810</v>
      </c>
      <c r="E123" s="123" t="s">
        <v>811</v>
      </c>
      <c r="F123" s="56"/>
      <c r="G123" s="56"/>
    </row>
    <row r="124" spans="1:7">
      <c r="A124" s="57"/>
      <c r="B124" s="56"/>
      <c r="C124" s="56"/>
      <c r="D124" s="40" t="s">
        <v>812</v>
      </c>
      <c r="E124" s="123" t="s">
        <v>813</v>
      </c>
      <c r="F124" s="56"/>
      <c r="G124" s="56"/>
    </row>
    <row r="125" spans="1:7">
      <c r="A125" s="57"/>
      <c r="B125" s="56"/>
      <c r="C125" s="56"/>
      <c r="D125" s="40" t="s">
        <v>814</v>
      </c>
      <c r="E125" s="123" t="s">
        <v>815</v>
      </c>
      <c r="F125" s="56"/>
      <c r="G125" s="56"/>
    </row>
    <row r="126" spans="1:7">
      <c r="A126" s="57"/>
      <c r="B126" s="56"/>
      <c r="C126" s="56"/>
      <c r="D126" s="40" t="s">
        <v>816</v>
      </c>
      <c r="E126" s="123" t="s">
        <v>817</v>
      </c>
      <c r="F126" s="56"/>
      <c r="G126" s="56"/>
    </row>
    <row r="127" spans="1:7" ht="30">
      <c r="A127" s="57"/>
      <c r="B127" s="56"/>
      <c r="C127" s="56"/>
      <c r="D127" s="40" t="s">
        <v>818</v>
      </c>
      <c r="E127" s="123" t="s">
        <v>819</v>
      </c>
      <c r="F127" s="56"/>
      <c r="G127" s="56"/>
    </row>
    <row r="128" spans="1:7">
      <c r="A128" s="57"/>
      <c r="B128" s="56"/>
      <c r="C128" s="56"/>
      <c r="D128" s="40" t="s">
        <v>820</v>
      </c>
      <c r="E128" s="123" t="s">
        <v>821</v>
      </c>
      <c r="F128" s="56"/>
      <c r="G128" s="56"/>
    </row>
    <row r="129" spans="1:7" ht="30">
      <c r="A129" s="57"/>
      <c r="B129" s="56"/>
      <c r="C129" s="56"/>
      <c r="D129" s="40" t="s">
        <v>822</v>
      </c>
      <c r="E129" s="123" t="s">
        <v>823</v>
      </c>
      <c r="F129" s="56"/>
      <c r="G129" s="56"/>
    </row>
    <row r="130" spans="1:7" ht="30">
      <c r="A130" s="57"/>
      <c r="B130" s="56"/>
      <c r="C130" s="56"/>
      <c r="D130" s="40" t="s">
        <v>824</v>
      </c>
      <c r="E130" s="123" t="s">
        <v>825</v>
      </c>
      <c r="F130" s="56"/>
      <c r="G130" s="56"/>
    </row>
    <row r="131" spans="1:7">
      <c r="A131" s="57"/>
      <c r="B131" s="56"/>
      <c r="C131" s="56"/>
      <c r="D131" s="40" t="s">
        <v>826</v>
      </c>
      <c r="E131" s="123" t="s">
        <v>827</v>
      </c>
      <c r="F131" s="56"/>
      <c r="G131" s="56"/>
    </row>
    <row r="132" spans="1:7" ht="30">
      <c r="A132" s="57"/>
      <c r="B132" s="56"/>
      <c r="C132" s="56"/>
      <c r="D132" s="40" t="s">
        <v>828</v>
      </c>
      <c r="E132" s="123" t="s">
        <v>829</v>
      </c>
      <c r="F132" s="56"/>
      <c r="G132" s="56"/>
    </row>
    <row r="133" spans="1:7">
      <c r="A133" s="57"/>
      <c r="B133" s="56"/>
      <c r="C133" s="56"/>
      <c r="D133" s="40" t="s">
        <v>830</v>
      </c>
      <c r="E133" s="123" t="s">
        <v>831</v>
      </c>
      <c r="F133" s="56"/>
      <c r="G133" s="56"/>
    </row>
    <row r="134" spans="1:7">
      <c r="A134" s="57"/>
      <c r="B134" s="56"/>
      <c r="C134" s="56"/>
      <c r="D134" s="40" t="s">
        <v>832</v>
      </c>
      <c r="E134" s="123" t="s">
        <v>833</v>
      </c>
      <c r="F134" s="56"/>
      <c r="G134" s="56"/>
    </row>
    <row r="135" spans="1:7">
      <c r="A135" s="57"/>
      <c r="B135" s="56"/>
      <c r="C135" s="56"/>
      <c r="D135" s="40" t="s">
        <v>834</v>
      </c>
      <c r="E135" s="123" t="s">
        <v>835</v>
      </c>
      <c r="F135" s="56"/>
      <c r="G135" s="56"/>
    </row>
    <row r="136" spans="1:7" ht="30">
      <c r="A136" s="57"/>
      <c r="B136" s="56"/>
      <c r="C136" s="56"/>
      <c r="D136" s="40" t="s">
        <v>836</v>
      </c>
      <c r="E136" s="123" t="s">
        <v>837</v>
      </c>
      <c r="F136" s="56"/>
      <c r="G136" s="56"/>
    </row>
    <row r="137" spans="1:7">
      <c r="A137" s="57"/>
      <c r="B137" s="56"/>
      <c r="C137" s="56"/>
      <c r="D137" s="40" t="s">
        <v>838</v>
      </c>
      <c r="E137" s="123" t="s">
        <v>839</v>
      </c>
      <c r="F137" s="56"/>
      <c r="G137" s="56"/>
    </row>
    <row r="138" spans="1:7" ht="30">
      <c r="A138" s="57"/>
      <c r="B138" s="56"/>
      <c r="C138" s="56"/>
      <c r="D138" s="40" t="s">
        <v>840</v>
      </c>
      <c r="E138" s="123" t="s">
        <v>841</v>
      </c>
      <c r="F138" s="56"/>
      <c r="G138" s="56"/>
    </row>
    <row r="139" spans="1:7">
      <c r="A139" s="57"/>
      <c r="B139" s="56"/>
      <c r="C139" s="56"/>
      <c r="D139" s="40" t="s">
        <v>842</v>
      </c>
      <c r="E139" s="123" t="s">
        <v>843</v>
      </c>
      <c r="F139" s="56"/>
      <c r="G139" s="56"/>
    </row>
    <row r="140" spans="1:7">
      <c r="A140" s="57"/>
      <c r="B140" s="56"/>
      <c r="C140" s="56"/>
      <c r="D140" s="40" t="s">
        <v>844</v>
      </c>
      <c r="E140" s="43"/>
      <c r="F140" s="56"/>
      <c r="G140" s="56"/>
    </row>
    <row r="141" spans="1:7">
      <c r="A141" s="62" t="s">
        <v>186</v>
      </c>
      <c r="B141" s="65" t="s">
        <v>22</v>
      </c>
      <c r="C141" s="65">
        <v>25</v>
      </c>
      <c r="D141" s="16" t="s">
        <v>680</v>
      </c>
      <c r="E141" s="112" t="s">
        <v>681</v>
      </c>
      <c r="F141" s="56" t="s">
        <v>682</v>
      </c>
      <c r="G141" s="56"/>
    </row>
    <row r="142" spans="1:7">
      <c r="A142" s="63"/>
      <c r="B142" s="61"/>
      <c r="C142" s="61"/>
      <c r="D142" s="14" t="s">
        <v>683</v>
      </c>
      <c r="E142" s="103" t="s">
        <v>622</v>
      </c>
      <c r="F142" s="41" t="s">
        <v>684</v>
      </c>
      <c r="G142" s="41" t="s">
        <v>685</v>
      </c>
    </row>
    <row r="143" spans="1:7">
      <c r="A143" s="63"/>
      <c r="B143" s="61"/>
      <c r="C143" s="61"/>
      <c r="D143" s="14" t="s">
        <v>686</v>
      </c>
      <c r="E143" s="103" t="s">
        <v>687</v>
      </c>
      <c r="F143" s="41" t="s">
        <v>688</v>
      </c>
      <c r="G143" s="41" t="s">
        <v>689</v>
      </c>
    </row>
    <row r="144" spans="1:7">
      <c r="A144" s="63"/>
      <c r="B144" s="61"/>
      <c r="C144" s="61"/>
      <c r="D144" s="14" t="s">
        <v>690</v>
      </c>
      <c r="E144" s="103" t="s">
        <v>621</v>
      </c>
      <c r="F144" s="41" t="s">
        <v>691</v>
      </c>
      <c r="G144" s="41" t="s">
        <v>692</v>
      </c>
    </row>
    <row r="145" spans="1:7">
      <c r="A145" s="64"/>
      <c r="B145" s="66"/>
      <c r="C145" s="66"/>
      <c r="D145" s="55" t="s">
        <v>693</v>
      </c>
      <c r="E145" s="113"/>
      <c r="F145" s="41" t="s">
        <v>694</v>
      </c>
      <c r="G145" s="41" t="s">
        <v>695</v>
      </c>
    </row>
    <row r="146" spans="1:7">
      <c r="A146" s="52" t="s">
        <v>189</v>
      </c>
      <c r="B146" s="53" t="s">
        <v>22</v>
      </c>
      <c r="C146" s="53">
        <v>51</v>
      </c>
      <c r="D146" s="87" t="s">
        <v>624</v>
      </c>
      <c r="E146" s="120"/>
      <c r="F146" s="75" t="s">
        <v>696</v>
      </c>
      <c r="G146" s="75"/>
    </row>
    <row r="147" spans="1:7">
      <c r="A147" s="52" t="s">
        <v>192</v>
      </c>
      <c r="B147" s="53" t="s">
        <v>22</v>
      </c>
      <c r="C147" s="53">
        <v>259</v>
      </c>
      <c r="D147" s="60" t="s">
        <v>624</v>
      </c>
      <c r="E147" s="95"/>
      <c r="F147" s="75" t="s">
        <v>845</v>
      </c>
      <c r="G147" s="75"/>
    </row>
    <row r="148" spans="1:7">
      <c r="A148" s="52" t="s">
        <v>196</v>
      </c>
      <c r="B148" s="53" t="s">
        <v>22</v>
      </c>
      <c r="C148" s="53">
        <v>128</v>
      </c>
      <c r="D148" s="60" t="s">
        <v>624</v>
      </c>
      <c r="E148" s="95"/>
      <c r="F148" s="75" t="s">
        <v>846</v>
      </c>
      <c r="G148" s="75"/>
    </row>
    <row r="149" spans="1:7">
      <c r="A149" s="52" t="s">
        <v>200</v>
      </c>
      <c r="B149" s="53" t="s">
        <v>22</v>
      </c>
      <c r="C149" s="53">
        <v>71</v>
      </c>
      <c r="D149" s="60" t="s">
        <v>624</v>
      </c>
      <c r="E149" s="95"/>
      <c r="F149" s="92" t="s">
        <v>847</v>
      </c>
      <c r="G149" s="92"/>
    </row>
    <row r="150" spans="1:7">
      <c r="A150" s="52" t="s">
        <v>204</v>
      </c>
      <c r="B150" s="53" t="s">
        <v>22</v>
      </c>
      <c r="C150" s="53">
        <v>128</v>
      </c>
      <c r="D150" s="60" t="s">
        <v>624</v>
      </c>
      <c r="E150" s="95"/>
      <c r="F150" s="75" t="s">
        <v>848</v>
      </c>
      <c r="G150" s="75"/>
    </row>
    <row r="151" spans="1:7">
      <c r="A151" s="52" t="s">
        <v>208</v>
      </c>
      <c r="B151" s="53" t="s">
        <v>22</v>
      </c>
      <c r="C151" s="53">
        <v>128</v>
      </c>
      <c r="D151" s="60" t="s">
        <v>624</v>
      </c>
      <c r="E151" s="95"/>
      <c r="F151" s="75" t="s">
        <v>701</v>
      </c>
      <c r="G151" s="75"/>
    </row>
    <row r="152" spans="1:7">
      <c r="A152" s="52" t="s">
        <v>212</v>
      </c>
      <c r="B152" s="53" t="s">
        <v>22</v>
      </c>
      <c r="C152" s="53">
        <v>31</v>
      </c>
      <c r="D152" s="60" t="s">
        <v>624</v>
      </c>
      <c r="E152" s="95"/>
      <c r="F152" s="93" t="s">
        <v>849</v>
      </c>
      <c r="G152" s="93"/>
    </row>
    <row r="153" spans="1:7">
      <c r="A153" s="52" t="s">
        <v>216</v>
      </c>
      <c r="B153" s="53" t="s">
        <v>22</v>
      </c>
      <c r="C153" s="53">
        <v>35</v>
      </c>
      <c r="D153" s="60" t="s">
        <v>624</v>
      </c>
      <c r="E153" s="95"/>
      <c r="F153" s="93" t="s">
        <v>850</v>
      </c>
      <c r="G153" s="93"/>
    </row>
    <row r="154" spans="1:7">
      <c r="A154" s="52" t="s">
        <v>218</v>
      </c>
      <c r="B154" s="53" t="s">
        <v>31</v>
      </c>
      <c r="C154" s="53">
        <v>4</v>
      </c>
      <c r="D154" s="60" t="s">
        <v>704</v>
      </c>
      <c r="E154" s="95"/>
      <c r="F154" s="93" t="s">
        <v>851</v>
      </c>
      <c r="G154" s="93"/>
    </row>
    <row r="155" spans="1:7">
      <c r="A155" s="52" t="s">
        <v>224</v>
      </c>
      <c r="B155" s="53" t="s">
        <v>31</v>
      </c>
      <c r="C155" s="53">
        <v>8</v>
      </c>
      <c r="D155" s="60" t="s">
        <v>704</v>
      </c>
      <c r="E155" s="95"/>
      <c r="F155" s="93" t="s">
        <v>852</v>
      </c>
      <c r="G155" s="93"/>
    </row>
    <row r="156" spans="1:7">
      <c r="A156" s="52" t="s">
        <v>230</v>
      </c>
      <c r="B156" s="53" t="s">
        <v>22</v>
      </c>
      <c r="C156" s="53">
        <v>128</v>
      </c>
      <c r="D156" s="60" t="s">
        <v>624</v>
      </c>
      <c r="E156" s="95"/>
      <c r="F156" s="93" t="s">
        <v>853</v>
      </c>
      <c r="G156" s="93"/>
    </row>
    <row r="157" spans="1:7">
      <c r="A157" s="52" t="s">
        <v>234</v>
      </c>
      <c r="B157" s="53" t="s">
        <v>22</v>
      </c>
      <c r="C157" s="53">
        <v>131</v>
      </c>
      <c r="D157" s="60" t="s">
        <v>624</v>
      </c>
      <c r="E157" s="95"/>
      <c r="F157" s="93" t="s">
        <v>854</v>
      </c>
      <c r="G157" s="93"/>
    </row>
    <row r="158" spans="1:7">
      <c r="A158" s="52" t="s">
        <v>238</v>
      </c>
      <c r="B158" s="53" t="s">
        <v>22</v>
      </c>
      <c r="C158" s="53">
        <v>1001</v>
      </c>
      <c r="D158" s="72" t="s">
        <v>624</v>
      </c>
      <c r="E158" s="108"/>
      <c r="F158" s="75" t="s">
        <v>709</v>
      </c>
      <c r="G158" s="75"/>
    </row>
    <row r="159" spans="1:7">
      <c r="A159" s="96" t="s">
        <v>242</v>
      </c>
      <c r="B159" s="97" t="s">
        <v>22</v>
      </c>
      <c r="C159" s="98">
        <v>14</v>
      </c>
      <c r="D159" s="14" t="s">
        <v>710</v>
      </c>
      <c r="E159" s="121" t="s">
        <v>433</v>
      </c>
      <c r="F159" s="56" t="s">
        <v>855</v>
      </c>
      <c r="G159" s="56"/>
    </row>
    <row r="160" spans="1:7">
      <c r="A160" s="96"/>
      <c r="B160" s="97"/>
      <c r="C160" s="98"/>
      <c r="D160" s="14" t="s">
        <v>712</v>
      </c>
      <c r="E160" s="121"/>
      <c r="F160" s="56"/>
      <c r="G160" s="56"/>
    </row>
    <row r="161" spans="1:7">
      <c r="A161" s="96" t="s">
        <v>247</v>
      </c>
      <c r="B161" s="97" t="s">
        <v>22</v>
      </c>
      <c r="C161" s="98">
        <v>8</v>
      </c>
      <c r="D161" s="14" t="s">
        <v>713</v>
      </c>
      <c r="E161" s="121" t="s">
        <v>433</v>
      </c>
      <c r="F161" s="56" t="s">
        <v>856</v>
      </c>
      <c r="G161" s="56"/>
    </row>
    <row r="162" spans="1:7">
      <c r="A162" s="96"/>
      <c r="B162" s="97"/>
      <c r="C162" s="98"/>
      <c r="D162" s="15" t="s">
        <v>715</v>
      </c>
      <c r="E162" s="117"/>
      <c r="F162" s="56"/>
      <c r="G162" s="56"/>
    </row>
    <row r="163" spans="1:7">
      <c r="A163" s="52" t="s">
        <v>251</v>
      </c>
      <c r="B163" s="53" t="s">
        <v>28</v>
      </c>
      <c r="C163" s="53">
        <v>10</v>
      </c>
      <c r="D163" s="58" t="s">
        <v>592</v>
      </c>
      <c r="E163" s="107"/>
      <c r="F163" s="56" t="s">
        <v>857</v>
      </c>
      <c r="G163" s="56"/>
    </row>
    <row r="164" spans="1:7" ht="54" customHeight="1">
      <c r="A164" s="52" t="s">
        <v>255</v>
      </c>
      <c r="B164" s="53" t="s">
        <v>22</v>
      </c>
      <c r="C164" s="53">
        <v>2</v>
      </c>
      <c r="D164" s="72" t="s">
        <v>858</v>
      </c>
      <c r="E164" s="108"/>
      <c r="F164" s="56" t="s">
        <v>859</v>
      </c>
      <c r="G164" s="56"/>
    </row>
    <row r="165" spans="1:7">
      <c r="A165" s="96" t="s">
        <v>258</v>
      </c>
      <c r="B165" s="97" t="s">
        <v>22</v>
      </c>
      <c r="C165" s="97">
        <v>18</v>
      </c>
      <c r="D165" s="14" t="s">
        <v>732</v>
      </c>
      <c r="E165" s="103" t="s">
        <v>733</v>
      </c>
      <c r="F165" s="56" t="s">
        <v>860</v>
      </c>
      <c r="G165" s="56"/>
    </row>
    <row r="166" spans="1:7">
      <c r="A166" s="96"/>
      <c r="B166" s="97"/>
      <c r="C166" s="97"/>
      <c r="D166" s="14" t="s">
        <v>735</v>
      </c>
      <c r="E166" s="103" t="s">
        <v>736</v>
      </c>
      <c r="F166" s="56"/>
      <c r="G166" s="56"/>
    </row>
    <row r="167" spans="1:7">
      <c r="A167" s="96"/>
      <c r="B167" s="97"/>
      <c r="C167" s="97"/>
      <c r="D167" s="14" t="s">
        <v>622</v>
      </c>
      <c r="E167" s="103"/>
      <c r="F167" s="56"/>
      <c r="G167" s="56"/>
    </row>
    <row r="168" spans="1:7">
      <c r="A168" s="96"/>
      <c r="B168" s="97"/>
      <c r="C168" s="97"/>
      <c r="D168" s="15" t="s">
        <v>737</v>
      </c>
      <c r="E168" s="119"/>
      <c r="F168" s="56"/>
      <c r="G168" s="56"/>
    </row>
    <row r="169" spans="1:7" ht="31.5" customHeight="1">
      <c r="A169" s="44" t="s">
        <v>261</v>
      </c>
      <c r="B169" s="45" t="s">
        <v>22</v>
      </c>
      <c r="C169" s="45">
        <v>2</v>
      </c>
      <c r="D169" s="60" t="s">
        <v>162</v>
      </c>
      <c r="E169" s="95"/>
      <c r="F169" s="94" t="s">
        <v>861</v>
      </c>
      <c r="G169" s="94"/>
    </row>
    <row r="170" spans="1:7" ht="30">
      <c r="A170" s="44" t="s">
        <v>264</v>
      </c>
      <c r="B170" s="45" t="s">
        <v>22</v>
      </c>
      <c r="C170" s="45">
        <v>2</v>
      </c>
      <c r="D170" s="60" t="s">
        <v>166</v>
      </c>
      <c r="E170" s="95"/>
      <c r="F170" s="56" t="s">
        <v>862</v>
      </c>
      <c r="G170" s="56"/>
    </row>
    <row r="171" spans="1:7">
      <c r="A171" s="60" t="s">
        <v>267</v>
      </c>
      <c r="B171" s="61" t="s">
        <v>22</v>
      </c>
      <c r="C171" s="61">
        <v>29</v>
      </c>
      <c r="D171" s="14" t="s">
        <v>740</v>
      </c>
      <c r="E171" s="103" t="s">
        <v>741</v>
      </c>
      <c r="F171" s="56" t="s">
        <v>863</v>
      </c>
      <c r="G171" s="56"/>
    </row>
    <row r="172" spans="1:7">
      <c r="A172" s="60"/>
      <c r="B172" s="61"/>
      <c r="C172" s="61"/>
      <c r="D172" s="24" t="s">
        <v>743</v>
      </c>
      <c r="E172" s="124" t="s">
        <v>433</v>
      </c>
      <c r="F172" s="56"/>
      <c r="G172" s="56"/>
    </row>
    <row r="173" spans="1:7">
      <c r="A173" s="60"/>
      <c r="B173" s="61"/>
      <c r="C173" s="61"/>
      <c r="D173" s="24" t="s">
        <v>744</v>
      </c>
      <c r="E173" s="124" t="s">
        <v>745</v>
      </c>
      <c r="F173" s="56"/>
      <c r="G173" s="56"/>
    </row>
    <row r="174" spans="1:7">
      <c r="A174" s="60"/>
      <c r="B174" s="61"/>
      <c r="C174" s="61"/>
      <c r="D174" s="24" t="s">
        <v>746</v>
      </c>
      <c r="E174" s="124" t="s">
        <v>747</v>
      </c>
      <c r="F174" s="56"/>
      <c r="G174" s="56"/>
    </row>
    <row r="175" spans="1:7">
      <c r="A175" s="60"/>
      <c r="B175" s="61"/>
      <c r="C175" s="61"/>
      <c r="D175" s="24" t="s">
        <v>748</v>
      </c>
      <c r="E175" s="124" t="s">
        <v>749</v>
      </c>
      <c r="F175" s="56"/>
      <c r="G175" s="56"/>
    </row>
    <row r="176" spans="1:7">
      <c r="A176" s="72"/>
      <c r="B176" s="73"/>
      <c r="C176" s="73"/>
      <c r="D176" s="25" t="s">
        <v>750</v>
      </c>
      <c r="E176" s="125" t="s">
        <v>751</v>
      </c>
      <c r="F176" s="56"/>
      <c r="G176" s="56"/>
    </row>
    <row r="177" spans="1:7" ht="30">
      <c r="A177" s="44" t="s">
        <v>271</v>
      </c>
      <c r="B177" s="45" t="s">
        <v>22</v>
      </c>
      <c r="C177" s="45">
        <v>2</v>
      </c>
      <c r="D177" s="60" t="s">
        <v>162</v>
      </c>
      <c r="E177" s="95"/>
      <c r="F177" s="56" t="s">
        <v>864</v>
      </c>
      <c r="G177" s="56"/>
    </row>
    <row r="178" spans="1:7">
      <c r="A178" s="99" t="s">
        <v>274</v>
      </c>
      <c r="B178" s="73" t="s">
        <v>22</v>
      </c>
      <c r="C178" s="73">
        <v>151</v>
      </c>
      <c r="D178" s="26" t="s">
        <v>865</v>
      </c>
      <c r="E178" s="103" t="s">
        <v>866</v>
      </c>
      <c r="F178" s="106" t="s">
        <v>867</v>
      </c>
      <c r="G178" s="106"/>
    </row>
    <row r="179" spans="1:7">
      <c r="A179" s="100"/>
      <c r="B179" s="91"/>
      <c r="C179" s="91"/>
      <c r="D179" s="24" t="s">
        <v>868</v>
      </c>
      <c r="E179" s="124" t="s">
        <v>869</v>
      </c>
      <c r="F179" s="106"/>
      <c r="G179" s="106"/>
    </row>
    <row r="180" spans="1:7">
      <c r="A180" s="100"/>
      <c r="B180" s="91"/>
      <c r="C180" s="91"/>
      <c r="D180" s="24" t="s">
        <v>870</v>
      </c>
      <c r="E180" s="124" t="s">
        <v>871</v>
      </c>
      <c r="F180" s="106"/>
      <c r="G180" s="106"/>
    </row>
    <row r="181" spans="1:7">
      <c r="A181" s="100"/>
      <c r="B181" s="91"/>
      <c r="C181" s="91"/>
      <c r="D181" s="24" t="s">
        <v>872</v>
      </c>
      <c r="E181" s="124" t="s">
        <v>873</v>
      </c>
      <c r="F181" s="106"/>
      <c r="G181" s="106"/>
    </row>
    <row r="182" spans="1:7" ht="45">
      <c r="A182" s="100"/>
      <c r="B182" s="91"/>
      <c r="C182" s="91"/>
      <c r="D182" s="27" t="str" cm="1">
        <f t="array" ref="D182:D230">TRANSPOSE(EJ239:GF239)</f>
        <v xml:space="preserve"> Alta permanencia en calle</v>
      </c>
      <c r="E182" s="126" t="s">
        <v>874</v>
      </c>
      <c r="F182" s="106"/>
      <c r="G182" s="106"/>
    </row>
    <row r="183" spans="1:7" ht="34.5" customHeight="1">
      <c r="A183" s="100"/>
      <c r="B183" s="91"/>
      <c r="C183" s="91"/>
      <c r="D183" s="14" t="str">
        <v xml:space="preserve"> Amenazados Contra de su Vida por Acción de los Grupos Armados Organizados al Margen de la Ley</v>
      </c>
      <c r="E183" s="43" t="str" cm="1">
        <f t="array" ref="E183:E231">TRANSPOSE(GG239:IC239)</f>
        <v xml:space="preserve"> Orientación y Asistencia a La Familia</v>
      </c>
      <c r="F183" s="106"/>
      <c r="G183" s="106"/>
    </row>
    <row r="184" spans="1:7" ht="42" customHeight="1">
      <c r="A184" s="100"/>
      <c r="B184" s="91"/>
      <c r="C184" s="91"/>
      <c r="D184" s="14" t="str">
        <v xml:space="preserve"> Amenazados de Reclutamiento Inminente por parte de los Grupos Armados Organizados al Margen de la Ley</v>
      </c>
      <c r="E184" s="43" t="str">
        <v xml:space="preserve"> Otras formas de violencia sexual</v>
      </c>
      <c r="F184" s="106"/>
      <c r="G184" s="106"/>
    </row>
    <row r="185" spans="1:7" ht="27" customHeight="1">
      <c r="A185" s="100"/>
      <c r="B185" s="91"/>
      <c r="C185" s="91"/>
      <c r="D185" s="14" t="str">
        <v xml:space="preserve"> Aplicación Convenio de Alimentos</v>
      </c>
      <c r="E185" s="43" t="str">
        <v xml:space="preserve"> Permiso Salida País</v>
      </c>
      <c r="F185" s="106"/>
      <c r="G185" s="106"/>
    </row>
    <row r="186" spans="1:7" ht="44.25" customHeight="1">
      <c r="A186" s="100"/>
      <c r="B186" s="91"/>
      <c r="C186" s="91"/>
      <c r="D186" s="14" t="str">
        <v xml:space="preserve"> Apoyo a NNA afectados por emergencias o desastres naturales</v>
      </c>
      <c r="E186" s="43" t="str">
        <v xml:space="preserve"> Por Condiciones Especiales de Cuidadores</v>
      </c>
      <c r="F186" s="106"/>
      <c r="G186" s="106"/>
    </row>
    <row r="187" spans="1:7" ht="43.5" customHeight="1">
      <c r="A187" s="100"/>
      <c r="B187" s="91"/>
      <c r="C187" s="91"/>
      <c r="D187" s="14" t="str">
        <v xml:space="preserve"> Asuntos De Mediación En Relaciones De Pareja</v>
      </c>
      <c r="E187" s="43" t="str">
        <v xml:space="preserve"> Problemas del Consumo de Sustancias Psicoactivas</v>
      </c>
      <c r="F187" s="106"/>
      <c r="G187" s="106"/>
    </row>
    <row r="188" spans="1:7" ht="49.5" customHeight="1">
      <c r="A188" s="100"/>
      <c r="B188" s="91"/>
      <c r="C188" s="91"/>
      <c r="D188" s="14" t="str">
        <v xml:space="preserve"> Competencia declaratoria adoptabilidad.</v>
      </c>
      <c r="E188" s="43" t="str">
        <v xml:space="preserve"> Proceso Patria Potestad</v>
      </c>
      <c r="F188" s="106"/>
      <c r="G188" s="106"/>
    </row>
    <row r="189" spans="1:7" ht="33.75" customHeight="1">
      <c r="A189" s="100"/>
      <c r="B189" s="91"/>
      <c r="C189" s="91"/>
      <c r="D189" s="14" t="str">
        <v xml:space="preserve"> Conductas Sexuales entre Menores de 14 años</v>
      </c>
      <c r="E189" s="43" t="str">
        <v xml:space="preserve"> Reconocimiento</v>
      </c>
      <c r="F189" s="106"/>
      <c r="G189" s="106"/>
    </row>
    <row r="190" spans="1:7" ht="66" customHeight="1">
      <c r="A190" s="100"/>
      <c r="B190" s="91"/>
      <c r="C190" s="91"/>
      <c r="D190" s="14" t="str">
        <v xml:space="preserve"> Consentimiento para adopción del hijo por cónyuge o compañero</v>
      </c>
      <c r="E190" s="43" t="str">
        <v xml:space="preserve"> Regulación de Visitas</v>
      </c>
      <c r="F190" s="106"/>
      <c r="G190" s="106"/>
    </row>
    <row r="191" spans="1:7" ht="33.75" customHeight="1">
      <c r="A191" s="100"/>
      <c r="B191" s="91"/>
      <c r="C191" s="91"/>
      <c r="D191" s="14" t="str">
        <v xml:space="preserve"> Consentimiento para adopción por consanguíneo</v>
      </c>
      <c r="E191" s="43" t="str">
        <v xml:space="preserve"> Reingreso/Reincidencia</v>
      </c>
      <c r="F191" s="106"/>
      <c r="G191" s="106"/>
    </row>
    <row r="192" spans="1:7" ht="33.75" customHeight="1">
      <c r="A192" s="100"/>
      <c r="B192" s="91"/>
      <c r="C192" s="91"/>
      <c r="D192" s="14" t="str">
        <v xml:space="preserve"> Consentimiento para adopción.</v>
      </c>
      <c r="E192" s="43" t="str">
        <v xml:space="preserve"> Responsabilidad Penal para Adolescente</v>
      </c>
      <c r="F192" s="106"/>
      <c r="G192" s="106"/>
    </row>
    <row r="193" spans="1:7" ht="33.75" customHeight="1">
      <c r="A193" s="100"/>
      <c r="B193" s="91"/>
      <c r="C193" s="91"/>
      <c r="D193" s="14" t="str">
        <v xml:space="preserve"> Convivencia Educativa</v>
      </c>
      <c r="E193" s="43" t="str">
        <v xml:space="preserve"> Retención Arbitraria</v>
      </c>
      <c r="F193" s="106"/>
      <c r="G193" s="106"/>
    </row>
    <row r="194" spans="1:7" ht="33.75" customHeight="1">
      <c r="A194" s="100"/>
      <c r="B194" s="91"/>
      <c r="C194" s="91"/>
      <c r="D194" s="14" t="str">
        <v xml:space="preserve"> Convivencia Educativa para SRPA</v>
      </c>
      <c r="E194" s="43" t="str">
        <v xml:space="preserve"> Reunificación Familiar</v>
      </c>
      <c r="F194" s="106"/>
      <c r="G194" s="106"/>
    </row>
    <row r="195" spans="1:7" ht="33.75" customHeight="1">
      <c r="A195" s="100"/>
      <c r="B195" s="91"/>
      <c r="C195" s="91"/>
      <c r="D195" s="14" t="str">
        <v xml:space="preserve"> Custodia y Cuidado Personal</v>
      </c>
      <c r="E195" s="43" t="str">
        <v xml:space="preserve"> Seguimiento al Trabajo Adolescente</v>
      </c>
      <c r="F195" s="106"/>
      <c r="G195" s="106"/>
    </row>
    <row r="196" spans="1:7" ht="33.75" customHeight="1">
      <c r="A196" s="100"/>
      <c r="B196" s="91"/>
      <c r="C196" s="91"/>
      <c r="D196" s="14" t="str">
        <v xml:space="preserve"> Desnutrición</v>
      </c>
      <c r="E196" s="43" t="str">
        <v xml:space="preserve"> Situación de Amenaza a la Integridad</v>
      </c>
      <c r="F196" s="106"/>
      <c r="G196" s="106"/>
    </row>
    <row r="197" spans="1:7" ht="33.75" customHeight="1">
      <c r="A197" s="100"/>
      <c r="B197" s="91"/>
      <c r="C197" s="91"/>
      <c r="D197" s="14" t="str">
        <v xml:space="preserve"> Desplazamiento Forzado</v>
      </c>
      <c r="E197" s="43" t="str">
        <v xml:space="preserve"> Situación de Emergencia</v>
      </c>
      <c r="F197" s="106"/>
      <c r="G197" s="106"/>
    </row>
    <row r="198" spans="1:7" ht="33.75" customHeight="1">
      <c r="A198" s="100"/>
      <c r="B198" s="91"/>
      <c r="C198" s="91"/>
      <c r="D198" s="14" t="str">
        <v xml:space="preserve"> Explotación Laboral</v>
      </c>
      <c r="E198" s="43" t="str">
        <v xml:space="preserve"> Situación de vida en calle</v>
      </c>
      <c r="F198" s="106"/>
      <c r="G198" s="106"/>
    </row>
    <row r="199" spans="1:7" ht="33.75" customHeight="1">
      <c r="A199" s="100"/>
      <c r="B199" s="91"/>
      <c r="C199" s="91"/>
      <c r="D199" s="14" t="str">
        <v xml:space="preserve"> Expósito</v>
      </c>
      <c r="E199" s="43" t="str">
        <v xml:space="preserve"> Sustracción Internacional de Menores de Edad</v>
      </c>
      <c r="F199" s="106"/>
      <c r="G199" s="106"/>
    </row>
    <row r="200" spans="1:7" ht="33.75" customHeight="1">
      <c r="A200" s="100"/>
      <c r="B200" s="91"/>
      <c r="C200" s="91"/>
      <c r="D200" s="14" t="str">
        <v xml:space="preserve"> Extraviado</v>
      </c>
      <c r="E200" s="43" t="str">
        <v xml:space="preserve"> Trabajo Infantil</v>
      </c>
      <c r="F200" s="106"/>
      <c r="G200" s="106"/>
    </row>
    <row r="201" spans="1:7" ht="33.75" customHeight="1">
      <c r="A201" s="100"/>
      <c r="B201" s="91"/>
      <c r="C201" s="91"/>
      <c r="D201" s="14" t="str">
        <v xml:space="preserve"> Falta absoluta o temporal de responsables</v>
      </c>
      <c r="E201" s="43" t="str">
        <v xml:space="preserve"> Tramite Consular</v>
      </c>
      <c r="F201" s="106"/>
      <c r="G201" s="106"/>
    </row>
    <row r="202" spans="1:7" ht="33.75" customHeight="1">
      <c r="A202" s="100"/>
      <c r="B202" s="91"/>
      <c r="C202" s="91"/>
      <c r="D202" s="14" t="str">
        <v xml:space="preserve"> Guardas</v>
      </c>
      <c r="E202" s="43" t="str">
        <v xml:space="preserve"> Tramite de Conceptos Ordenados Por La Ley</v>
      </c>
      <c r="F202" s="106"/>
      <c r="G202" s="106"/>
    </row>
    <row r="203" spans="1:7" ht="63" customHeight="1">
      <c r="A203" s="100"/>
      <c r="B203" s="91"/>
      <c r="C203" s="91"/>
      <c r="D203" s="14" t="str">
        <v xml:space="preserve"> Hijo (a) de gestante / lactante mayor de 18 años en protección</v>
      </c>
      <c r="E203" s="43" t="str">
        <v xml:space="preserve"> Trata de Personas - Explotación Sexual</v>
      </c>
      <c r="F203" s="106"/>
      <c r="G203" s="106"/>
    </row>
    <row r="204" spans="1:7" ht="33.75" customHeight="1">
      <c r="A204" s="100"/>
      <c r="B204" s="91"/>
      <c r="C204" s="91"/>
      <c r="D204" s="14" t="str">
        <v xml:space="preserve"> Hijos de Padres que se Encuentran Privados de la Libertad por Orden Judicial</v>
      </c>
      <c r="E204" s="43" t="str">
        <v xml:space="preserve"> Trata de personas  Fines de Trabajo</v>
      </c>
      <c r="F204" s="106"/>
      <c r="G204" s="106"/>
    </row>
    <row r="205" spans="1:7" ht="33.75" customHeight="1">
      <c r="A205" s="100"/>
      <c r="B205" s="91"/>
      <c r="C205" s="91"/>
      <c r="D205" s="14" t="str">
        <v xml:space="preserve"> Hijos de adolescentes en PARD</v>
      </c>
      <c r="E205" s="43" t="str">
        <v xml:space="preserve"> Trata de personas  Fines de servidumbre</v>
      </c>
      <c r="F205" s="106"/>
      <c r="G205" s="106"/>
    </row>
    <row r="206" spans="1:7" ht="33.75" customHeight="1">
      <c r="A206" s="100"/>
      <c r="B206" s="91"/>
      <c r="C206" s="91"/>
      <c r="D206" s="14" t="str">
        <v xml:space="preserve"> Hijos e hijas de víctimas directas de trata</v>
      </c>
      <c r="E206" s="43" t="str">
        <v xml:space="preserve"> Trata de personas  Matrimonio Servil</v>
      </c>
      <c r="F206" s="106"/>
      <c r="G206" s="106"/>
    </row>
    <row r="207" spans="1:7" ht="33.75" customHeight="1">
      <c r="A207" s="100"/>
      <c r="B207" s="91"/>
      <c r="C207" s="91"/>
      <c r="D207" s="14" t="str">
        <v xml:space="preserve"> Huérfanos a Causa de la Violencia Armada</v>
      </c>
      <c r="E207" s="43" t="str">
        <v xml:space="preserve"> Trata de personas  Mendicidad Ajena</v>
      </c>
      <c r="F207" s="106"/>
      <c r="G207" s="106"/>
    </row>
    <row r="208" spans="1:7" ht="33.75" customHeight="1">
      <c r="A208" s="100"/>
      <c r="B208" s="91"/>
      <c r="C208" s="91"/>
      <c r="D208" s="14" t="str">
        <v xml:space="preserve"> Hijos de Padres Desaparecidos o Secuestrados por Acción de los Grupos Armados Organizados al Margen de la Ley</v>
      </c>
      <c r="E208" s="43" t="str">
        <v xml:space="preserve"> Unión o matrimonio temprano</v>
      </c>
      <c r="F208" s="106"/>
      <c r="G208" s="106"/>
    </row>
    <row r="209" spans="1:7" ht="33.75" customHeight="1">
      <c r="A209" s="100"/>
      <c r="B209" s="91"/>
      <c r="C209" s="91"/>
      <c r="D209" s="14" t="str">
        <v xml:space="preserve"> Impugnación Paternidad Maternidad</v>
      </c>
      <c r="E209" s="43" t="str">
        <v xml:space="preserve"> Uso y/o Utilización de niño</v>
      </c>
      <c r="F209" s="106"/>
      <c r="G209" s="106"/>
    </row>
    <row r="210" spans="1:7" ht="33.75" customHeight="1">
      <c r="A210" s="100"/>
      <c r="B210" s="91"/>
      <c r="C210" s="91"/>
      <c r="D210" s="14" t="str">
        <v xml:space="preserve"> Inmigrante</v>
      </c>
      <c r="E210" s="43" t="str">
        <v xml:space="preserve"> niña o adolescente para la comisión de un delito.</v>
      </c>
      <c r="F210" s="106"/>
      <c r="G210" s="106"/>
    </row>
    <row r="211" spans="1:7" ht="33.75" customHeight="1">
      <c r="A211" s="100"/>
      <c r="B211" s="91"/>
      <c r="C211" s="91"/>
      <c r="D211" s="14" t="str">
        <v xml:space="preserve"> Interdicción</v>
      </c>
      <c r="E211" s="43" t="str">
        <v xml:space="preserve"> Victima Otros Delitos</v>
      </c>
      <c r="F211" s="106"/>
      <c r="G211" s="106"/>
    </row>
    <row r="212" spans="1:7" ht="33.75" customHeight="1">
      <c r="A212" s="100"/>
      <c r="B212" s="91"/>
      <c r="C212" s="91"/>
      <c r="D212" s="14" t="str">
        <v xml:space="preserve"> Investigación Paternidad</v>
      </c>
      <c r="E212" s="43" t="str">
        <v xml:space="preserve"> Victima de Minas Antipersonal</v>
      </c>
      <c r="F212" s="106"/>
      <c r="G212" s="106"/>
    </row>
    <row r="213" spans="1:7" ht="33.75" customHeight="1">
      <c r="A213" s="100"/>
      <c r="B213" s="91"/>
      <c r="C213" s="91"/>
      <c r="D213" s="14" t="str">
        <v xml:space="preserve"> Maltrato</v>
      </c>
      <c r="E213" s="43" t="str">
        <v xml:space="preserve"> Municiones Sin Explotar o Artefacto Explosivo Improvisado</v>
      </c>
      <c r="F213" s="106"/>
      <c r="G213" s="106"/>
    </row>
    <row r="214" spans="1:7" ht="33.75" customHeight="1">
      <c r="A214" s="100"/>
      <c r="B214" s="91"/>
      <c r="C214" s="91"/>
      <c r="D214" s="14" t="str">
        <v xml:space="preserve"> Menor de 14 Años en Comisión de un Delito</v>
      </c>
      <c r="E214" s="43" t="str">
        <v xml:space="preserve"> Victima de Ola Invernal</v>
      </c>
      <c r="F214" s="106"/>
      <c r="G214" s="106"/>
    </row>
    <row r="215" spans="1:7" ht="33.75" customHeight="1">
      <c r="A215" s="100"/>
      <c r="B215" s="91"/>
      <c r="C215" s="91"/>
      <c r="D215" s="14" t="str">
        <v xml:space="preserve"> Menor de 14 años Gestante</v>
      </c>
      <c r="E215" s="43" t="str">
        <v xml:space="preserve"> Victima de Violencia Sexual-Abuso Sexual</v>
      </c>
      <c r="F215" s="106"/>
      <c r="G215" s="106"/>
    </row>
    <row r="216" spans="1:7" ht="47.25" customHeight="1">
      <c r="A216" s="100"/>
      <c r="B216" s="91"/>
      <c r="C216" s="91"/>
      <c r="D216" s="14" t="str">
        <v xml:space="preserve"> Menor de 14 años Lactante</v>
      </c>
      <c r="E216" s="43" t="str">
        <v xml:space="preserve"> Victima de Violencia Sexual-Explotación Sexual Comercial</v>
      </c>
      <c r="F216" s="106"/>
      <c r="G216" s="106"/>
    </row>
    <row r="217" spans="1:7" ht="41.25" customHeight="1">
      <c r="A217" s="100"/>
      <c r="B217" s="91"/>
      <c r="C217" s="91"/>
      <c r="D217" s="14" t="str">
        <v xml:space="preserve"> Menor de 18 Años en Situación de Discapacidad en Comisión de un Delito</v>
      </c>
      <c r="E217" s="43" t="str">
        <v xml:space="preserve"> Victima de Violencia Sexual-Explotación Sexual  Prostitución</v>
      </c>
      <c r="F217" s="106"/>
      <c r="G217" s="106"/>
    </row>
    <row r="218" spans="1:7" ht="33.75" customHeight="1">
      <c r="A218" s="100"/>
      <c r="B218" s="91"/>
      <c r="C218" s="91"/>
      <c r="D218" s="14" t="str">
        <v xml:space="preserve"> Motivo nulo</v>
      </c>
      <c r="E218" s="43" t="str">
        <v xml:space="preserve"> Victima de uso</v>
      </c>
      <c r="F218" s="106"/>
      <c r="G218" s="106"/>
    </row>
    <row r="219" spans="1:7" ht="33.75" customHeight="1">
      <c r="A219" s="100"/>
      <c r="B219" s="91"/>
      <c r="C219" s="91"/>
      <c r="D219" s="14" t="str">
        <v xml:space="preserve"> Mujer en Gestación o Lactancia en Riesgo</v>
      </c>
      <c r="E219" s="43" t="str">
        <v xml:space="preserve"> porte</v>
      </c>
      <c r="F219" s="106"/>
      <c r="G219" s="106"/>
    </row>
    <row r="220" spans="1:7" ht="33.75" customHeight="1">
      <c r="A220" s="100"/>
      <c r="B220" s="91"/>
      <c r="C220" s="91"/>
      <c r="D220" s="14" t="str">
        <v xml:space="preserve"> Mutilación genital femenina</v>
      </c>
      <c r="E220" s="43" t="str">
        <v xml:space="preserve"> manipulación o lesión por pólvora</v>
      </c>
      <c r="F220" s="106"/>
      <c r="G220" s="106"/>
    </row>
    <row r="221" spans="1:7" ht="33.75" customHeight="1">
      <c r="A221" s="100"/>
      <c r="B221" s="91"/>
      <c r="C221" s="91"/>
      <c r="D221" s="14" t="str">
        <v xml:space="preserve"> N</v>
      </c>
      <c r="E221" s="43" t="str">
        <v xml:space="preserve"> Violación / Asalto Sexual</v>
      </c>
      <c r="F221" s="106"/>
      <c r="G221" s="106"/>
    </row>
    <row r="222" spans="1:7" ht="58.5" customHeight="1">
      <c r="A222" s="100"/>
      <c r="B222" s="91"/>
      <c r="C222" s="91"/>
      <c r="D222" s="14" t="str">
        <v xml:space="preserve"> Negación de la Atención por parte de Entidades del SNBF</v>
      </c>
      <c r="E222" s="103" t="str">
        <v xml:space="preserve"> Violencia Intrafamiliar</v>
      </c>
      <c r="F222" s="106"/>
      <c r="G222" s="106"/>
    </row>
    <row r="223" spans="1:7">
      <c r="A223" s="100"/>
      <c r="B223" s="91"/>
      <c r="C223" s="91"/>
      <c r="D223" s="14" t="str">
        <v xml:space="preserve"> Niños</v>
      </c>
      <c r="E223" s="103" t="str">
        <v xml:space="preserve"> Violencia Psicológica</v>
      </c>
      <c r="F223" s="106"/>
      <c r="G223" s="106"/>
    </row>
    <row r="224" spans="1:7" ht="24.75" customHeight="1">
      <c r="A224" s="100"/>
      <c r="B224" s="91"/>
      <c r="C224" s="91"/>
      <c r="D224" s="14" t="str">
        <v xml:space="preserve"> niñas y adolescentes migrantes no acompañados</v>
      </c>
      <c r="E224" s="103" t="str">
        <v xml:space="preserve"> Violencia física</v>
      </c>
      <c r="F224" s="106"/>
      <c r="G224" s="106"/>
    </row>
    <row r="225" spans="1:237" ht="24.75" customHeight="1">
      <c r="A225" s="100"/>
      <c r="B225" s="91"/>
      <c r="C225" s="91"/>
      <c r="D225" s="14" t="str">
        <v xml:space="preserve"> Niños</v>
      </c>
      <c r="E225" s="103" t="str">
        <v xml:space="preserve"> Vulneración  a la Intimidad</v>
      </c>
      <c r="F225" s="106"/>
      <c r="G225" s="106"/>
    </row>
    <row r="226" spans="1:237" ht="24.75" customHeight="1">
      <c r="A226" s="100"/>
      <c r="B226" s="91"/>
      <c r="C226" s="91"/>
      <c r="D226" s="14" t="str">
        <v xml:space="preserve"> niñas</v>
      </c>
      <c r="E226" s="103" t="str">
        <v xml:space="preserve"> Víctimas de Acto Terrorista - Atentados - Combates - Enfrentamientos - Hostigamientos</v>
      </c>
      <c r="F226" s="106"/>
      <c r="G226" s="106"/>
    </row>
    <row r="227" spans="1:237" ht="24.75" customHeight="1">
      <c r="A227" s="100"/>
      <c r="B227" s="91"/>
      <c r="C227" s="91"/>
      <c r="D227" s="14" t="str">
        <v xml:space="preserve"> adolescentes nacidos como consecuencia del abuso sexual en el marco de conflicto armado.</v>
      </c>
      <c r="E227" s="103" t="str">
        <v xml:space="preserve"> Víctimas de violencia sexual en el marco de conflicto armado</v>
      </c>
      <c r="F227" s="106"/>
      <c r="G227" s="106"/>
    </row>
    <row r="228" spans="1:237" ht="24.75" customHeight="1">
      <c r="A228" s="100"/>
      <c r="B228" s="91"/>
      <c r="C228" s="91"/>
      <c r="D228" s="14" t="str">
        <v xml:space="preserve"> No Reclamado en Tiempo Razonable</v>
      </c>
      <c r="E228" s="103" t="str">
        <v xml:space="preserve"> custodia y cuidados personales </v>
      </c>
      <c r="F228" s="106"/>
      <c r="G228" s="106"/>
    </row>
    <row r="229" spans="1:237" ht="24.75" customHeight="1">
      <c r="A229" s="100"/>
      <c r="B229" s="91"/>
      <c r="C229" s="91"/>
      <c r="D229" s="14" t="str">
        <v xml:space="preserve"> None</v>
      </c>
      <c r="E229" s="103" t="str">
        <v xml:space="preserve"> fijacion de custodia y cuidado personal</v>
      </c>
      <c r="F229" s="106"/>
      <c r="G229" s="106"/>
    </row>
    <row r="230" spans="1:237">
      <c r="A230" s="100"/>
      <c r="B230" s="91"/>
      <c r="C230" s="91"/>
      <c r="D230" s="14" t="str">
        <v xml:space="preserve"> Omisión o negligencia</v>
      </c>
      <c r="E230" s="103" t="str">
        <v xml:space="preserve"> solicitud de Hogar Gestor</v>
      </c>
      <c r="F230" s="106"/>
      <c r="G230" s="106"/>
    </row>
    <row r="231" spans="1:237">
      <c r="A231" s="101"/>
      <c r="B231" s="65"/>
      <c r="C231" s="65"/>
      <c r="D231" s="14"/>
      <c r="E231" s="103" t="str">
        <v xml:space="preserve"> victima de abuso sexoa</v>
      </c>
      <c r="F231" s="106"/>
      <c r="G231" s="106"/>
    </row>
    <row r="232" spans="1:237">
      <c r="A232" s="72" t="s">
        <v>281</v>
      </c>
      <c r="B232" s="73" t="s">
        <v>22</v>
      </c>
      <c r="C232" s="73">
        <v>151</v>
      </c>
      <c r="D232" s="14" t="str" cm="1">
        <f t="array" ref="D232:D285">D178:D231</f>
        <v xml:space="preserve">ASISTENCIA Y ASESORIA </v>
      </c>
      <c r="E232" s="103" t="str" cm="1">
        <f t="array" ref="E232:E285">E178:E231</f>
        <v xml:space="preserve"> Abandono</v>
      </c>
      <c r="F232" s="94" t="s">
        <v>875</v>
      </c>
      <c r="G232" s="94"/>
    </row>
    <row r="233" spans="1:237">
      <c r="A233" s="86"/>
      <c r="B233" s="91"/>
      <c r="C233" s="91"/>
      <c r="D233" s="14" t="str">
        <v xml:space="preserve"> Acceso Carnal</v>
      </c>
      <c r="E233" s="103" t="str">
        <v xml:space="preserve"> Acoso Escolar</v>
      </c>
      <c r="F233" s="94"/>
      <c r="G233" s="94"/>
    </row>
    <row r="234" spans="1:237">
      <c r="A234" s="86"/>
      <c r="B234" s="91"/>
      <c r="C234" s="91"/>
      <c r="D234" s="14" t="str">
        <v xml:space="preserve"> Matoneo o Bullying</v>
      </c>
      <c r="E234" s="103" t="str">
        <v xml:space="preserve"> Acoso Sexual</v>
      </c>
      <c r="F234" s="94"/>
      <c r="G234" s="94"/>
    </row>
    <row r="235" spans="1:237">
      <c r="A235" s="86"/>
      <c r="B235" s="91"/>
      <c r="C235" s="91"/>
      <c r="D235" s="14" t="str">
        <v xml:space="preserve"> Actos Sexuales</v>
      </c>
      <c r="E235" s="103" t="str">
        <v xml:space="preserve"> Alimentos</v>
      </c>
      <c r="F235" s="94"/>
      <c r="G235" s="94"/>
    </row>
    <row r="236" spans="1:237">
      <c r="A236" s="86"/>
      <c r="B236" s="91"/>
      <c r="C236" s="91"/>
      <c r="D236" s="14" t="str">
        <v xml:space="preserve"> Alta permanencia en calle</v>
      </c>
      <c r="E236" s="103" t="str">
        <v xml:space="preserve"> Amenazados Contra de su Vida por Acción de los Grupos Armados Organizados al Margen de la Ley</v>
      </c>
      <c r="F236" s="94"/>
      <c r="G236" s="94"/>
    </row>
    <row r="237" spans="1:237" ht="67.5" customHeight="1">
      <c r="A237" s="86"/>
      <c r="B237" s="91"/>
      <c r="C237" s="91"/>
      <c r="D237" s="14" t="str">
        <v xml:space="preserve"> Amenazados Contra de su Vida por Acción de los Grupos Armados Organizados al Margen de la Ley</v>
      </c>
      <c r="E237" s="103" t="str">
        <v xml:space="preserve"> Orientación y Asistencia a La Familia</v>
      </c>
      <c r="F237" s="94"/>
      <c r="G237" s="94"/>
    </row>
    <row r="238" spans="1:237" ht="67.5" customHeight="1">
      <c r="A238" s="86"/>
      <c r="B238" s="91"/>
      <c r="C238" s="91"/>
      <c r="D238" s="14" t="str">
        <v xml:space="preserve"> Amenazados de Reclutamiento Inminente por parte de los Grupos Armados Organizados al Margen de la Ley</v>
      </c>
      <c r="E238" s="103" t="str">
        <v xml:space="preserve"> Otras formas de violencia sexual</v>
      </c>
      <c r="F238" s="94"/>
      <c r="G238" s="94"/>
    </row>
    <row r="239" spans="1:237" ht="67.5" customHeight="1">
      <c r="A239" s="86"/>
      <c r="B239" s="91"/>
      <c r="C239" s="91"/>
      <c r="D239" s="14" t="str">
        <v xml:space="preserve"> Aplicación Convenio de Alimentos</v>
      </c>
      <c r="E239" s="103" t="str">
        <v xml:space="preserve"> Permiso Salida País</v>
      </c>
      <c r="F239" s="94"/>
      <c r="G239" s="94"/>
      <c r="EJ239" t="s">
        <v>876</v>
      </c>
      <c r="EK239" t="s">
        <v>874</v>
      </c>
      <c r="EL239" t="s">
        <v>877</v>
      </c>
      <c r="EM239" t="s">
        <v>878</v>
      </c>
      <c r="EN239" t="s">
        <v>879</v>
      </c>
      <c r="EO239" t="s">
        <v>880</v>
      </c>
      <c r="EP239" t="s">
        <v>881</v>
      </c>
      <c r="EQ239" t="s">
        <v>882</v>
      </c>
      <c r="ER239" t="s">
        <v>883</v>
      </c>
      <c r="ES239" t="s">
        <v>884</v>
      </c>
      <c r="ET239" t="s">
        <v>885</v>
      </c>
      <c r="EU239" t="s">
        <v>886</v>
      </c>
      <c r="EV239" t="s">
        <v>887</v>
      </c>
      <c r="EW239" t="s">
        <v>888</v>
      </c>
      <c r="EX239" t="s">
        <v>889</v>
      </c>
      <c r="EY239" t="s">
        <v>890</v>
      </c>
      <c r="EZ239" t="s">
        <v>891</v>
      </c>
      <c r="FA239" t="s">
        <v>892</v>
      </c>
      <c r="FB239" t="s">
        <v>893</v>
      </c>
      <c r="FC239" t="s">
        <v>894</v>
      </c>
      <c r="FD239" t="s">
        <v>895</v>
      </c>
      <c r="FE239" t="s">
        <v>896</v>
      </c>
      <c r="FF239" t="s">
        <v>897</v>
      </c>
      <c r="FG239" t="s">
        <v>898</v>
      </c>
      <c r="FH239" t="s">
        <v>899</v>
      </c>
      <c r="FI239" t="s">
        <v>900</v>
      </c>
      <c r="FJ239" t="s">
        <v>901</v>
      </c>
      <c r="FK239" t="s">
        <v>902</v>
      </c>
      <c r="FL239" t="s">
        <v>903</v>
      </c>
      <c r="FM239" t="s">
        <v>904</v>
      </c>
      <c r="FN239" t="s">
        <v>905</v>
      </c>
      <c r="FO239" t="s">
        <v>906</v>
      </c>
      <c r="FP239" t="s">
        <v>907</v>
      </c>
      <c r="FQ239" t="s">
        <v>908</v>
      </c>
      <c r="FR239" t="s">
        <v>909</v>
      </c>
      <c r="FS239" t="s">
        <v>910</v>
      </c>
      <c r="FT239" t="s">
        <v>911</v>
      </c>
      <c r="FU239" t="s">
        <v>912</v>
      </c>
      <c r="FV239" t="s">
        <v>913</v>
      </c>
      <c r="FW239" t="s">
        <v>914</v>
      </c>
      <c r="FX239" t="s">
        <v>915</v>
      </c>
      <c r="FY239" t="s">
        <v>916</v>
      </c>
      <c r="FZ239" t="s">
        <v>917</v>
      </c>
      <c r="GA239" t="s">
        <v>916</v>
      </c>
      <c r="GB239" t="s">
        <v>918</v>
      </c>
      <c r="GC239" t="s">
        <v>919</v>
      </c>
      <c r="GD239" t="s">
        <v>920</v>
      </c>
      <c r="GE239" t="s">
        <v>814</v>
      </c>
      <c r="GF239" t="s">
        <v>921</v>
      </c>
      <c r="GG239" t="s">
        <v>922</v>
      </c>
      <c r="GH239" t="s">
        <v>923</v>
      </c>
      <c r="GI239" t="s">
        <v>924</v>
      </c>
      <c r="GJ239" t="s">
        <v>925</v>
      </c>
      <c r="GK239" t="s">
        <v>926</v>
      </c>
      <c r="GL239" t="s">
        <v>927</v>
      </c>
      <c r="GM239" t="s">
        <v>928</v>
      </c>
      <c r="GN239" t="s">
        <v>929</v>
      </c>
      <c r="GO239" t="s">
        <v>930</v>
      </c>
      <c r="GP239" t="s">
        <v>931</v>
      </c>
      <c r="GQ239" t="s">
        <v>932</v>
      </c>
      <c r="GR239" t="s">
        <v>933</v>
      </c>
      <c r="GS239" t="s">
        <v>934</v>
      </c>
      <c r="GT239" t="s">
        <v>935</v>
      </c>
      <c r="GU239" t="s">
        <v>936</v>
      </c>
      <c r="GV239" t="s">
        <v>937</v>
      </c>
      <c r="GW239" t="s">
        <v>938</v>
      </c>
      <c r="GX239" t="s">
        <v>939</v>
      </c>
      <c r="GY239" t="s">
        <v>940</v>
      </c>
      <c r="GZ239" t="s">
        <v>941</v>
      </c>
      <c r="HA239" t="s">
        <v>942</v>
      </c>
      <c r="HB239" t="s">
        <v>943</v>
      </c>
      <c r="HC239" t="s">
        <v>944</v>
      </c>
      <c r="HD239" t="s">
        <v>945</v>
      </c>
      <c r="HE239" t="s">
        <v>946</v>
      </c>
      <c r="HF239" t="s">
        <v>947</v>
      </c>
      <c r="HG239" t="s">
        <v>948</v>
      </c>
      <c r="HH239" t="s">
        <v>949</v>
      </c>
      <c r="HI239" t="s">
        <v>950</v>
      </c>
      <c r="HJ239" t="s">
        <v>951</v>
      </c>
      <c r="HK239" t="s">
        <v>952</v>
      </c>
      <c r="HL239" t="s">
        <v>953</v>
      </c>
      <c r="HM239" t="s">
        <v>954</v>
      </c>
      <c r="HN239" t="s">
        <v>955</v>
      </c>
      <c r="HO239" t="s">
        <v>956</v>
      </c>
      <c r="HP239" t="s">
        <v>957</v>
      </c>
      <c r="HQ239" t="s">
        <v>958</v>
      </c>
      <c r="HR239" t="s">
        <v>959</v>
      </c>
      <c r="HS239" t="s">
        <v>960</v>
      </c>
      <c r="HT239" t="s">
        <v>961</v>
      </c>
      <c r="HU239" t="s">
        <v>962</v>
      </c>
      <c r="HV239" t="s">
        <v>963</v>
      </c>
      <c r="HW239" t="s">
        <v>964</v>
      </c>
      <c r="HX239" t="s">
        <v>965</v>
      </c>
      <c r="HY239" t="s">
        <v>966</v>
      </c>
      <c r="HZ239" t="s">
        <v>967</v>
      </c>
      <c r="IA239" t="s">
        <v>968</v>
      </c>
      <c r="IB239" t="s">
        <v>969</v>
      </c>
      <c r="IC239" t="s">
        <v>970</v>
      </c>
    </row>
    <row r="240" spans="1:237" ht="57" customHeight="1">
      <c r="A240" s="86"/>
      <c r="B240" s="91"/>
      <c r="C240" s="91"/>
      <c r="D240" s="14" t="str">
        <v xml:space="preserve"> Apoyo a NNA afectados por emergencias o desastres naturales</v>
      </c>
      <c r="E240" s="103" t="str">
        <v xml:space="preserve"> Por Condiciones Especiales de Cuidadores</v>
      </c>
      <c r="F240" s="94"/>
      <c r="G240" s="94"/>
    </row>
    <row r="241" spans="1:7" ht="37.5" customHeight="1">
      <c r="A241" s="86"/>
      <c r="B241" s="91"/>
      <c r="C241" s="91"/>
      <c r="D241" s="14" t="str">
        <v xml:space="preserve"> Asuntos De Mediación En Relaciones De Pareja</v>
      </c>
      <c r="E241" s="103" t="str">
        <v xml:space="preserve"> Problemas del Consumo de Sustancias Psicoactivas</v>
      </c>
      <c r="F241" s="94"/>
      <c r="G241" s="94"/>
    </row>
    <row r="242" spans="1:7" ht="37.5" customHeight="1">
      <c r="A242" s="86"/>
      <c r="B242" s="91"/>
      <c r="C242" s="91"/>
      <c r="D242" s="14" t="str">
        <v xml:space="preserve"> Competencia declaratoria adoptabilidad.</v>
      </c>
      <c r="E242" s="103" t="str">
        <v xml:space="preserve"> Proceso Patria Potestad</v>
      </c>
      <c r="F242" s="94"/>
      <c r="G242" s="94"/>
    </row>
    <row r="243" spans="1:7" ht="37.5" customHeight="1">
      <c r="A243" s="86"/>
      <c r="B243" s="91"/>
      <c r="C243" s="91"/>
      <c r="D243" s="14" t="str">
        <v xml:space="preserve"> Conductas Sexuales entre Menores de 14 años</v>
      </c>
      <c r="E243" s="103" t="str">
        <v xml:space="preserve"> Reconocimiento</v>
      </c>
      <c r="F243" s="94"/>
      <c r="G243" s="94"/>
    </row>
    <row r="244" spans="1:7" ht="37.5" customHeight="1">
      <c r="A244" s="86"/>
      <c r="B244" s="91"/>
      <c r="C244" s="91"/>
      <c r="D244" s="14" t="str">
        <v xml:space="preserve"> Consentimiento para adopción del hijo por cónyuge o compañero</v>
      </c>
      <c r="E244" s="103" t="str">
        <v xml:space="preserve"> Regulación de Visitas</v>
      </c>
      <c r="F244" s="94"/>
      <c r="G244" s="94"/>
    </row>
    <row r="245" spans="1:7" ht="37.5" customHeight="1">
      <c r="A245" s="86"/>
      <c r="B245" s="91"/>
      <c r="C245" s="91"/>
      <c r="D245" s="14" t="str">
        <v xml:space="preserve"> Consentimiento para adopción por consanguíneo</v>
      </c>
      <c r="E245" s="103" t="str">
        <v xml:space="preserve"> Reingreso/Reincidencia</v>
      </c>
      <c r="F245" s="94"/>
      <c r="G245" s="94"/>
    </row>
    <row r="246" spans="1:7" ht="37.5" customHeight="1">
      <c r="A246" s="86"/>
      <c r="B246" s="91"/>
      <c r="C246" s="91"/>
      <c r="D246" s="14" t="str">
        <v xml:space="preserve"> Consentimiento para adopción.</v>
      </c>
      <c r="E246" s="103" t="str">
        <v xml:space="preserve"> Responsabilidad Penal para Adolescente</v>
      </c>
      <c r="F246" s="94"/>
      <c r="G246" s="94"/>
    </row>
    <row r="247" spans="1:7" ht="37.5" customHeight="1">
      <c r="A247" s="86"/>
      <c r="B247" s="91"/>
      <c r="C247" s="91"/>
      <c r="D247" s="14" t="str">
        <v xml:space="preserve"> Convivencia Educativa</v>
      </c>
      <c r="E247" s="103" t="str">
        <v xml:space="preserve"> Retención Arbitraria</v>
      </c>
      <c r="F247" s="94"/>
      <c r="G247" s="94"/>
    </row>
    <row r="248" spans="1:7" ht="37.5" customHeight="1">
      <c r="A248" s="86"/>
      <c r="B248" s="91"/>
      <c r="C248" s="91"/>
      <c r="D248" s="14" t="str">
        <v xml:space="preserve"> Convivencia Educativa para SRPA</v>
      </c>
      <c r="E248" s="103" t="str">
        <v xml:space="preserve"> Reunificación Familiar</v>
      </c>
      <c r="F248" s="94"/>
      <c r="G248" s="94"/>
    </row>
    <row r="249" spans="1:7" ht="37.5" customHeight="1">
      <c r="A249" s="86"/>
      <c r="B249" s="91"/>
      <c r="C249" s="91"/>
      <c r="D249" s="14" t="str">
        <v xml:space="preserve"> Custodia y Cuidado Personal</v>
      </c>
      <c r="E249" s="103" t="str">
        <v xml:space="preserve"> Seguimiento al Trabajo Adolescente</v>
      </c>
      <c r="F249" s="94"/>
      <c r="G249" s="94"/>
    </row>
    <row r="250" spans="1:7" ht="37.5" customHeight="1">
      <c r="A250" s="86"/>
      <c r="B250" s="91"/>
      <c r="C250" s="91"/>
      <c r="D250" s="14" t="str">
        <v xml:space="preserve"> Desnutrición</v>
      </c>
      <c r="E250" s="103" t="str">
        <v xml:space="preserve"> Situación de Amenaza a la Integridad</v>
      </c>
      <c r="F250" s="94"/>
      <c r="G250" s="94"/>
    </row>
    <row r="251" spans="1:7" ht="21.75" customHeight="1">
      <c r="A251" s="86"/>
      <c r="B251" s="91"/>
      <c r="C251" s="91"/>
      <c r="D251" s="14" t="str">
        <v xml:space="preserve"> Desplazamiento Forzado</v>
      </c>
      <c r="E251" s="103" t="str">
        <v xml:space="preserve"> Situación de Emergencia</v>
      </c>
      <c r="F251" s="94"/>
      <c r="G251" s="94"/>
    </row>
    <row r="252" spans="1:7" ht="21.75" customHeight="1">
      <c r="A252" s="86"/>
      <c r="B252" s="91"/>
      <c r="C252" s="91"/>
      <c r="D252" s="14" t="str">
        <v xml:space="preserve"> Explotación Laboral</v>
      </c>
      <c r="E252" s="103" t="str">
        <v xml:space="preserve"> Situación de vida en calle</v>
      </c>
      <c r="F252" s="94"/>
      <c r="G252" s="94"/>
    </row>
    <row r="253" spans="1:7" ht="30" customHeight="1">
      <c r="A253" s="86"/>
      <c r="B253" s="91"/>
      <c r="C253" s="91"/>
      <c r="D253" s="14" t="str">
        <v xml:space="preserve"> Expósito</v>
      </c>
      <c r="E253" s="103" t="str">
        <v xml:space="preserve"> Sustracción Internacional de Menores de Edad</v>
      </c>
      <c r="F253" s="94"/>
      <c r="G253" s="94"/>
    </row>
    <row r="254" spans="1:7">
      <c r="A254" s="86"/>
      <c r="B254" s="91"/>
      <c r="C254" s="91"/>
      <c r="D254" s="14" t="str">
        <v xml:space="preserve"> Extraviado</v>
      </c>
      <c r="E254" s="103" t="str">
        <v xml:space="preserve"> Trabajo Infantil</v>
      </c>
      <c r="F254" s="94"/>
      <c r="G254" s="94"/>
    </row>
    <row r="255" spans="1:7" ht="29.25" customHeight="1">
      <c r="A255" s="86"/>
      <c r="B255" s="91"/>
      <c r="C255" s="91"/>
      <c r="D255" s="14" t="str">
        <v xml:space="preserve"> Falta absoluta o temporal de responsables</v>
      </c>
      <c r="E255" s="103" t="str">
        <v xml:space="preserve"> Tramite Consular</v>
      </c>
      <c r="F255" s="94"/>
      <c r="G255" s="94"/>
    </row>
    <row r="256" spans="1:7" ht="36.75" customHeight="1">
      <c r="A256" s="86"/>
      <c r="B256" s="91"/>
      <c r="C256" s="91"/>
      <c r="D256" s="14" t="str">
        <v xml:space="preserve"> Guardas</v>
      </c>
      <c r="E256" s="103" t="str">
        <v xml:space="preserve"> Tramite de Conceptos Ordenados Por La Ley</v>
      </c>
      <c r="F256" s="94"/>
      <c r="G256" s="94"/>
    </row>
    <row r="257" spans="1:7" ht="64.5" customHeight="1">
      <c r="A257" s="86"/>
      <c r="B257" s="91"/>
      <c r="C257" s="91"/>
      <c r="D257" s="14" t="str">
        <v xml:space="preserve"> Hijo (a) de gestante / lactante mayor de 18 años en protección</v>
      </c>
      <c r="E257" s="103" t="str">
        <v xml:space="preserve"> Trata de Personas - Explotación Sexual</v>
      </c>
      <c r="F257" s="94"/>
      <c r="G257" s="94"/>
    </row>
    <row r="258" spans="1:7" ht="63.75" customHeight="1">
      <c r="A258" s="86"/>
      <c r="B258" s="91"/>
      <c r="C258" s="91"/>
      <c r="D258" s="14" t="str">
        <v xml:space="preserve"> Hijos de Padres que se Encuentran Privados de la Libertad por Orden Judicial</v>
      </c>
      <c r="E258" s="103" t="str">
        <v xml:space="preserve"> Trata de personas  Fines de Trabajo</v>
      </c>
      <c r="F258" s="94"/>
      <c r="G258" s="94"/>
    </row>
    <row r="259" spans="1:7" ht="43.5" customHeight="1">
      <c r="A259" s="86"/>
      <c r="B259" s="91"/>
      <c r="C259" s="91"/>
      <c r="D259" s="14" t="str">
        <v xml:space="preserve"> Hijos de adolescentes en PARD</v>
      </c>
      <c r="E259" s="103" t="str">
        <v xml:space="preserve"> Trata de personas  Fines de servidumbre</v>
      </c>
      <c r="F259" s="94"/>
      <c r="G259" s="94"/>
    </row>
    <row r="260" spans="1:7" ht="48.75" customHeight="1">
      <c r="A260" s="86"/>
      <c r="B260" s="91"/>
      <c r="C260" s="91"/>
      <c r="D260" s="14" t="str">
        <v xml:space="preserve"> Hijos e hijas de víctimas directas de trata</v>
      </c>
      <c r="E260" s="103" t="str">
        <v xml:space="preserve"> Trata de personas  Matrimonio Servil</v>
      </c>
      <c r="F260" s="94"/>
      <c r="G260" s="94"/>
    </row>
    <row r="261" spans="1:7" ht="35.25" customHeight="1">
      <c r="A261" s="86"/>
      <c r="B261" s="91"/>
      <c r="C261" s="91"/>
      <c r="D261" s="14" t="str">
        <v xml:space="preserve"> Huérfanos a Causa de la Violencia Armada</v>
      </c>
      <c r="E261" s="103" t="str">
        <v xml:space="preserve"> Trata de personas  Mendicidad Ajena</v>
      </c>
      <c r="F261" s="94"/>
      <c r="G261" s="94"/>
    </row>
    <row r="262" spans="1:7" ht="27.75" customHeight="1">
      <c r="A262" s="86"/>
      <c r="B262" s="91"/>
      <c r="C262" s="91"/>
      <c r="D262" s="14" t="str">
        <v xml:space="preserve"> Hijos de Padres Desaparecidos o Secuestrados por Acción de los Grupos Armados Organizados al Margen de la Ley</v>
      </c>
      <c r="E262" s="103" t="str">
        <v xml:space="preserve"> Unión o matrimonio temprano</v>
      </c>
      <c r="F262" s="94"/>
      <c r="G262" s="94"/>
    </row>
    <row r="263" spans="1:7" ht="31.5" customHeight="1">
      <c r="A263" s="86"/>
      <c r="B263" s="91"/>
      <c r="C263" s="91"/>
      <c r="D263" s="14" t="str">
        <v xml:space="preserve"> Impugnación Paternidad Maternidad</v>
      </c>
      <c r="E263" s="103" t="str">
        <v xml:space="preserve"> Uso y/o Utilización de niño</v>
      </c>
      <c r="F263" s="94"/>
      <c r="G263" s="94"/>
    </row>
    <row r="264" spans="1:7" ht="30" customHeight="1">
      <c r="A264" s="86"/>
      <c r="B264" s="91"/>
      <c r="C264" s="91"/>
      <c r="D264" s="14" t="str">
        <v xml:space="preserve"> Inmigrante</v>
      </c>
      <c r="E264" s="103" t="str">
        <v xml:space="preserve"> niña o adolescente para la comisión de un delito.</v>
      </c>
      <c r="F264" s="94"/>
      <c r="G264" s="94"/>
    </row>
    <row r="265" spans="1:7">
      <c r="A265" s="86"/>
      <c r="B265" s="91"/>
      <c r="C265" s="91"/>
      <c r="D265" s="14" t="str">
        <v xml:space="preserve"> Interdicción</v>
      </c>
      <c r="E265" s="103" t="str">
        <v xml:space="preserve"> Victima Otros Delitos</v>
      </c>
      <c r="F265" s="94"/>
      <c r="G265" s="94"/>
    </row>
    <row r="266" spans="1:7">
      <c r="A266" s="86"/>
      <c r="B266" s="91"/>
      <c r="C266" s="91"/>
      <c r="D266" s="14" t="str">
        <v xml:space="preserve"> Investigación Paternidad</v>
      </c>
      <c r="E266" s="103" t="str">
        <v xml:space="preserve"> Victima de Minas Antipersonal</v>
      </c>
      <c r="F266" s="94"/>
      <c r="G266" s="94"/>
    </row>
    <row r="267" spans="1:7" ht="29.25" customHeight="1">
      <c r="A267" s="86"/>
      <c r="B267" s="91"/>
      <c r="C267" s="91"/>
      <c r="D267" s="14" t="str">
        <v xml:space="preserve"> Maltrato</v>
      </c>
      <c r="E267" s="103" t="str">
        <v xml:space="preserve"> Municiones Sin Explotar o Artefacto Explosivo Improvisado</v>
      </c>
      <c r="F267" s="94"/>
      <c r="G267" s="94"/>
    </row>
    <row r="268" spans="1:7" ht="24" customHeight="1">
      <c r="A268" s="86"/>
      <c r="B268" s="91"/>
      <c r="C268" s="91"/>
      <c r="D268" s="14" t="str">
        <v xml:space="preserve"> Menor de 14 Años en Comisión de un Delito</v>
      </c>
      <c r="E268" s="103" t="str">
        <v xml:space="preserve"> Victima de Ola Invernal</v>
      </c>
      <c r="F268" s="94"/>
      <c r="G268" s="94"/>
    </row>
    <row r="269" spans="1:7" ht="24" customHeight="1">
      <c r="A269" s="86"/>
      <c r="B269" s="91"/>
      <c r="C269" s="91"/>
      <c r="D269" s="14" t="str">
        <v xml:space="preserve"> Menor de 14 años Gestante</v>
      </c>
      <c r="E269" s="103" t="str">
        <v xml:space="preserve"> Victima de Violencia Sexual-Abuso Sexual</v>
      </c>
      <c r="F269" s="94"/>
      <c r="G269" s="94"/>
    </row>
    <row r="270" spans="1:7">
      <c r="A270" s="86"/>
      <c r="B270" s="91"/>
      <c r="C270" s="91"/>
      <c r="D270" s="14" t="str">
        <v xml:space="preserve"> Menor de 14 años Lactante</v>
      </c>
      <c r="E270" s="103" t="str">
        <v xml:space="preserve"> Victima de Violencia Sexual-Explotación Sexual Comercial</v>
      </c>
      <c r="F270" s="94"/>
      <c r="G270" s="94"/>
    </row>
    <row r="271" spans="1:7">
      <c r="A271" s="86"/>
      <c r="B271" s="91"/>
      <c r="C271" s="91"/>
      <c r="D271" s="14" t="str">
        <v xml:space="preserve"> Menor de 18 Años en Situación de Discapacidad en Comisión de un Delito</v>
      </c>
      <c r="E271" s="103" t="str">
        <v xml:space="preserve"> Victima de Violencia Sexual-Explotación Sexual  Prostitución</v>
      </c>
      <c r="F271" s="94"/>
      <c r="G271" s="94"/>
    </row>
    <row r="272" spans="1:7">
      <c r="A272" s="86"/>
      <c r="B272" s="91"/>
      <c r="C272" s="91"/>
      <c r="D272" s="14" t="str">
        <v xml:space="preserve"> Motivo nulo</v>
      </c>
      <c r="E272" s="103" t="str">
        <v xml:space="preserve"> Victima de uso</v>
      </c>
      <c r="F272" s="94"/>
      <c r="G272" s="94"/>
    </row>
    <row r="273" spans="1:7" ht="27" customHeight="1">
      <c r="A273" s="86"/>
      <c r="B273" s="91"/>
      <c r="C273" s="91"/>
      <c r="D273" s="14" t="str">
        <v xml:space="preserve"> Mujer en Gestación o Lactancia en Riesgo</v>
      </c>
      <c r="E273" s="103" t="str">
        <v xml:space="preserve"> porte</v>
      </c>
      <c r="F273" s="94"/>
      <c r="G273" s="94"/>
    </row>
    <row r="274" spans="1:7" ht="26.25" customHeight="1">
      <c r="A274" s="86"/>
      <c r="B274" s="91"/>
      <c r="C274" s="91"/>
      <c r="D274" s="14" t="str">
        <v xml:space="preserve"> Mutilación genital femenina</v>
      </c>
      <c r="E274" s="103" t="str">
        <v xml:space="preserve"> manipulación o lesión por pólvora</v>
      </c>
      <c r="F274" s="94"/>
      <c r="G274" s="94"/>
    </row>
    <row r="275" spans="1:7">
      <c r="A275" s="86"/>
      <c r="B275" s="91"/>
      <c r="C275" s="91"/>
      <c r="D275" s="14" t="str">
        <v xml:space="preserve"> N</v>
      </c>
      <c r="E275" s="103" t="str">
        <v xml:space="preserve"> Violación / Asalto Sexual</v>
      </c>
      <c r="F275" s="94"/>
      <c r="G275" s="94"/>
    </row>
    <row r="276" spans="1:7">
      <c r="A276" s="86"/>
      <c r="B276" s="91"/>
      <c r="C276" s="91"/>
      <c r="D276" s="14" t="str">
        <v xml:space="preserve"> Negación de la Atención por parte de Entidades del SNBF</v>
      </c>
      <c r="E276" s="103" t="str">
        <v xml:space="preserve"> Violencia Intrafamiliar</v>
      </c>
      <c r="F276" s="94"/>
      <c r="G276" s="94"/>
    </row>
    <row r="277" spans="1:7">
      <c r="A277" s="86"/>
      <c r="B277" s="91"/>
      <c r="C277" s="91"/>
      <c r="D277" s="14" t="str">
        <v xml:space="preserve"> Niños</v>
      </c>
      <c r="E277" s="103" t="str">
        <v xml:space="preserve"> Violencia Psicológica</v>
      </c>
      <c r="F277" s="94"/>
      <c r="G277" s="94"/>
    </row>
    <row r="278" spans="1:7" ht="31.5" customHeight="1">
      <c r="A278" s="86"/>
      <c r="B278" s="91"/>
      <c r="C278" s="91"/>
      <c r="D278" s="14" t="str">
        <v xml:space="preserve"> niñas y adolescentes migrantes no acompañados</v>
      </c>
      <c r="E278" s="103" t="str">
        <v xml:space="preserve"> Violencia física</v>
      </c>
      <c r="F278" s="94"/>
      <c r="G278" s="94"/>
    </row>
    <row r="279" spans="1:7">
      <c r="A279" s="86"/>
      <c r="B279" s="91"/>
      <c r="C279" s="91"/>
      <c r="D279" s="14" t="str">
        <v xml:space="preserve"> Niños</v>
      </c>
      <c r="E279" s="103" t="str">
        <v xml:space="preserve"> Vulneración  a la Intimidad</v>
      </c>
      <c r="F279" s="94"/>
      <c r="G279" s="94"/>
    </row>
    <row r="280" spans="1:7">
      <c r="A280" s="86"/>
      <c r="B280" s="91"/>
      <c r="C280" s="91"/>
      <c r="D280" s="14" t="str">
        <v xml:space="preserve"> niñas</v>
      </c>
      <c r="E280" s="103" t="str">
        <v xml:space="preserve"> Víctimas de Acto Terrorista - Atentados - Combates - Enfrentamientos - Hostigamientos</v>
      </c>
      <c r="F280" s="94"/>
      <c r="G280" s="94"/>
    </row>
    <row r="281" spans="1:7" ht="31.5" customHeight="1">
      <c r="A281" s="86"/>
      <c r="B281" s="91"/>
      <c r="C281" s="91"/>
      <c r="D281" s="14" t="str">
        <v xml:space="preserve"> adolescentes nacidos como consecuencia del abuso sexual en el marco de conflicto armado.</v>
      </c>
      <c r="E281" s="103" t="str">
        <v xml:space="preserve"> Víctimas de violencia sexual en el marco de conflicto armado</v>
      </c>
      <c r="F281" s="94"/>
      <c r="G281" s="94"/>
    </row>
    <row r="282" spans="1:7" ht="31.5" customHeight="1">
      <c r="A282" s="86"/>
      <c r="B282" s="91"/>
      <c r="C282" s="91"/>
      <c r="D282" s="14" t="str">
        <v xml:space="preserve"> No Reclamado en Tiempo Razonable</v>
      </c>
      <c r="E282" s="103" t="str">
        <v xml:space="preserve"> custodia y cuidados personales </v>
      </c>
      <c r="F282" s="94"/>
      <c r="G282" s="94"/>
    </row>
    <row r="283" spans="1:7" ht="31.5" customHeight="1">
      <c r="A283" s="86"/>
      <c r="B283" s="91"/>
      <c r="C283" s="91"/>
      <c r="D283" s="14" t="str">
        <v xml:space="preserve"> None</v>
      </c>
      <c r="E283" s="103" t="str">
        <v xml:space="preserve"> fijacion de custodia y cuidado personal</v>
      </c>
      <c r="F283" s="94"/>
      <c r="G283" s="94"/>
    </row>
    <row r="284" spans="1:7" ht="31.5" customHeight="1">
      <c r="A284" s="86"/>
      <c r="B284" s="91"/>
      <c r="C284" s="91"/>
      <c r="D284" s="14" t="str">
        <v xml:space="preserve"> Omisión o negligencia</v>
      </c>
      <c r="E284" s="103" t="str">
        <v xml:space="preserve"> solicitud de Hogar Gestor</v>
      </c>
      <c r="F284" s="94"/>
      <c r="G284" s="94"/>
    </row>
    <row r="285" spans="1:7">
      <c r="A285" s="86"/>
      <c r="B285" s="91"/>
      <c r="C285" s="91"/>
      <c r="D285" s="15">
        <v>0</v>
      </c>
      <c r="E285" s="119" t="str">
        <v xml:space="preserve"> victima de abuso sexoa</v>
      </c>
      <c r="F285" s="94"/>
      <c r="G285" s="94"/>
    </row>
    <row r="286" spans="1:7">
      <c r="A286" s="44" t="s">
        <v>285</v>
      </c>
      <c r="B286" s="45" t="s">
        <v>22</v>
      </c>
      <c r="C286" s="45">
        <v>32789</v>
      </c>
      <c r="D286" s="95" t="s">
        <v>624</v>
      </c>
      <c r="E286" s="127"/>
      <c r="F286" s="56" t="s">
        <v>971</v>
      </c>
      <c r="G286" s="56"/>
    </row>
    <row r="287" spans="1:7">
      <c r="A287" s="72" t="s">
        <v>288</v>
      </c>
      <c r="B287" s="73" t="s">
        <v>22</v>
      </c>
      <c r="C287" s="73">
        <v>26</v>
      </c>
      <c r="D287" s="28" t="s">
        <v>972</v>
      </c>
      <c r="E287" s="102" t="s">
        <v>973</v>
      </c>
      <c r="F287" s="56" t="s">
        <v>974</v>
      </c>
      <c r="G287" s="56"/>
    </row>
    <row r="288" spans="1:7">
      <c r="A288" s="86"/>
      <c r="B288" s="91"/>
      <c r="C288" s="91"/>
      <c r="D288" s="28" t="s">
        <v>975</v>
      </c>
      <c r="E288" s="102" t="s">
        <v>433</v>
      </c>
      <c r="F288" s="56"/>
      <c r="G288" s="56"/>
    </row>
    <row r="289" spans="1:7">
      <c r="A289" s="86"/>
      <c r="B289" s="91"/>
      <c r="C289" s="91"/>
      <c r="D289" s="28" t="s">
        <v>976</v>
      </c>
      <c r="E289" s="102" t="s">
        <v>977</v>
      </c>
      <c r="F289" s="56"/>
      <c r="G289" s="56"/>
    </row>
    <row r="290" spans="1:7">
      <c r="A290" s="86"/>
      <c r="B290" s="91"/>
      <c r="C290" s="91"/>
      <c r="D290" s="28" t="s">
        <v>978</v>
      </c>
      <c r="E290" s="102" t="s">
        <v>979</v>
      </c>
      <c r="F290" s="56"/>
      <c r="G290" s="56"/>
    </row>
    <row r="291" spans="1:7">
      <c r="A291" s="87"/>
      <c r="B291" s="65"/>
      <c r="C291" s="65"/>
      <c r="D291" s="14" t="s">
        <v>980</v>
      </c>
      <c r="E291" s="102" t="s">
        <v>433</v>
      </c>
      <c r="F291" s="56"/>
      <c r="G291" s="56"/>
    </row>
    <row r="292" spans="1:7" ht="45">
      <c r="A292" s="60" t="s">
        <v>294</v>
      </c>
      <c r="B292" s="61" t="s">
        <v>22</v>
      </c>
      <c r="C292" s="61">
        <v>59</v>
      </c>
      <c r="D292" s="12" t="s">
        <v>981</v>
      </c>
      <c r="E292" s="128" t="s">
        <v>982</v>
      </c>
      <c r="F292" s="94" t="s">
        <v>983</v>
      </c>
      <c r="G292" s="56"/>
    </row>
    <row r="293" spans="1:7" ht="30">
      <c r="A293" s="60"/>
      <c r="B293" s="61"/>
      <c r="C293" s="61"/>
      <c r="D293" s="12" t="s">
        <v>984</v>
      </c>
      <c r="E293" s="128" t="s">
        <v>985</v>
      </c>
      <c r="F293" s="56"/>
      <c r="G293" s="56"/>
    </row>
    <row r="294" spans="1:7">
      <c r="A294" s="60"/>
      <c r="B294" s="61"/>
      <c r="C294" s="61"/>
      <c r="D294" s="28" t="s">
        <v>986</v>
      </c>
      <c r="E294" s="102" t="s">
        <v>987</v>
      </c>
      <c r="F294" s="56"/>
      <c r="G294" s="56"/>
    </row>
    <row r="295" spans="1:7" ht="30">
      <c r="A295" s="60"/>
      <c r="B295" s="61"/>
      <c r="C295" s="61"/>
      <c r="D295" s="12" t="s">
        <v>988</v>
      </c>
      <c r="E295" s="103"/>
      <c r="F295" s="56"/>
      <c r="G295" s="56"/>
    </row>
    <row r="296" spans="1:7">
      <c r="A296" s="61" t="s">
        <v>300</v>
      </c>
      <c r="B296" s="61" t="s">
        <v>989</v>
      </c>
      <c r="C296" s="61">
        <v>16</v>
      </c>
      <c r="D296" s="28" t="s">
        <v>990</v>
      </c>
      <c r="E296" s="102" t="s">
        <v>991</v>
      </c>
      <c r="F296" s="56" t="s">
        <v>992</v>
      </c>
      <c r="G296" s="56"/>
    </row>
    <row r="297" spans="1:7">
      <c r="A297" s="61"/>
      <c r="B297" s="61"/>
      <c r="C297" s="61"/>
      <c r="D297" s="28" t="s">
        <v>993</v>
      </c>
      <c r="E297" s="102" t="s">
        <v>994</v>
      </c>
      <c r="F297" s="56"/>
      <c r="G297" s="56"/>
    </row>
    <row r="298" spans="1:7">
      <c r="A298" s="61"/>
      <c r="B298" s="61"/>
      <c r="C298" s="61"/>
      <c r="D298" s="28" t="s">
        <v>433</v>
      </c>
      <c r="E298" s="103"/>
      <c r="F298" s="56"/>
      <c r="G298" s="56"/>
    </row>
    <row r="299" spans="1:7">
      <c r="A299" s="60" t="s">
        <v>306</v>
      </c>
      <c r="B299" s="61" t="s">
        <v>22</v>
      </c>
      <c r="C299" s="61">
        <v>13</v>
      </c>
      <c r="D299" s="28" t="s">
        <v>995</v>
      </c>
      <c r="E299" s="102" t="s">
        <v>433</v>
      </c>
      <c r="F299" s="56" t="s">
        <v>996</v>
      </c>
      <c r="G299" s="56"/>
    </row>
    <row r="300" spans="1:7">
      <c r="A300" s="60"/>
      <c r="B300" s="61"/>
      <c r="C300" s="61"/>
      <c r="D300" s="14" t="s">
        <v>997</v>
      </c>
      <c r="E300" s="103" t="s">
        <v>998</v>
      </c>
      <c r="F300" s="56"/>
      <c r="G300" s="56"/>
    </row>
    <row r="301" spans="1:7">
      <c r="A301" s="60" t="s">
        <v>312</v>
      </c>
      <c r="B301" s="61" t="s">
        <v>22</v>
      </c>
      <c r="C301" s="61">
        <v>29</v>
      </c>
      <c r="D301" s="28" t="s">
        <v>999</v>
      </c>
      <c r="E301" s="103" t="s">
        <v>433</v>
      </c>
      <c r="F301" s="56" t="s">
        <v>1000</v>
      </c>
      <c r="G301" s="56"/>
    </row>
    <row r="302" spans="1:7">
      <c r="A302" s="60"/>
      <c r="B302" s="61"/>
      <c r="C302" s="61"/>
      <c r="D302" s="14" t="s">
        <v>997</v>
      </c>
      <c r="E302" s="103" t="s">
        <v>1001</v>
      </c>
      <c r="F302" s="56"/>
      <c r="G302" s="56"/>
    </row>
    <row r="303" spans="1:7">
      <c r="A303" s="60"/>
      <c r="B303" s="61"/>
      <c r="C303" s="61"/>
      <c r="D303" s="14" t="s">
        <v>1002</v>
      </c>
      <c r="E303" s="102" t="s">
        <v>1003</v>
      </c>
      <c r="F303" s="56"/>
      <c r="G303" s="56"/>
    </row>
    <row r="304" spans="1:7">
      <c r="A304" s="60"/>
      <c r="B304" s="61"/>
      <c r="C304" s="61"/>
      <c r="D304" s="28" t="s">
        <v>1004</v>
      </c>
      <c r="E304" s="103"/>
      <c r="F304" s="56"/>
      <c r="G304" s="56"/>
    </row>
    <row r="305" spans="1:7" ht="30">
      <c r="A305" s="60" t="s">
        <v>320</v>
      </c>
      <c r="B305" s="61" t="s">
        <v>22</v>
      </c>
      <c r="C305" s="61">
        <v>47</v>
      </c>
      <c r="D305" s="31" t="s">
        <v>1005</v>
      </c>
      <c r="E305" s="128" t="s">
        <v>1006</v>
      </c>
      <c r="F305" s="56" t="s">
        <v>1007</v>
      </c>
      <c r="G305" s="56"/>
    </row>
    <row r="306" spans="1:7" ht="30">
      <c r="A306" s="60"/>
      <c r="B306" s="61"/>
      <c r="C306" s="61"/>
      <c r="D306" s="31" t="s">
        <v>1008</v>
      </c>
      <c r="E306" s="128" t="s">
        <v>610</v>
      </c>
      <c r="F306" s="56"/>
      <c r="G306" s="56"/>
    </row>
    <row r="307" spans="1:7">
      <c r="A307" s="60"/>
      <c r="B307" s="61"/>
      <c r="C307" s="61"/>
      <c r="D307" s="32" t="s">
        <v>1009</v>
      </c>
      <c r="E307" s="103"/>
      <c r="F307" s="56"/>
      <c r="G307" s="56"/>
    </row>
    <row r="308" spans="1:7">
      <c r="A308" s="60"/>
      <c r="B308" s="61"/>
      <c r="C308" s="61"/>
      <c r="D308" s="30" t="s">
        <v>433</v>
      </c>
      <c r="E308" s="103"/>
      <c r="F308" s="56"/>
      <c r="G308" s="56"/>
    </row>
    <row r="309" spans="1:7" ht="40.5" customHeight="1">
      <c r="A309" s="44" t="s">
        <v>327</v>
      </c>
      <c r="B309" s="45" t="s">
        <v>28</v>
      </c>
      <c r="C309" s="45">
        <v>10</v>
      </c>
      <c r="D309" s="58" t="s">
        <v>592</v>
      </c>
      <c r="E309" s="129"/>
      <c r="F309" s="94" t="s">
        <v>1010</v>
      </c>
      <c r="G309" s="94"/>
    </row>
    <row r="310" spans="1:7">
      <c r="A310" s="60" t="s">
        <v>331</v>
      </c>
      <c r="B310" s="61" t="s">
        <v>31</v>
      </c>
      <c r="C310" s="61">
        <v>4</v>
      </c>
      <c r="D310" s="29">
        <v>2011</v>
      </c>
      <c r="E310" s="130">
        <v>2017</v>
      </c>
      <c r="F310" s="56" t="s">
        <v>1011</v>
      </c>
      <c r="G310" s="56"/>
    </row>
    <row r="311" spans="1:7">
      <c r="A311" s="60"/>
      <c r="B311" s="61"/>
      <c r="C311" s="61"/>
      <c r="D311" s="29">
        <v>2012</v>
      </c>
      <c r="E311" s="130">
        <v>2018</v>
      </c>
      <c r="F311" s="56"/>
      <c r="G311" s="56"/>
    </row>
    <row r="312" spans="1:7">
      <c r="A312" s="60"/>
      <c r="B312" s="61"/>
      <c r="C312" s="61"/>
      <c r="D312" s="29">
        <v>2013</v>
      </c>
      <c r="E312" s="130">
        <v>2019</v>
      </c>
      <c r="F312" s="56"/>
      <c r="G312" s="56"/>
    </row>
    <row r="313" spans="1:7">
      <c r="A313" s="60"/>
      <c r="B313" s="61"/>
      <c r="C313" s="61"/>
      <c r="D313" s="29">
        <v>2014</v>
      </c>
      <c r="E313" s="130">
        <v>2020</v>
      </c>
      <c r="F313" s="56"/>
      <c r="G313" s="56"/>
    </row>
    <row r="314" spans="1:7">
      <c r="A314" s="60"/>
      <c r="B314" s="61"/>
      <c r="C314" s="61"/>
      <c r="D314" s="29">
        <v>2015</v>
      </c>
      <c r="E314" s="130">
        <v>2021</v>
      </c>
      <c r="F314" s="56"/>
      <c r="G314" s="56"/>
    </row>
    <row r="315" spans="1:7">
      <c r="A315" s="72"/>
      <c r="B315" s="73"/>
      <c r="C315" s="73"/>
      <c r="D315" s="15">
        <v>2016</v>
      </c>
      <c r="E315" s="117" t="s">
        <v>433</v>
      </c>
      <c r="F315" s="56"/>
      <c r="G315" s="56"/>
    </row>
    <row r="316" spans="1:7">
      <c r="A316" s="60" t="s">
        <v>339</v>
      </c>
      <c r="B316" s="61" t="s">
        <v>31</v>
      </c>
      <c r="C316" s="61">
        <v>2</v>
      </c>
      <c r="D316" s="14">
        <v>1</v>
      </c>
      <c r="E316" s="121">
        <v>8</v>
      </c>
      <c r="F316" s="56" t="s">
        <v>1012</v>
      </c>
      <c r="G316" s="56"/>
    </row>
    <row r="317" spans="1:7">
      <c r="A317" s="60"/>
      <c r="B317" s="61"/>
      <c r="C317" s="61"/>
      <c r="D317" s="14">
        <v>2</v>
      </c>
      <c r="E317" s="121">
        <v>9</v>
      </c>
      <c r="F317" s="56"/>
      <c r="G317" s="56"/>
    </row>
    <row r="318" spans="1:7">
      <c r="A318" s="60"/>
      <c r="B318" s="61"/>
      <c r="C318" s="61"/>
      <c r="D318" s="14">
        <v>3</v>
      </c>
      <c r="E318" s="121">
        <v>10</v>
      </c>
      <c r="F318" s="56"/>
      <c r="G318" s="56"/>
    </row>
    <row r="319" spans="1:7">
      <c r="A319" s="60"/>
      <c r="B319" s="61"/>
      <c r="C319" s="61"/>
      <c r="D319" s="14">
        <v>4</v>
      </c>
      <c r="E319" s="121">
        <v>11</v>
      </c>
      <c r="F319" s="56"/>
      <c r="G319" s="56"/>
    </row>
    <row r="320" spans="1:7">
      <c r="A320" s="60"/>
      <c r="B320" s="61"/>
      <c r="C320" s="61"/>
      <c r="D320" s="14">
        <v>5</v>
      </c>
      <c r="E320" s="121">
        <v>12</v>
      </c>
      <c r="F320" s="56"/>
      <c r="G320" s="56"/>
    </row>
    <row r="321" spans="1:7">
      <c r="A321" s="60"/>
      <c r="B321" s="61"/>
      <c r="C321" s="61"/>
      <c r="D321" s="14">
        <v>6</v>
      </c>
      <c r="E321" s="121" t="s">
        <v>433</v>
      </c>
      <c r="F321" s="56"/>
      <c r="G321" s="56"/>
    </row>
    <row r="322" spans="1:7">
      <c r="A322" s="72"/>
      <c r="B322" s="73"/>
      <c r="C322" s="73"/>
      <c r="D322" s="15">
        <v>7</v>
      </c>
      <c r="E322" s="119"/>
      <c r="F322" s="56"/>
      <c r="G322" s="56"/>
    </row>
    <row r="323" spans="1:7">
      <c r="A323" s="60" t="s">
        <v>349</v>
      </c>
      <c r="B323" s="61" t="s">
        <v>22</v>
      </c>
      <c r="C323" s="61">
        <v>17</v>
      </c>
      <c r="D323" s="14" t="s">
        <v>618</v>
      </c>
      <c r="E323" s="102" t="s">
        <v>615</v>
      </c>
      <c r="F323" s="56" t="s">
        <v>1013</v>
      </c>
      <c r="G323" s="56"/>
    </row>
    <row r="324" spans="1:7">
      <c r="A324" s="60"/>
      <c r="B324" s="61"/>
      <c r="C324" s="61"/>
      <c r="D324" s="9" t="s">
        <v>620</v>
      </c>
      <c r="E324" s="121" t="s">
        <v>621</v>
      </c>
      <c r="F324" s="56"/>
      <c r="G324" s="56"/>
    </row>
    <row r="325" spans="1:7">
      <c r="A325" s="60"/>
      <c r="B325" s="61"/>
      <c r="C325" s="61"/>
      <c r="D325" s="9" t="s">
        <v>1014</v>
      </c>
      <c r="E325" s="121" t="s">
        <v>623</v>
      </c>
      <c r="F325" s="56"/>
      <c r="G325" s="56"/>
    </row>
    <row r="326" spans="1:7">
      <c r="A326" s="60"/>
      <c r="B326" s="61"/>
      <c r="C326" s="61"/>
      <c r="D326" s="14" t="s">
        <v>433</v>
      </c>
      <c r="E326" s="103"/>
      <c r="F326" s="56"/>
      <c r="G326" s="56"/>
    </row>
    <row r="327" spans="1:7" ht="30">
      <c r="A327" s="44" t="s">
        <v>354</v>
      </c>
      <c r="B327" s="45" t="s">
        <v>28</v>
      </c>
      <c r="C327" s="45">
        <v>10</v>
      </c>
      <c r="D327" s="58" t="s">
        <v>592</v>
      </c>
      <c r="E327" s="107"/>
      <c r="F327" s="56" t="s">
        <v>1015</v>
      </c>
      <c r="G327" s="56"/>
    </row>
    <row r="328" spans="1:7" ht="54.75" customHeight="1">
      <c r="A328" s="44" t="s">
        <v>358</v>
      </c>
      <c r="B328" s="45" t="s">
        <v>22</v>
      </c>
      <c r="C328" s="45">
        <v>2</v>
      </c>
      <c r="D328" s="57" t="s">
        <v>359</v>
      </c>
      <c r="E328" s="131"/>
      <c r="F328" s="94" t="s">
        <v>1016</v>
      </c>
      <c r="G328" s="56"/>
    </row>
    <row r="329" spans="1:7" ht="54" customHeight="1">
      <c r="A329" s="46" t="s">
        <v>361</v>
      </c>
      <c r="B329" s="48" t="s">
        <v>28</v>
      </c>
      <c r="C329" s="48">
        <v>10</v>
      </c>
      <c r="D329" s="68" t="s">
        <v>592</v>
      </c>
      <c r="E329" s="132"/>
      <c r="F329" s="56" t="s">
        <v>1017</v>
      </c>
      <c r="G329" s="56"/>
    </row>
    <row r="330" spans="1:7" ht="45">
      <c r="A330" s="69" t="s">
        <v>365</v>
      </c>
      <c r="B330" s="70" t="s">
        <v>22</v>
      </c>
      <c r="C330" s="70">
        <v>94</v>
      </c>
      <c r="D330" s="37" t="s">
        <v>1018</v>
      </c>
      <c r="E330" s="133" t="s">
        <v>1019</v>
      </c>
      <c r="F330" s="56" t="s">
        <v>1020</v>
      </c>
      <c r="G330" s="56"/>
    </row>
    <row r="331" spans="1:7">
      <c r="A331" s="63"/>
      <c r="B331" s="61"/>
      <c r="C331" s="61"/>
      <c r="D331" s="11" t="s">
        <v>1021</v>
      </c>
      <c r="E331" s="102" t="s">
        <v>1022</v>
      </c>
      <c r="F331" s="56"/>
      <c r="G331" s="56"/>
    </row>
    <row r="332" spans="1:7" ht="45">
      <c r="A332" s="63"/>
      <c r="B332" s="61"/>
      <c r="C332" s="61"/>
      <c r="D332" s="10" t="s">
        <v>1023</v>
      </c>
      <c r="E332" s="128" t="s">
        <v>1024</v>
      </c>
      <c r="F332" s="56"/>
      <c r="G332" s="56"/>
    </row>
    <row r="333" spans="1:7">
      <c r="A333" s="63"/>
      <c r="B333" s="61"/>
      <c r="C333" s="61"/>
      <c r="D333" s="34" t="s">
        <v>1025</v>
      </c>
      <c r="E333" s="102" t="s">
        <v>1026</v>
      </c>
      <c r="F333" s="56"/>
      <c r="G333" s="56"/>
    </row>
    <row r="334" spans="1:7">
      <c r="A334" s="63"/>
      <c r="B334" s="61"/>
      <c r="C334" s="61"/>
      <c r="D334" s="9" t="s">
        <v>1027</v>
      </c>
      <c r="E334" s="102" t="s">
        <v>1028</v>
      </c>
      <c r="F334" s="56"/>
      <c r="G334" s="56"/>
    </row>
    <row r="335" spans="1:7">
      <c r="A335" s="63"/>
      <c r="B335" s="61"/>
      <c r="C335" s="61"/>
      <c r="D335" s="9" t="s">
        <v>1029</v>
      </c>
      <c r="E335" s="134" t="s">
        <v>1030</v>
      </c>
      <c r="F335" s="56"/>
      <c r="G335" s="56"/>
    </row>
    <row r="336" spans="1:7">
      <c r="A336" s="63"/>
      <c r="B336" s="61"/>
      <c r="C336" s="61"/>
      <c r="D336" s="9" t="s">
        <v>1031</v>
      </c>
      <c r="E336" s="102" t="s">
        <v>1032</v>
      </c>
      <c r="F336" s="56"/>
      <c r="G336" s="56"/>
    </row>
    <row r="337" spans="1:7">
      <c r="A337" s="63"/>
      <c r="B337" s="61"/>
      <c r="C337" s="61"/>
      <c r="D337" s="9" t="s">
        <v>433</v>
      </c>
      <c r="E337" s="102" t="s">
        <v>1033</v>
      </c>
      <c r="F337" s="56"/>
      <c r="G337" s="56"/>
    </row>
    <row r="338" spans="1:7">
      <c r="A338" s="63"/>
      <c r="B338" s="61"/>
      <c r="C338" s="61"/>
      <c r="D338" s="9" t="s">
        <v>1034</v>
      </c>
      <c r="E338" s="102" t="s">
        <v>1035</v>
      </c>
      <c r="F338" s="56"/>
      <c r="G338" s="56"/>
    </row>
    <row r="339" spans="1:7">
      <c r="A339" s="64"/>
      <c r="B339" s="66"/>
      <c r="C339" s="66"/>
      <c r="D339" s="38" t="s">
        <v>1036</v>
      </c>
      <c r="E339" s="135" t="s">
        <v>1021</v>
      </c>
      <c r="F339" s="56"/>
      <c r="G339" s="56"/>
    </row>
    <row r="340" spans="1:7" ht="45">
      <c r="A340" s="62" t="s">
        <v>371</v>
      </c>
      <c r="B340" s="65" t="s">
        <v>22</v>
      </c>
      <c r="C340" s="65">
        <v>94</v>
      </c>
      <c r="D340" s="39" t="s">
        <v>1018</v>
      </c>
      <c r="E340" s="136" t="s">
        <v>1019</v>
      </c>
      <c r="F340" s="56" t="s">
        <v>1037</v>
      </c>
      <c r="G340" s="56"/>
    </row>
    <row r="341" spans="1:7" ht="30">
      <c r="A341" s="63"/>
      <c r="B341" s="61"/>
      <c r="C341" s="61"/>
      <c r="D341" s="11" t="s">
        <v>1021</v>
      </c>
      <c r="E341" s="128" t="s">
        <v>1024</v>
      </c>
      <c r="F341" s="56"/>
      <c r="G341" s="56"/>
    </row>
    <row r="342" spans="1:7" ht="45">
      <c r="A342" s="63"/>
      <c r="B342" s="61"/>
      <c r="C342" s="61"/>
      <c r="D342" s="10" t="s">
        <v>1023</v>
      </c>
      <c r="E342" s="102" t="s">
        <v>1026</v>
      </c>
      <c r="F342" s="56"/>
      <c r="G342" s="56"/>
    </row>
    <row r="343" spans="1:7">
      <c r="A343" s="63"/>
      <c r="B343" s="61"/>
      <c r="C343" s="61"/>
      <c r="D343" s="34" t="s">
        <v>1025</v>
      </c>
      <c r="E343" s="102" t="s">
        <v>1028</v>
      </c>
      <c r="F343" s="56"/>
      <c r="G343" s="56"/>
    </row>
    <row r="344" spans="1:7">
      <c r="A344" s="63"/>
      <c r="B344" s="61"/>
      <c r="C344" s="61"/>
      <c r="D344" s="9" t="s">
        <v>1027</v>
      </c>
      <c r="E344" s="134" t="s">
        <v>1030</v>
      </c>
      <c r="F344" s="56"/>
      <c r="G344" s="56"/>
    </row>
    <row r="345" spans="1:7">
      <c r="A345" s="63"/>
      <c r="B345" s="61"/>
      <c r="C345" s="61"/>
      <c r="D345" s="9" t="s">
        <v>1029</v>
      </c>
      <c r="E345" s="102" t="s">
        <v>1032</v>
      </c>
      <c r="F345" s="56"/>
      <c r="G345" s="56"/>
    </row>
    <row r="346" spans="1:7">
      <c r="A346" s="63"/>
      <c r="B346" s="61"/>
      <c r="C346" s="61"/>
      <c r="D346" s="9" t="s">
        <v>1031</v>
      </c>
      <c r="E346" s="102" t="s">
        <v>1033</v>
      </c>
      <c r="F346" s="56"/>
      <c r="G346" s="56"/>
    </row>
    <row r="347" spans="1:7">
      <c r="A347" s="63"/>
      <c r="B347" s="61"/>
      <c r="C347" s="61"/>
      <c r="D347" s="9" t="s">
        <v>433</v>
      </c>
      <c r="E347" s="102" t="s">
        <v>1035</v>
      </c>
      <c r="F347" s="56"/>
      <c r="G347" s="56"/>
    </row>
    <row r="348" spans="1:7">
      <c r="A348" s="63"/>
      <c r="B348" s="61"/>
      <c r="C348" s="61"/>
      <c r="D348" s="9" t="s">
        <v>1034</v>
      </c>
      <c r="E348" s="102" t="s">
        <v>1021</v>
      </c>
      <c r="F348" s="56"/>
      <c r="G348" s="56"/>
    </row>
    <row r="349" spans="1:7">
      <c r="A349" s="64"/>
      <c r="B349" s="66"/>
      <c r="C349" s="66"/>
      <c r="D349" s="38" t="s">
        <v>1036</v>
      </c>
      <c r="E349" s="113"/>
      <c r="F349" s="56"/>
      <c r="G349" s="56"/>
    </row>
    <row r="350" spans="1:7">
      <c r="A350" s="47" t="s">
        <v>378</v>
      </c>
      <c r="B350" s="49" t="s">
        <v>28</v>
      </c>
      <c r="C350" s="49">
        <v>10</v>
      </c>
      <c r="D350" s="71" t="s">
        <v>592</v>
      </c>
      <c r="E350" s="137"/>
      <c r="F350" s="56" t="s">
        <v>1038</v>
      </c>
      <c r="G350" s="56"/>
    </row>
    <row r="351" spans="1:7">
      <c r="A351" s="69" t="s">
        <v>382</v>
      </c>
      <c r="B351" s="70" t="s">
        <v>22</v>
      </c>
      <c r="C351" s="70">
        <v>38</v>
      </c>
      <c r="D351" s="13" t="s">
        <v>1039</v>
      </c>
      <c r="E351" s="138" t="s">
        <v>1040</v>
      </c>
      <c r="F351" s="56" t="s">
        <v>1041</v>
      </c>
      <c r="G351" s="56"/>
    </row>
    <row r="352" spans="1:7">
      <c r="A352" s="63"/>
      <c r="B352" s="61"/>
      <c r="C352" s="61"/>
      <c r="D352" s="35" t="s">
        <v>1042</v>
      </c>
      <c r="E352" s="122" t="s">
        <v>1043</v>
      </c>
      <c r="F352" s="56"/>
      <c r="G352" s="56"/>
    </row>
    <row r="353" spans="1:7">
      <c r="A353" s="63"/>
      <c r="B353" s="61"/>
      <c r="C353" s="61"/>
      <c r="D353" s="4" t="s">
        <v>1044</v>
      </c>
      <c r="E353" s="122" t="s">
        <v>1045</v>
      </c>
      <c r="F353" s="56"/>
      <c r="G353" s="56"/>
    </row>
    <row r="354" spans="1:7">
      <c r="A354" s="63"/>
      <c r="B354" s="61"/>
      <c r="C354" s="61"/>
      <c r="D354" s="4" t="s">
        <v>1046</v>
      </c>
      <c r="E354" s="122" t="s">
        <v>1047</v>
      </c>
      <c r="F354" s="56"/>
      <c r="G354" s="56"/>
    </row>
    <row r="355" spans="1:7">
      <c r="A355" s="63"/>
      <c r="B355" s="61"/>
      <c r="C355" s="61"/>
      <c r="D355" s="4" t="s">
        <v>1048</v>
      </c>
      <c r="E355" s="122" t="s">
        <v>1049</v>
      </c>
      <c r="F355" s="56"/>
      <c r="G355" s="56"/>
    </row>
    <row r="356" spans="1:7">
      <c r="A356" s="63"/>
      <c r="B356" s="61"/>
      <c r="C356" s="61"/>
      <c r="D356" s="4" t="s">
        <v>1050</v>
      </c>
      <c r="E356" s="122" t="s">
        <v>1051</v>
      </c>
      <c r="F356" s="56"/>
      <c r="G356" s="56"/>
    </row>
    <row r="357" spans="1:7">
      <c r="A357" s="63"/>
      <c r="B357" s="61"/>
      <c r="C357" s="61"/>
      <c r="D357" s="4" t="s">
        <v>1052</v>
      </c>
      <c r="E357" s="122" t="s">
        <v>1053</v>
      </c>
      <c r="F357" s="56"/>
      <c r="G357" s="56"/>
    </row>
    <row r="358" spans="1:7">
      <c r="A358" s="63"/>
      <c r="B358" s="61"/>
      <c r="C358" s="61"/>
      <c r="D358" s="4" t="s">
        <v>1054</v>
      </c>
      <c r="E358" s="122" t="s">
        <v>1055</v>
      </c>
      <c r="F358" s="56"/>
      <c r="G358" s="56"/>
    </row>
    <row r="359" spans="1:7">
      <c r="A359" s="63"/>
      <c r="B359" s="61"/>
      <c r="C359" s="61"/>
      <c r="D359" s="4" t="s">
        <v>1056</v>
      </c>
      <c r="E359" s="122" t="s">
        <v>1057</v>
      </c>
      <c r="F359" s="56"/>
      <c r="G359" s="56"/>
    </row>
    <row r="360" spans="1:7">
      <c r="A360" s="63"/>
      <c r="B360" s="61"/>
      <c r="C360" s="61"/>
      <c r="D360" s="4" t="s">
        <v>1058</v>
      </c>
      <c r="E360" s="122" t="s">
        <v>1059</v>
      </c>
      <c r="F360" s="56"/>
      <c r="G360" s="56"/>
    </row>
    <row r="361" spans="1:7">
      <c r="A361" s="63"/>
      <c r="B361" s="61"/>
      <c r="C361" s="61"/>
      <c r="D361" s="4" t="s">
        <v>1060</v>
      </c>
      <c r="E361" s="122" t="s">
        <v>1061</v>
      </c>
      <c r="F361" s="56"/>
      <c r="G361" s="56"/>
    </row>
    <row r="362" spans="1:7">
      <c r="A362" s="63"/>
      <c r="B362" s="61"/>
      <c r="C362" s="61"/>
      <c r="D362" s="4" t="s">
        <v>1062</v>
      </c>
      <c r="E362" s="122" t="s">
        <v>1063</v>
      </c>
      <c r="F362" s="56"/>
      <c r="G362" s="56"/>
    </row>
    <row r="363" spans="1:7">
      <c r="A363" s="63"/>
      <c r="B363" s="61"/>
      <c r="C363" s="61"/>
      <c r="D363" s="4" t="s">
        <v>1064</v>
      </c>
      <c r="E363" s="122" t="s">
        <v>1065</v>
      </c>
      <c r="F363" s="56"/>
      <c r="G363" s="56"/>
    </row>
    <row r="364" spans="1:7">
      <c r="A364" s="63"/>
      <c r="B364" s="61"/>
      <c r="C364" s="61"/>
      <c r="D364" s="4" t="s">
        <v>1066</v>
      </c>
      <c r="E364" s="122" t="s">
        <v>1067</v>
      </c>
      <c r="F364" s="56"/>
      <c r="G364" s="56"/>
    </row>
    <row r="365" spans="1:7" s="33" customFormat="1">
      <c r="A365" s="63"/>
      <c r="B365" s="61"/>
      <c r="C365" s="61"/>
      <c r="D365" s="4" t="s">
        <v>1068</v>
      </c>
      <c r="E365" s="122" t="s">
        <v>1069</v>
      </c>
      <c r="F365" s="56"/>
      <c r="G365" s="56"/>
    </row>
    <row r="366" spans="1:7" s="33" customFormat="1">
      <c r="A366" s="63"/>
      <c r="B366" s="61"/>
      <c r="C366" s="61"/>
      <c r="D366" s="4" t="s">
        <v>1070</v>
      </c>
      <c r="E366" s="122" t="s">
        <v>1071</v>
      </c>
      <c r="F366" s="56"/>
      <c r="G366" s="56"/>
    </row>
    <row r="367" spans="1:7" s="33" customFormat="1">
      <c r="A367" s="63"/>
      <c r="B367" s="61"/>
      <c r="C367" s="61"/>
      <c r="D367" s="4" t="s">
        <v>1072</v>
      </c>
      <c r="E367" s="122" t="s">
        <v>1073</v>
      </c>
      <c r="F367" s="56"/>
      <c r="G367" s="56"/>
    </row>
    <row r="368" spans="1:7" s="33" customFormat="1">
      <c r="A368" s="63"/>
      <c r="B368" s="61"/>
      <c r="C368" s="61"/>
      <c r="D368" s="4" t="s">
        <v>1074</v>
      </c>
      <c r="E368" s="122" t="s">
        <v>1075</v>
      </c>
      <c r="F368" s="56"/>
      <c r="G368" s="56"/>
    </row>
    <row r="369" spans="1:25" s="33" customFormat="1">
      <c r="A369" s="63"/>
      <c r="B369" s="61"/>
      <c r="C369" s="61"/>
      <c r="D369" s="4" t="s">
        <v>1076</v>
      </c>
      <c r="E369" s="122" t="s">
        <v>1077</v>
      </c>
      <c r="F369" s="56"/>
      <c r="G369" s="56"/>
    </row>
    <row r="370" spans="1:25" s="33" customFormat="1">
      <c r="A370" s="63"/>
      <c r="B370" s="61"/>
      <c r="C370" s="61"/>
      <c r="D370" s="4" t="s">
        <v>1078</v>
      </c>
      <c r="E370" s="122" t="s">
        <v>1079</v>
      </c>
      <c r="F370" s="56"/>
      <c r="G370" s="56"/>
    </row>
    <row r="371" spans="1:25" s="33" customFormat="1">
      <c r="A371" s="63"/>
      <c r="B371" s="61"/>
      <c r="C371" s="61"/>
      <c r="D371" s="4" t="s">
        <v>1080</v>
      </c>
      <c r="E371" s="122" t="s">
        <v>1081</v>
      </c>
      <c r="F371" s="56"/>
      <c r="G371" s="56"/>
    </row>
    <row r="372" spans="1:25" s="33" customFormat="1">
      <c r="A372" s="63"/>
      <c r="B372" s="61"/>
      <c r="C372" s="61"/>
      <c r="D372" s="4" t="s">
        <v>1082</v>
      </c>
      <c r="E372" s="122" t="s">
        <v>1083</v>
      </c>
      <c r="F372" s="56"/>
      <c r="G372" s="56"/>
    </row>
    <row r="373" spans="1:25" s="33" customFormat="1">
      <c r="A373" s="63"/>
      <c r="B373" s="61"/>
      <c r="C373" s="61"/>
      <c r="D373" s="4" t="s">
        <v>1084</v>
      </c>
      <c r="E373" s="122" t="s">
        <v>1085</v>
      </c>
      <c r="F373" s="56"/>
      <c r="G373" s="56"/>
    </row>
    <row r="374" spans="1:25" s="33" customFormat="1">
      <c r="A374" s="63"/>
      <c r="B374" s="61"/>
      <c r="C374" s="61"/>
      <c r="D374" s="4" t="s">
        <v>1086</v>
      </c>
      <c r="E374" s="122" t="s">
        <v>1087</v>
      </c>
      <c r="F374" s="56"/>
      <c r="G374" s="56"/>
    </row>
    <row r="375" spans="1:25" s="33" customFormat="1">
      <c r="A375" s="63"/>
      <c r="B375" s="61"/>
      <c r="C375" s="61"/>
      <c r="D375" s="4" t="s">
        <v>1088</v>
      </c>
      <c r="E375" s="122" t="s">
        <v>1089</v>
      </c>
      <c r="F375" s="56"/>
      <c r="G375" s="56"/>
    </row>
    <row r="376" spans="1:25" s="33" customFormat="1">
      <c r="A376" s="63"/>
      <c r="B376" s="61"/>
      <c r="C376" s="61"/>
      <c r="D376" s="4" t="s">
        <v>1090</v>
      </c>
      <c r="E376" s="122" t="s">
        <v>1091</v>
      </c>
      <c r="F376" s="56"/>
      <c r="G376" s="56"/>
    </row>
    <row r="377" spans="1:25" s="33" customFormat="1">
      <c r="A377" s="63"/>
      <c r="B377" s="61"/>
      <c r="C377" s="61"/>
      <c r="D377" s="4" t="s">
        <v>1092</v>
      </c>
      <c r="E377" s="122" t="s">
        <v>1093</v>
      </c>
      <c r="F377" s="56"/>
      <c r="G377" s="56"/>
    </row>
    <row r="378" spans="1:25" s="33" customFormat="1">
      <c r="A378" s="63"/>
      <c r="B378" s="61"/>
      <c r="C378" s="61"/>
      <c r="D378" s="4" t="s">
        <v>1094</v>
      </c>
      <c r="E378" s="122" t="s">
        <v>1095</v>
      </c>
      <c r="F378" s="56"/>
      <c r="G378" s="56"/>
    </row>
    <row r="379" spans="1:25" s="33" customFormat="1">
      <c r="A379" s="63"/>
      <c r="B379" s="61"/>
      <c r="C379" s="61"/>
      <c r="D379" s="4" t="s">
        <v>1096</v>
      </c>
      <c r="E379" s="122" t="s">
        <v>1097</v>
      </c>
      <c r="F379" s="56"/>
      <c r="G379" s="56"/>
    </row>
    <row r="380" spans="1:25" s="33" customFormat="1">
      <c r="A380" s="63"/>
      <c r="B380" s="61"/>
      <c r="C380" s="61"/>
      <c r="D380" s="4" t="s">
        <v>1098</v>
      </c>
      <c r="E380" s="122" t="s">
        <v>1099</v>
      </c>
      <c r="F380" s="56"/>
      <c r="G380" s="56"/>
    </row>
    <row r="381" spans="1:25" s="33" customFormat="1">
      <c r="A381" s="63"/>
      <c r="B381" s="61"/>
      <c r="C381" s="61"/>
      <c r="D381" s="4" t="s">
        <v>1100</v>
      </c>
      <c r="E381" s="122" t="s">
        <v>1101</v>
      </c>
      <c r="F381" s="56"/>
      <c r="G381" s="56"/>
      <c r="Y381"/>
    </row>
    <row r="382" spans="1:25" s="33" customFormat="1">
      <c r="A382" s="63"/>
      <c r="B382" s="61"/>
      <c r="C382" s="61"/>
      <c r="D382" s="4" t="s">
        <v>814</v>
      </c>
      <c r="E382" s="122" t="s">
        <v>1102</v>
      </c>
      <c r="F382" s="56"/>
      <c r="G382" s="56"/>
    </row>
    <row r="383" spans="1:25" s="33" customFormat="1">
      <c r="A383" s="63"/>
      <c r="B383" s="61"/>
      <c r="C383" s="61"/>
      <c r="D383" s="4" t="s">
        <v>1103</v>
      </c>
      <c r="E383" s="122" t="s">
        <v>1104</v>
      </c>
      <c r="F383" s="56"/>
      <c r="G383" s="56"/>
    </row>
    <row r="384" spans="1:25" s="33" customFormat="1">
      <c r="A384" s="63"/>
      <c r="B384" s="61"/>
      <c r="C384" s="61"/>
      <c r="D384" s="4" t="s">
        <v>1105</v>
      </c>
      <c r="E384" s="122" t="s">
        <v>1106</v>
      </c>
      <c r="F384" s="56"/>
      <c r="G384" s="56"/>
    </row>
    <row r="385" spans="1:7" s="33" customFormat="1">
      <c r="A385" s="63"/>
      <c r="B385" s="61"/>
      <c r="C385" s="61"/>
      <c r="D385" s="4" t="s">
        <v>1107</v>
      </c>
      <c r="E385" s="122" t="s">
        <v>1108</v>
      </c>
      <c r="F385" s="56"/>
      <c r="G385" s="56"/>
    </row>
    <row r="386" spans="1:7" s="33" customFormat="1">
      <c r="A386" s="63"/>
      <c r="B386" s="61"/>
      <c r="C386" s="61"/>
      <c r="D386" s="4" t="s">
        <v>1109</v>
      </c>
      <c r="E386" s="122" t="s">
        <v>1110</v>
      </c>
      <c r="F386" s="56"/>
      <c r="G386" s="56"/>
    </row>
    <row r="387" spans="1:7" s="33" customFormat="1">
      <c r="A387" s="63"/>
      <c r="B387" s="61"/>
      <c r="C387" s="61"/>
      <c r="D387" s="4" t="s">
        <v>1111</v>
      </c>
      <c r="E387" s="122" t="s">
        <v>1112</v>
      </c>
      <c r="F387" s="56"/>
      <c r="G387" s="56"/>
    </row>
    <row r="388" spans="1:7" s="33" customFormat="1">
      <c r="A388" s="63"/>
      <c r="B388" s="61"/>
      <c r="C388" s="61"/>
      <c r="D388" s="4" t="s">
        <v>1113</v>
      </c>
      <c r="E388" s="122" t="s">
        <v>1114</v>
      </c>
      <c r="F388" s="56"/>
      <c r="G388" s="56"/>
    </row>
    <row r="389" spans="1:7" s="33" customFormat="1">
      <c r="A389" s="63"/>
      <c r="B389" s="61"/>
      <c r="C389" s="61"/>
      <c r="D389" s="4" t="s">
        <v>1115</v>
      </c>
      <c r="E389" s="122" t="s">
        <v>1116</v>
      </c>
      <c r="F389" s="56"/>
      <c r="G389" s="56"/>
    </row>
    <row r="390" spans="1:7" s="33" customFormat="1">
      <c r="A390" s="63"/>
      <c r="B390" s="61"/>
      <c r="C390" s="61"/>
      <c r="D390" s="4" t="s">
        <v>1117</v>
      </c>
      <c r="E390" s="122" t="s">
        <v>1118</v>
      </c>
      <c r="F390" s="56"/>
      <c r="G390" s="56"/>
    </row>
    <row r="391" spans="1:7" s="33" customFormat="1">
      <c r="A391" s="63"/>
      <c r="B391" s="61"/>
      <c r="C391" s="61"/>
      <c r="D391" s="4" t="s">
        <v>1119</v>
      </c>
      <c r="E391" s="122" t="s">
        <v>1120</v>
      </c>
      <c r="F391" s="56"/>
      <c r="G391" s="56"/>
    </row>
    <row r="392" spans="1:7" s="33" customFormat="1">
      <c r="A392" s="64"/>
      <c r="B392" s="66"/>
      <c r="C392" s="66"/>
      <c r="D392" s="5" t="s">
        <v>1121</v>
      </c>
      <c r="E392" s="139"/>
      <c r="F392" s="56"/>
      <c r="G392" s="56"/>
    </row>
    <row r="393" spans="1:7" s="33" customFormat="1">
      <c r="A393" s="62" t="s">
        <v>389</v>
      </c>
      <c r="B393" s="65" t="s">
        <v>22</v>
      </c>
      <c r="C393" s="65">
        <v>38</v>
      </c>
      <c r="D393" s="16" t="s">
        <v>1039</v>
      </c>
      <c r="E393" s="140" t="s">
        <v>1040</v>
      </c>
      <c r="F393" s="56" t="s">
        <v>1122</v>
      </c>
      <c r="G393" s="56"/>
    </row>
    <row r="394" spans="1:7" s="33" customFormat="1">
      <c r="A394" s="63"/>
      <c r="B394" s="61"/>
      <c r="C394" s="61"/>
      <c r="D394" s="35" t="s">
        <v>1042</v>
      </c>
      <c r="E394" s="122" t="s">
        <v>1043</v>
      </c>
      <c r="F394" s="56"/>
      <c r="G394" s="56"/>
    </row>
    <row r="395" spans="1:7" s="33" customFormat="1">
      <c r="A395" s="63"/>
      <c r="B395" s="61"/>
      <c r="C395" s="61"/>
      <c r="D395" s="4" t="s">
        <v>1044</v>
      </c>
      <c r="E395" s="122" t="s">
        <v>1045</v>
      </c>
      <c r="F395" s="56"/>
      <c r="G395" s="56"/>
    </row>
    <row r="396" spans="1:7" s="33" customFormat="1">
      <c r="A396" s="63"/>
      <c r="B396" s="61"/>
      <c r="C396" s="61"/>
      <c r="D396" s="4" t="s">
        <v>1046</v>
      </c>
      <c r="E396" s="122" t="s">
        <v>1047</v>
      </c>
      <c r="F396" s="56"/>
      <c r="G396" s="56"/>
    </row>
    <row r="397" spans="1:7" s="33" customFormat="1">
      <c r="A397" s="63"/>
      <c r="B397" s="61"/>
      <c r="C397" s="61"/>
      <c r="D397" s="4" t="s">
        <v>1048</v>
      </c>
      <c r="E397" s="122" t="s">
        <v>1049</v>
      </c>
      <c r="F397" s="56"/>
      <c r="G397" s="56"/>
    </row>
    <row r="398" spans="1:7" s="33" customFormat="1">
      <c r="A398" s="63"/>
      <c r="B398" s="61"/>
      <c r="C398" s="61"/>
      <c r="D398" s="4" t="s">
        <v>1050</v>
      </c>
      <c r="E398" s="122" t="s">
        <v>1051</v>
      </c>
      <c r="F398" s="56"/>
      <c r="G398" s="56"/>
    </row>
    <row r="399" spans="1:7" s="33" customFormat="1">
      <c r="A399" s="63"/>
      <c r="B399" s="61"/>
      <c r="C399" s="61"/>
      <c r="D399" s="4" t="s">
        <v>1052</v>
      </c>
      <c r="E399" s="122" t="s">
        <v>1053</v>
      </c>
      <c r="F399" s="56"/>
      <c r="G399" s="56"/>
    </row>
    <row r="400" spans="1:7" s="33" customFormat="1">
      <c r="A400" s="63"/>
      <c r="B400" s="61"/>
      <c r="C400" s="61"/>
      <c r="D400" s="4" t="s">
        <v>1054</v>
      </c>
      <c r="E400" s="122" t="s">
        <v>1055</v>
      </c>
      <c r="F400" s="56"/>
      <c r="G400" s="56"/>
    </row>
    <row r="401" spans="1:7" s="33" customFormat="1">
      <c r="A401" s="63"/>
      <c r="B401" s="61"/>
      <c r="C401" s="61"/>
      <c r="D401" s="4" t="s">
        <v>1056</v>
      </c>
      <c r="E401" s="122" t="s">
        <v>1057</v>
      </c>
      <c r="F401" s="56"/>
      <c r="G401" s="56"/>
    </row>
    <row r="402" spans="1:7" s="33" customFormat="1">
      <c r="A402" s="63"/>
      <c r="B402" s="61"/>
      <c r="C402" s="61"/>
      <c r="D402" s="4" t="s">
        <v>1058</v>
      </c>
      <c r="E402" s="122" t="s">
        <v>1059</v>
      </c>
      <c r="F402" s="56"/>
      <c r="G402" s="56"/>
    </row>
    <row r="403" spans="1:7" s="33" customFormat="1">
      <c r="A403" s="63"/>
      <c r="B403" s="61"/>
      <c r="C403" s="61"/>
      <c r="D403" s="4" t="s">
        <v>1060</v>
      </c>
      <c r="E403" s="122" t="s">
        <v>1061</v>
      </c>
      <c r="F403" s="56"/>
      <c r="G403" s="56"/>
    </row>
    <row r="404" spans="1:7" s="33" customFormat="1">
      <c r="A404" s="63"/>
      <c r="B404" s="61"/>
      <c r="C404" s="61"/>
      <c r="D404" s="4" t="s">
        <v>1062</v>
      </c>
      <c r="E404" s="122" t="s">
        <v>1063</v>
      </c>
      <c r="F404" s="56"/>
      <c r="G404" s="56"/>
    </row>
    <row r="405" spans="1:7" s="33" customFormat="1">
      <c r="A405" s="63"/>
      <c r="B405" s="61"/>
      <c r="C405" s="61"/>
      <c r="D405" s="4" t="s">
        <v>1064</v>
      </c>
      <c r="E405" s="122" t="s">
        <v>1065</v>
      </c>
      <c r="F405" s="56"/>
      <c r="G405" s="56"/>
    </row>
    <row r="406" spans="1:7" s="33" customFormat="1">
      <c r="A406" s="63"/>
      <c r="B406" s="61"/>
      <c r="C406" s="61"/>
      <c r="D406" s="4" t="s">
        <v>1066</v>
      </c>
      <c r="E406" s="122" t="s">
        <v>1067</v>
      </c>
      <c r="F406" s="56"/>
      <c r="G406" s="56"/>
    </row>
    <row r="407" spans="1:7" s="33" customFormat="1">
      <c r="A407" s="63"/>
      <c r="B407" s="61"/>
      <c r="C407" s="61"/>
      <c r="D407" s="4" t="s">
        <v>1068</v>
      </c>
      <c r="E407" s="122" t="s">
        <v>1069</v>
      </c>
      <c r="F407" s="56"/>
      <c r="G407" s="56"/>
    </row>
    <row r="408" spans="1:7" s="33" customFormat="1">
      <c r="A408" s="63"/>
      <c r="B408" s="61"/>
      <c r="C408" s="61"/>
      <c r="D408" s="4" t="s">
        <v>1070</v>
      </c>
      <c r="E408" s="122" t="s">
        <v>1071</v>
      </c>
      <c r="F408" s="56"/>
      <c r="G408" s="56"/>
    </row>
    <row r="409" spans="1:7" s="33" customFormat="1">
      <c r="A409" s="63"/>
      <c r="B409" s="61"/>
      <c r="C409" s="61"/>
      <c r="D409" s="4" t="s">
        <v>1072</v>
      </c>
      <c r="E409" s="122" t="s">
        <v>1073</v>
      </c>
      <c r="F409" s="56"/>
      <c r="G409" s="56"/>
    </row>
    <row r="410" spans="1:7" s="33" customFormat="1">
      <c r="A410" s="63"/>
      <c r="B410" s="61"/>
      <c r="C410" s="61"/>
      <c r="D410" s="4" t="s">
        <v>1074</v>
      </c>
      <c r="E410" s="122" t="s">
        <v>1075</v>
      </c>
      <c r="F410" s="56"/>
      <c r="G410" s="56"/>
    </row>
    <row r="411" spans="1:7" s="33" customFormat="1">
      <c r="A411" s="63"/>
      <c r="B411" s="61"/>
      <c r="C411" s="61"/>
      <c r="D411" s="4" t="s">
        <v>1076</v>
      </c>
      <c r="E411" s="122" t="s">
        <v>1077</v>
      </c>
      <c r="F411" s="56"/>
      <c r="G411" s="56"/>
    </row>
    <row r="412" spans="1:7" s="33" customFormat="1">
      <c r="A412" s="63"/>
      <c r="B412" s="61"/>
      <c r="C412" s="61"/>
      <c r="D412" s="4" t="s">
        <v>1078</v>
      </c>
      <c r="E412" s="122" t="s">
        <v>1079</v>
      </c>
      <c r="F412" s="56"/>
      <c r="G412" s="56"/>
    </row>
    <row r="413" spans="1:7" s="33" customFormat="1">
      <c r="A413" s="63"/>
      <c r="B413" s="61"/>
      <c r="C413" s="61"/>
      <c r="D413" s="4" t="s">
        <v>1080</v>
      </c>
      <c r="E413" s="122" t="s">
        <v>1081</v>
      </c>
      <c r="F413" s="56"/>
      <c r="G413" s="56"/>
    </row>
    <row r="414" spans="1:7" s="33" customFormat="1">
      <c r="A414" s="63"/>
      <c r="B414" s="61"/>
      <c r="C414" s="61"/>
      <c r="D414" s="4" t="s">
        <v>1082</v>
      </c>
      <c r="E414" s="122" t="s">
        <v>1083</v>
      </c>
      <c r="F414" s="56"/>
      <c r="G414" s="56"/>
    </row>
    <row r="415" spans="1:7" s="33" customFormat="1">
      <c r="A415" s="63"/>
      <c r="B415" s="61"/>
      <c r="C415" s="61"/>
      <c r="D415" s="4" t="s">
        <v>1084</v>
      </c>
      <c r="E415" s="122" t="s">
        <v>1085</v>
      </c>
      <c r="F415" s="56"/>
      <c r="G415" s="56"/>
    </row>
    <row r="416" spans="1:7" s="33" customFormat="1">
      <c r="A416" s="63"/>
      <c r="B416" s="61"/>
      <c r="C416" s="61"/>
      <c r="D416" s="4" t="s">
        <v>1086</v>
      </c>
      <c r="E416" s="122" t="s">
        <v>1087</v>
      </c>
      <c r="F416" s="56"/>
      <c r="G416" s="56"/>
    </row>
    <row r="417" spans="1:7" s="33" customFormat="1">
      <c r="A417" s="63"/>
      <c r="B417" s="61"/>
      <c r="C417" s="61"/>
      <c r="D417" s="4" t="s">
        <v>1088</v>
      </c>
      <c r="E417" s="122" t="s">
        <v>1089</v>
      </c>
      <c r="F417" s="56"/>
      <c r="G417" s="56"/>
    </row>
    <row r="418" spans="1:7" s="33" customFormat="1">
      <c r="A418" s="63"/>
      <c r="B418" s="61"/>
      <c r="C418" s="61"/>
      <c r="D418" s="4" t="s">
        <v>1090</v>
      </c>
      <c r="E418" s="122" t="s">
        <v>1091</v>
      </c>
      <c r="F418" s="56"/>
      <c r="G418" s="56"/>
    </row>
    <row r="419" spans="1:7" s="33" customFormat="1">
      <c r="A419" s="63"/>
      <c r="B419" s="61"/>
      <c r="C419" s="61"/>
      <c r="D419" s="4" t="s">
        <v>1092</v>
      </c>
      <c r="E419" s="122" t="s">
        <v>1093</v>
      </c>
      <c r="F419" s="56"/>
      <c r="G419" s="56"/>
    </row>
    <row r="420" spans="1:7" s="33" customFormat="1">
      <c r="A420" s="63"/>
      <c r="B420" s="61"/>
      <c r="C420" s="61"/>
      <c r="D420" s="4" t="s">
        <v>1094</v>
      </c>
      <c r="E420" s="122" t="s">
        <v>1095</v>
      </c>
      <c r="F420" s="56"/>
      <c r="G420" s="56"/>
    </row>
    <row r="421" spans="1:7" s="33" customFormat="1">
      <c r="A421" s="63"/>
      <c r="B421" s="61"/>
      <c r="C421" s="61"/>
      <c r="D421" s="4" t="s">
        <v>1096</v>
      </c>
      <c r="E421" s="122" t="s">
        <v>1097</v>
      </c>
      <c r="F421" s="56"/>
      <c r="G421" s="56"/>
    </row>
    <row r="422" spans="1:7" s="33" customFormat="1">
      <c r="A422" s="63"/>
      <c r="B422" s="61"/>
      <c r="C422" s="61"/>
      <c r="D422" s="4" t="s">
        <v>1098</v>
      </c>
      <c r="E422" s="122" t="s">
        <v>1099</v>
      </c>
      <c r="F422" s="56"/>
      <c r="G422" s="56"/>
    </row>
    <row r="423" spans="1:7" s="33" customFormat="1">
      <c r="A423" s="63"/>
      <c r="B423" s="61"/>
      <c r="C423" s="61"/>
      <c r="D423" s="4" t="s">
        <v>1100</v>
      </c>
      <c r="E423" s="122" t="s">
        <v>1101</v>
      </c>
      <c r="F423" s="56"/>
      <c r="G423" s="56"/>
    </row>
    <row r="424" spans="1:7" s="33" customFormat="1">
      <c r="A424" s="63"/>
      <c r="B424" s="61"/>
      <c r="C424" s="61"/>
      <c r="D424" s="4" t="s">
        <v>814</v>
      </c>
      <c r="E424" s="122" t="s">
        <v>1102</v>
      </c>
      <c r="F424" s="56"/>
      <c r="G424" s="56"/>
    </row>
    <row r="425" spans="1:7" s="33" customFormat="1">
      <c r="A425" s="63"/>
      <c r="B425" s="61"/>
      <c r="C425" s="61"/>
      <c r="D425" s="4" t="s">
        <v>1103</v>
      </c>
      <c r="E425" s="122" t="s">
        <v>1104</v>
      </c>
      <c r="F425" s="56"/>
      <c r="G425" s="56"/>
    </row>
    <row r="426" spans="1:7" s="33" customFormat="1">
      <c r="A426" s="63"/>
      <c r="B426" s="61"/>
      <c r="C426" s="61"/>
      <c r="D426" s="4" t="s">
        <v>1105</v>
      </c>
      <c r="E426" s="122" t="s">
        <v>1106</v>
      </c>
      <c r="F426" s="56"/>
      <c r="G426" s="56"/>
    </row>
    <row r="427" spans="1:7" s="33" customFormat="1">
      <c r="A427" s="63"/>
      <c r="B427" s="61"/>
      <c r="C427" s="61"/>
      <c r="D427" s="4" t="s">
        <v>1107</v>
      </c>
      <c r="E427" s="122" t="s">
        <v>1108</v>
      </c>
      <c r="F427" s="56"/>
      <c r="G427" s="56"/>
    </row>
    <row r="428" spans="1:7" s="33" customFormat="1">
      <c r="A428" s="63"/>
      <c r="B428" s="61"/>
      <c r="C428" s="61"/>
      <c r="D428" s="4" t="s">
        <v>1109</v>
      </c>
      <c r="E428" s="122" t="s">
        <v>1110</v>
      </c>
      <c r="F428" s="56"/>
      <c r="G428" s="56"/>
    </row>
    <row r="429" spans="1:7" s="33" customFormat="1">
      <c r="A429" s="63"/>
      <c r="B429" s="61"/>
      <c r="C429" s="61"/>
      <c r="D429" s="4" t="s">
        <v>1111</v>
      </c>
      <c r="E429" s="122" t="s">
        <v>1112</v>
      </c>
      <c r="F429" s="56"/>
      <c r="G429" s="56"/>
    </row>
    <row r="430" spans="1:7" s="33" customFormat="1">
      <c r="A430" s="63"/>
      <c r="B430" s="61"/>
      <c r="C430" s="61"/>
      <c r="D430" s="4" t="s">
        <v>1113</v>
      </c>
      <c r="E430" s="122" t="s">
        <v>1114</v>
      </c>
      <c r="F430" s="56"/>
      <c r="G430" s="56"/>
    </row>
    <row r="431" spans="1:7" s="33" customFormat="1">
      <c r="A431" s="63"/>
      <c r="B431" s="61"/>
      <c r="C431" s="61"/>
      <c r="D431" s="4" t="s">
        <v>1115</v>
      </c>
      <c r="E431" s="122" t="s">
        <v>1116</v>
      </c>
      <c r="F431" s="56"/>
      <c r="G431" s="56"/>
    </row>
    <row r="432" spans="1:7" s="33" customFormat="1">
      <c r="A432" s="63"/>
      <c r="B432" s="61"/>
      <c r="C432" s="61"/>
      <c r="D432" s="4" t="s">
        <v>1117</v>
      </c>
      <c r="E432" s="122" t="s">
        <v>1118</v>
      </c>
      <c r="F432" s="56"/>
      <c r="G432" s="56"/>
    </row>
    <row r="433" spans="1:7" s="33" customFormat="1">
      <c r="A433" s="63"/>
      <c r="B433" s="61"/>
      <c r="C433" s="61"/>
      <c r="D433" s="4" t="s">
        <v>1119</v>
      </c>
      <c r="E433" s="122" t="s">
        <v>1120</v>
      </c>
      <c r="F433" s="56"/>
      <c r="G433" s="56"/>
    </row>
    <row r="434" spans="1:7" s="33" customFormat="1">
      <c r="A434" s="64"/>
      <c r="B434" s="66"/>
      <c r="C434" s="66"/>
      <c r="D434" s="5" t="s">
        <v>1121</v>
      </c>
      <c r="E434" s="139"/>
      <c r="F434" s="56"/>
      <c r="G434" s="56"/>
    </row>
    <row r="435" spans="1:7">
      <c r="A435" s="51" t="s">
        <v>394</v>
      </c>
      <c r="B435" s="50" t="s">
        <v>28</v>
      </c>
      <c r="C435" s="50">
        <v>10</v>
      </c>
      <c r="D435" s="67" t="s">
        <v>592</v>
      </c>
      <c r="E435" s="129"/>
      <c r="F435" s="56" t="s">
        <v>1123</v>
      </c>
      <c r="G435" s="56"/>
    </row>
    <row r="436" spans="1:7">
      <c r="A436" s="44" t="s">
        <v>398</v>
      </c>
      <c r="B436" s="45" t="s">
        <v>28</v>
      </c>
      <c r="C436" s="45">
        <v>10</v>
      </c>
      <c r="D436" s="58" t="s">
        <v>592</v>
      </c>
      <c r="E436" s="107"/>
      <c r="F436" s="56" t="s">
        <v>1124</v>
      </c>
      <c r="G436" s="56"/>
    </row>
    <row r="437" spans="1:7">
      <c r="A437" s="44" t="s">
        <v>401</v>
      </c>
      <c r="B437" s="45" t="s">
        <v>28</v>
      </c>
      <c r="C437" s="45">
        <v>10</v>
      </c>
      <c r="D437" s="58" t="s">
        <v>592</v>
      </c>
      <c r="E437" s="107"/>
      <c r="F437" s="56" t="s">
        <v>1125</v>
      </c>
      <c r="G437" s="56"/>
    </row>
    <row r="438" spans="1:7">
      <c r="A438" s="44" t="s">
        <v>405</v>
      </c>
      <c r="B438" s="45" t="s">
        <v>28</v>
      </c>
      <c r="C438" s="45">
        <v>10</v>
      </c>
      <c r="D438" s="58" t="s">
        <v>592</v>
      </c>
      <c r="E438" s="107"/>
      <c r="F438" s="56" t="s">
        <v>1126</v>
      </c>
      <c r="G438" s="56"/>
    </row>
    <row r="439" spans="1:7">
      <c r="A439" s="44" t="s">
        <v>409</v>
      </c>
      <c r="B439" s="45" t="s">
        <v>28</v>
      </c>
      <c r="C439" s="45">
        <v>10</v>
      </c>
      <c r="D439" s="58" t="s">
        <v>592</v>
      </c>
      <c r="E439" s="107"/>
      <c r="F439" s="56" t="s">
        <v>1127</v>
      </c>
      <c r="G439" s="56"/>
    </row>
    <row r="440" spans="1:7">
      <c r="A440" s="44" t="s">
        <v>412</v>
      </c>
      <c r="B440" s="45" t="s">
        <v>28</v>
      </c>
      <c r="C440" s="45">
        <v>10</v>
      </c>
      <c r="D440" s="58" t="s">
        <v>592</v>
      </c>
      <c r="E440" s="107"/>
      <c r="F440" s="56"/>
      <c r="G440" s="56"/>
    </row>
    <row r="441" spans="1:7">
      <c r="A441" s="44" t="s">
        <v>416</v>
      </c>
      <c r="B441" s="45" t="s">
        <v>28</v>
      </c>
      <c r="C441" s="45">
        <v>10</v>
      </c>
      <c r="D441" s="58" t="s">
        <v>592</v>
      </c>
      <c r="E441" s="107"/>
      <c r="F441" s="56" t="s">
        <v>1128</v>
      </c>
      <c r="G441" s="56"/>
    </row>
    <row r="442" spans="1:7">
      <c r="A442" s="44" t="s">
        <v>420</v>
      </c>
      <c r="B442" s="45" t="s">
        <v>28</v>
      </c>
      <c r="C442" s="45">
        <v>10</v>
      </c>
      <c r="D442" s="58" t="s">
        <v>592</v>
      </c>
      <c r="E442" s="107"/>
      <c r="F442" s="56" t="s">
        <v>1129</v>
      </c>
      <c r="G442" s="56"/>
    </row>
    <row r="443" spans="1:7">
      <c r="A443" s="44" t="s">
        <v>424</v>
      </c>
      <c r="B443" s="45" t="s">
        <v>28</v>
      </c>
      <c r="C443" s="45">
        <v>10</v>
      </c>
      <c r="D443" s="58" t="s">
        <v>592</v>
      </c>
      <c r="E443" s="107"/>
      <c r="F443" s="56" t="s">
        <v>1130</v>
      </c>
      <c r="G443" s="56"/>
    </row>
    <row r="444" spans="1:7">
      <c r="A444" s="44" t="s">
        <v>427</v>
      </c>
      <c r="B444" s="45" t="s">
        <v>28</v>
      </c>
      <c r="C444" s="45">
        <v>10</v>
      </c>
      <c r="D444" s="58" t="s">
        <v>592</v>
      </c>
      <c r="E444" s="107"/>
      <c r="F444" s="56" t="s">
        <v>1131</v>
      </c>
      <c r="G444" s="56"/>
    </row>
    <row r="445" spans="1:7">
      <c r="A445" s="44" t="s">
        <v>431</v>
      </c>
      <c r="B445" s="45" t="s">
        <v>28</v>
      </c>
      <c r="C445" s="36"/>
      <c r="D445" s="14" t="s">
        <v>433</v>
      </c>
      <c r="E445" s="103"/>
      <c r="F445" s="56" t="s">
        <v>1132</v>
      </c>
      <c r="G445" s="56"/>
    </row>
    <row r="446" spans="1:7" ht="60" customHeight="1">
      <c r="A446" s="44" t="s">
        <v>435</v>
      </c>
      <c r="B446" s="45" t="s">
        <v>31</v>
      </c>
      <c r="C446" s="45">
        <v>2</v>
      </c>
      <c r="D446" s="57" t="s">
        <v>437</v>
      </c>
      <c r="E446" s="131"/>
      <c r="F446" s="56" t="s">
        <v>1133</v>
      </c>
      <c r="G446" s="56"/>
    </row>
    <row r="447" spans="1:7" ht="77.25" customHeight="1">
      <c r="A447" s="46" t="s">
        <v>446</v>
      </c>
      <c r="B447" s="48" t="s">
        <v>31</v>
      </c>
      <c r="C447" s="48">
        <v>2</v>
      </c>
      <c r="D447" s="59" t="s">
        <v>448</v>
      </c>
      <c r="E447" s="141"/>
      <c r="F447" s="56" t="s">
        <v>1134</v>
      </c>
      <c r="G447" s="56"/>
    </row>
    <row r="448" spans="1:7" ht="21.75" customHeight="1">
      <c r="A448" s="60" t="s">
        <v>457</v>
      </c>
      <c r="B448" s="61" t="s">
        <v>22</v>
      </c>
      <c r="C448" s="61">
        <v>21</v>
      </c>
      <c r="D448" s="14" t="s">
        <v>1135</v>
      </c>
      <c r="E448" s="102" t="s">
        <v>1136</v>
      </c>
      <c r="F448" s="94" t="s">
        <v>1137</v>
      </c>
      <c r="G448" s="94"/>
    </row>
    <row r="449" spans="1:7" ht="24.75" customHeight="1">
      <c r="A449" s="60"/>
      <c r="B449" s="61"/>
      <c r="C449" s="61"/>
      <c r="D449" s="14" t="s">
        <v>1138</v>
      </c>
      <c r="E449" s="102" t="s">
        <v>1139</v>
      </c>
      <c r="F449" s="94"/>
      <c r="G449" s="94"/>
    </row>
    <row r="450" spans="1:7">
      <c r="A450" s="60"/>
      <c r="B450" s="61"/>
      <c r="C450" s="61"/>
      <c r="D450" s="14" t="s">
        <v>1140</v>
      </c>
      <c r="E450" s="103"/>
      <c r="F450" s="94"/>
      <c r="G450" s="94"/>
    </row>
    <row r="451" spans="1:7">
      <c r="A451" s="44" t="s">
        <v>461</v>
      </c>
      <c r="B451" s="45" t="s">
        <v>28</v>
      </c>
      <c r="C451" s="45">
        <v>10</v>
      </c>
      <c r="D451" s="58" t="s">
        <v>592</v>
      </c>
      <c r="E451" s="107"/>
      <c r="F451" s="56" t="s">
        <v>1141</v>
      </c>
      <c r="G451" s="56"/>
    </row>
    <row r="452" spans="1:7" ht="45.75" customHeight="1">
      <c r="A452" s="44" t="s">
        <v>465</v>
      </c>
      <c r="B452" s="45" t="s">
        <v>22</v>
      </c>
      <c r="C452" s="45">
        <v>2</v>
      </c>
      <c r="D452" s="14" t="s">
        <v>1142</v>
      </c>
      <c r="E452" s="103" t="s">
        <v>1143</v>
      </c>
      <c r="F452" s="94" t="s">
        <v>1144</v>
      </c>
      <c r="G452" s="94"/>
    </row>
    <row r="453" spans="1:7">
      <c r="A453" s="60" t="s">
        <v>468</v>
      </c>
      <c r="B453" s="61" t="s">
        <v>22</v>
      </c>
      <c r="C453" s="61">
        <v>19</v>
      </c>
      <c r="D453" s="9" t="s">
        <v>1145</v>
      </c>
      <c r="E453" s="103" t="s">
        <v>1146</v>
      </c>
      <c r="F453" s="94" t="s">
        <v>1147</v>
      </c>
      <c r="G453" s="94"/>
    </row>
    <row r="454" spans="1:7">
      <c r="A454" s="60"/>
      <c r="B454" s="61"/>
      <c r="C454" s="61"/>
      <c r="D454" s="14" t="s">
        <v>1148</v>
      </c>
      <c r="E454" s="103" t="s">
        <v>1149</v>
      </c>
      <c r="F454" s="94"/>
      <c r="G454" s="94"/>
    </row>
    <row r="455" spans="1:7">
      <c r="A455" s="60" t="s">
        <v>472</v>
      </c>
      <c r="B455" s="61" t="s">
        <v>22</v>
      </c>
      <c r="C455" s="61">
        <v>11</v>
      </c>
      <c r="D455" s="14" t="s">
        <v>1150</v>
      </c>
      <c r="E455" s="103" t="s">
        <v>622</v>
      </c>
      <c r="F455" s="56" t="s">
        <v>1151</v>
      </c>
      <c r="G455" s="56"/>
    </row>
    <row r="456" spans="1:7">
      <c r="A456" s="60"/>
      <c r="B456" s="61"/>
      <c r="C456" s="61"/>
      <c r="D456" s="14" t="s">
        <v>1152</v>
      </c>
      <c r="E456" s="103" t="s">
        <v>1153</v>
      </c>
      <c r="F456" s="56"/>
      <c r="G456" s="56"/>
    </row>
    <row r="457" spans="1:7">
      <c r="A457" s="60"/>
      <c r="B457" s="61"/>
      <c r="C457" s="61"/>
      <c r="D457" s="14" t="s">
        <v>1154</v>
      </c>
      <c r="E457" s="103" t="s">
        <v>1155</v>
      </c>
      <c r="F457" s="56"/>
      <c r="G457" s="56"/>
    </row>
    <row r="458" spans="1:7">
      <c r="A458" s="60"/>
      <c r="B458" s="61"/>
      <c r="C458" s="61"/>
      <c r="D458" s="14" t="s">
        <v>1156</v>
      </c>
      <c r="E458" s="103" t="s">
        <v>1157</v>
      </c>
      <c r="F458" s="56"/>
      <c r="G458" s="56"/>
    </row>
    <row r="459" spans="1:7">
      <c r="A459" s="60"/>
      <c r="B459" s="61"/>
      <c r="C459" s="61"/>
      <c r="D459" s="14" t="s">
        <v>1158</v>
      </c>
      <c r="E459" s="103" t="s">
        <v>1159</v>
      </c>
      <c r="F459" s="56"/>
      <c r="G459" s="56"/>
    </row>
    <row r="460" spans="1:7">
      <c r="A460" s="60"/>
      <c r="B460" s="61"/>
      <c r="C460" s="61"/>
      <c r="D460" s="14" t="s">
        <v>1160</v>
      </c>
      <c r="E460" s="103"/>
      <c r="F460" s="56"/>
      <c r="G460" s="56"/>
    </row>
    <row r="461" spans="1:7">
      <c r="A461" s="60" t="s">
        <v>475</v>
      </c>
      <c r="B461" s="61" t="s">
        <v>22</v>
      </c>
      <c r="C461" s="61">
        <v>9</v>
      </c>
      <c r="D461" s="14" t="s">
        <v>1152</v>
      </c>
      <c r="E461" s="103" t="s">
        <v>622</v>
      </c>
      <c r="F461" s="56"/>
      <c r="G461" s="56"/>
    </row>
    <row r="462" spans="1:7">
      <c r="A462" s="60"/>
      <c r="B462" s="61"/>
      <c r="C462" s="61"/>
      <c r="D462" s="14" t="s">
        <v>1154</v>
      </c>
      <c r="E462" s="103" t="s">
        <v>1153</v>
      </c>
      <c r="F462" s="56"/>
      <c r="G462" s="56"/>
    </row>
    <row r="463" spans="1:7">
      <c r="A463" s="60"/>
      <c r="B463" s="61"/>
      <c r="C463" s="61"/>
      <c r="D463" s="14" t="s">
        <v>1158</v>
      </c>
      <c r="E463" s="103" t="s">
        <v>1159</v>
      </c>
      <c r="F463" s="56"/>
      <c r="G463" s="56"/>
    </row>
    <row r="464" spans="1:7">
      <c r="A464" s="44" t="s">
        <v>478</v>
      </c>
      <c r="B464" s="45" t="s">
        <v>22</v>
      </c>
      <c r="C464" s="45">
        <v>4</v>
      </c>
      <c r="D464" s="60" t="s">
        <v>624</v>
      </c>
      <c r="E464" s="95"/>
      <c r="F464" s="56" t="s">
        <v>1161</v>
      </c>
      <c r="G464" s="56"/>
    </row>
    <row r="465" spans="1:7" ht="38.25" customHeight="1">
      <c r="A465" s="44" t="s">
        <v>480</v>
      </c>
      <c r="B465" s="45" t="s">
        <v>481</v>
      </c>
      <c r="C465" s="45">
        <v>10</v>
      </c>
      <c r="D465" s="57"/>
      <c r="E465" s="131"/>
      <c r="F465" s="94" t="s">
        <v>1162</v>
      </c>
      <c r="G465" s="94"/>
    </row>
    <row r="466" spans="1:7" ht="43.5" customHeight="1">
      <c r="A466" s="44" t="s">
        <v>490</v>
      </c>
      <c r="B466" s="45" t="s">
        <v>481</v>
      </c>
      <c r="C466" s="45">
        <v>11</v>
      </c>
      <c r="D466" s="57"/>
      <c r="E466" s="131"/>
      <c r="F466" s="94" t="s">
        <v>1163</v>
      </c>
      <c r="G466" s="94"/>
    </row>
    <row r="467" spans="1:7" ht="60.75" customHeight="1">
      <c r="A467" s="44" t="s">
        <v>498</v>
      </c>
      <c r="B467" s="45" t="s">
        <v>22</v>
      </c>
      <c r="C467" s="45">
        <v>2</v>
      </c>
      <c r="D467" s="57" t="s">
        <v>500</v>
      </c>
      <c r="E467" s="131"/>
      <c r="F467" s="94" t="s">
        <v>1164</v>
      </c>
      <c r="G467" s="94"/>
    </row>
    <row r="468" spans="1:7" ht="158.25" customHeight="1">
      <c r="A468" s="44" t="s">
        <v>503</v>
      </c>
      <c r="B468" s="45" t="s">
        <v>481</v>
      </c>
      <c r="C468" s="45">
        <v>18</v>
      </c>
      <c r="D468" s="57" t="s">
        <v>504</v>
      </c>
      <c r="E468" s="131"/>
      <c r="F468" s="94" t="s">
        <v>1165</v>
      </c>
      <c r="G468" s="94"/>
    </row>
    <row r="469" spans="1:7" ht="160.5" customHeight="1">
      <c r="A469" s="44" t="s">
        <v>514</v>
      </c>
      <c r="B469" s="45" t="s">
        <v>481</v>
      </c>
      <c r="C469" s="45">
        <v>19</v>
      </c>
      <c r="D469" s="57" t="s">
        <v>515</v>
      </c>
      <c r="E469" s="131"/>
      <c r="F469" s="94" t="s">
        <v>1166</v>
      </c>
      <c r="G469" s="94"/>
    </row>
    <row r="470" spans="1:7" ht="39.75" customHeight="1">
      <c r="A470" s="44" t="s">
        <v>525</v>
      </c>
      <c r="B470" s="45" t="s">
        <v>481</v>
      </c>
      <c r="C470" s="45">
        <v>18</v>
      </c>
      <c r="D470" s="14"/>
      <c r="E470" s="103"/>
      <c r="F470" s="94" t="s">
        <v>1167</v>
      </c>
      <c r="G470" s="94"/>
    </row>
    <row r="471" spans="1:7" ht="47.25" customHeight="1">
      <c r="A471" s="44" t="s">
        <v>534</v>
      </c>
      <c r="B471" s="45" t="s">
        <v>481</v>
      </c>
      <c r="C471" s="45">
        <v>18</v>
      </c>
      <c r="D471" s="14"/>
      <c r="E471" s="103"/>
      <c r="F471" s="94" t="s">
        <v>1168</v>
      </c>
      <c r="G471" s="94"/>
    </row>
    <row r="472" spans="1:7" ht="45.75" customHeight="1">
      <c r="A472" s="44" t="s">
        <v>542</v>
      </c>
      <c r="B472" s="45" t="s">
        <v>481</v>
      </c>
      <c r="C472" s="45">
        <v>18</v>
      </c>
      <c r="D472" s="14"/>
      <c r="E472" s="103"/>
      <c r="F472" s="94" t="s">
        <v>1169</v>
      </c>
      <c r="G472" s="94"/>
    </row>
    <row r="473" spans="1:7" ht="60.75" customHeight="1">
      <c r="A473" s="44" t="s">
        <v>550</v>
      </c>
      <c r="B473" s="45" t="s">
        <v>481</v>
      </c>
      <c r="C473" s="45">
        <v>19</v>
      </c>
      <c r="D473" s="14"/>
      <c r="E473" s="103"/>
      <c r="F473" s="94" t="s">
        <v>1170</v>
      </c>
      <c r="G473" s="94"/>
    </row>
    <row r="474" spans="1:7" ht="42.75" customHeight="1">
      <c r="A474" s="44" t="s">
        <v>558</v>
      </c>
      <c r="B474" s="45" t="s">
        <v>481</v>
      </c>
      <c r="C474" s="45">
        <v>18</v>
      </c>
      <c r="D474" s="14"/>
      <c r="E474" s="103"/>
      <c r="F474" s="94" t="s">
        <v>1171</v>
      </c>
      <c r="G474" s="94"/>
    </row>
    <row r="475" spans="1:7">
      <c r="A475" s="44" t="s">
        <v>566</v>
      </c>
      <c r="B475" s="45" t="s">
        <v>481</v>
      </c>
      <c r="C475" s="45">
        <v>5</v>
      </c>
      <c r="D475" s="14"/>
      <c r="E475" s="103"/>
      <c r="F475" s="56" t="s">
        <v>1172</v>
      </c>
      <c r="G475" s="56"/>
    </row>
    <row r="476" spans="1:7" ht="45" customHeight="1">
      <c r="A476" s="44" t="s">
        <v>575</v>
      </c>
      <c r="B476" s="45" t="s">
        <v>22</v>
      </c>
      <c r="C476" s="45">
        <v>8</v>
      </c>
      <c r="D476" s="57" t="s">
        <v>577</v>
      </c>
      <c r="E476" s="131"/>
      <c r="F476" s="94" t="s">
        <v>1173</v>
      </c>
      <c r="G476" s="94"/>
    </row>
    <row r="477" spans="1:7" ht="32.25" customHeight="1">
      <c r="A477" s="44" t="s">
        <v>580</v>
      </c>
      <c r="B477" s="45" t="s">
        <v>481</v>
      </c>
      <c r="C477" s="45">
        <v>5</v>
      </c>
      <c r="D477" s="14"/>
      <c r="E477" s="103"/>
      <c r="F477" s="56" t="s">
        <v>1174</v>
      </c>
      <c r="G477" s="56"/>
    </row>
  </sheetData>
  <mergeCells count="297">
    <mergeCell ref="D286:E286"/>
    <mergeCell ref="A292:A295"/>
    <mergeCell ref="B292:B295"/>
    <mergeCell ref="C292:C295"/>
    <mergeCell ref="A232:A285"/>
    <mergeCell ref="B232:B285"/>
    <mergeCell ref="C232:C285"/>
    <mergeCell ref="B178:B231"/>
    <mergeCell ref="C178:C231"/>
    <mergeCell ref="A178:A231"/>
    <mergeCell ref="A287:A291"/>
    <mergeCell ref="B287:B291"/>
    <mergeCell ref="C287:C291"/>
    <mergeCell ref="D177:E177"/>
    <mergeCell ref="F177:G177"/>
    <mergeCell ref="A171:A176"/>
    <mergeCell ref="B171:B176"/>
    <mergeCell ref="C171:C176"/>
    <mergeCell ref="F171:G176"/>
    <mergeCell ref="F169:G169"/>
    <mergeCell ref="F170:G170"/>
    <mergeCell ref="D163:E163"/>
    <mergeCell ref="D164:E164"/>
    <mergeCell ref="D169:E169"/>
    <mergeCell ref="D170:E170"/>
    <mergeCell ref="A165:A168"/>
    <mergeCell ref="B165:B168"/>
    <mergeCell ref="C165:C168"/>
    <mergeCell ref="F165:G168"/>
    <mergeCell ref="D158:E158"/>
    <mergeCell ref="F158:G158"/>
    <mergeCell ref="F159:G160"/>
    <mergeCell ref="F161:G162"/>
    <mergeCell ref="A159:A160"/>
    <mergeCell ref="A161:A162"/>
    <mergeCell ref="B159:B160"/>
    <mergeCell ref="B161:B162"/>
    <mergeCell ref="C159:C160"/>
    <mergeCell ref="C161:C162"/>
    <mergeCell ref="F163:G163"/>
    <mergeCell ref="F164:G164"/>
    <mergeCell ref="D155:E155"/>
    <mergeCell ref="F155:G155"/>
    <mergeCell ref="D156:E156"/>
    <mergeCell ref="F156:G156"/>
    <mergeCell ref="D157:E157"/>
    <mergeCell ref="F157:G157"/>
    <mergeCell ref="D152:E152"/>
    <mergeCell ref="F152:G152"/>
    <mergeCell ref="D153:E153"/>
    <mergeCell ref="F153:G153"/>
    <mergeCell ref="D154:E154"/>
    <mergeCell ref="F154:G154"/>
    <mergeCell ref="D149:E149"/>
    <mergeCell ref="F149:G149"/>
    <mergeCell ref="D150:E150"/>
    <mergeCell ref="F150:G150"/>
    <mergeCell ref="D151:E151"/>
    <mergeCell ref="F151:G151"/>
    <mergeCell ref="D146:E146"/>
    <mergeCell ref="F146:G146"/>
    <mergeCell ref="D147:E147"/>
    <mergeCell ref="F147:G147"/>
    <mergeCell ref="D148:E148"/>
    <mergeCell ref="F148:G148"/>
    <mergeCell ref="F86:G86"/>
    <mergeCell ref="F87:G92"/>
    <mergeCell ref="F93:G93"/>
    <mergeCell ref="F95:G140"/>
    <mergeCell ref="A141:A145"/>
    <mergeCell ref="B141:B145"/>
    <mergeCell ref="C141:C145"/>
    <mergeCell ref="F141:G141"/>
    <mergeCell ref="A87:A92"/>
    <mergeCell ref="B87:B92"/>
    <mergeCell ref="C87:C92"/>
    <mergeCell ref="D86:E86"/>
    <mergeCell ref="D93:E93"/>
    <mergeCell ref="D94:E94"/>
    <mergeCell ref="A95:A140"/>
    <mergeCell ref="B95:B140"/>
    <mergeCell ref="C95:C140"/>
    <mergeCell ref="A81:A84"/>
    <mergeCell ref="B81:B84"/>
    <mergeCell ref="C81:C84"/>
    <mergeCell ref="D85:E85"/>
    <mergeCell ref="F85:G85"/>
    <mergeCell ref="F73:G78"/>
    <mergeCell ref="F69:G70"/>
    <mergeCell ref="F71:G72"/>
    <mergeCell ref="A79:A80"/>
    <mergeCell ref="B79:B80"/>
    <mergeCell ref="C79:C80"/>
    <mergeCell ref="A73:A78"/>
    <mergeCell ref="B73:B78"/>
    <mergeCell ref="C73:C78"/>
    <mergeCell ref="A71:A72"/>
    <mergeCell ref="B71:B72"/>
    <mergeCell ref="C71:C72"/>
    <mergeCell ref="F81:G84"/>
    <mergeCell ref="F67:G67"/>
    <mergeCell ref="F68:G68"/>
    <mergeCell ref="A69:A70"/>
    <mergeCell ref="B69:B70"/>
    <mergeCell ref="C69:C70"/>
    <mergeCell ref="F62:G62"/>
    <mergeCell ref="F63:G63"/>
    <mergeCell ref="F64:G64"/>
    <mergeCell ref="F65:G65"/>
    <mergeCell ref="F66:G66"/>
    <mergeCell ref="D67:E67"/>
    <mergeCell ref="D68:E68"/>
    <mergeCell ref="D62:E62"/>
    <mergeCell ref="D63:E63"/>
    <mergeCell ref="D64:E64"/>
    <mergeCell ref="D65:E65"/>
    <mergeCell ref="D66:E66"/>
    <mergeCell ref="D57:E57"/>
    <mergeCell ref="D58:E58"/>
    <mergeCell ref="D59:E59"/>
    <mergeCell ref="D60:E60"/>
    <mergeCell ref="D61:E61"/>
    <mergeCell ref="F57:G57"/>
    <mergeCell ref="F58:G58"/>
    <mergeCell ref="F59:G59"/>
    <mergeCell ref="F60:G60"/>
    <mergeCell ref="F61:G61"/>
    <mergeCell ref="D22:E22"/>
    <mergeCell ref="F22:G22"/>
    <mergeCell ref="D56:E56"/>
    <mergeCell ref="F41:G41"/>
    <mergeCell ref="F56:G56"/>
    <mergeCell ref="A16:A21"/>
    <mergeCell ref="B16:B21"/>
    <mergeCell ref="C16:C21"/>
    <mergeCell ref="A23:A40"/>
    <mergeCell ref="B23:B40"/>
    <mergeCell ref="C23:C40"/>
    <mergeCell ref="F23:G40"/>
    <mergeCell ref="D41:E41"/>
    <mergeCell ref="A42:A50"/>
    <mergeCell ref="B42:B50"/>
    <mergeCell ref="C42:C50"/>
    <mergeCell ref="F42:G50"/>
    <mergeCell ref="A51:A55"/>
    <mergeCell ref="B51:B55"/>
    <mergeCell ref="C51:C55"/>
    <mergeCell ref="F51:G51"/>
    <mergeCell ref="F16:G21"/>
    <mergeCell ref="A1:G1"/>
    <mergeCell ref="F2:G3"/>
    <mergeCell ref="F4:G4"/>
    <mergeCell ref="F5:G5"/>
    <mergeCell ref="F6:G6"/>
    <mergeCell ref="F7:G7"/>
    <mergeCell ref="F14:G15"/>
    <mergeCell ref="A8:A13"/>
    <mergeCell ref="D2:E3"/>
    <mergeCell ref="D4:E4"/>
    <mergeCell ref="D5:E5"/>
    <mergeCell ref="D6:E6"/>
    <mergeCell ref="D7:E7"/>
    <mergeCell ref="D14:E14"/>
    <mergeCell ref="D15:E15"/>
    <mergeCell ref="A14:A15"/>
    <mergeCell ref="B14:B15"/>
    <mergeCell ref="C14:C15"/>
    <mergeCell ref="A2:A3"/>
    <mergeCell ref="B2:B3"/>
    <mergeCell ref="C2:C3"/>
    <mergeCell ref="B8:B13"/>
    <mergeCell ref="C8:C13"/>
    <mergeCell ref="F8:G13"/>
    <mergeCell ref="A296:A298"/>
    <mergeCell ref="B296:B298"/>
    <mergeCell ref="C296:C298"/>
    <mergeCell ref="A299:A300"/>
    <mergeCell ref="B299:B300"/>
    <mergeCell ref="C299:C300"/>
    <mergeCell ref="A301:A304"/>
    <mergeCell ref="B301:B304"/>
    <mergeCell ref="C301:C304"/>
    <mergeCell ref="D327:E327"/>
    <mergeCell ref="D328:E328"/>
    <mergeCell ref="A305:A308"/>
    <mergeCell ref="B305:B308"/>
    <mergeCell ref="C305:C308"/>
    <mergeCell ref="D309:E309"/>
    <mergeCell ref="A310:A315"/>
    <mergeCell ref="B310:B315"/>
    <mergeCell ref="C310:C315"/>
    <mergeCell ref="A316:A322"/>
    <mergeCell ref="B316:B322"/>
    <mergeCell ref="C316:C322"/>
    <mergeCell ref="A323:A326"/>
    <mergeCell ref="B323:B326"/>
    <mergeCell ref="C323:C326"/>
    <mergeCell ref="D329:E329"/>
    <mergeCell ref="A330:A339"/>
    <mergeCell ref="B330:B339"/>
    <mergeCell ref="C330:C339"/>
    <mergeCell ref="A340:A349"/>
    <mergeCell ref="B340:B349"/>
    <mergeCell ref="C340:C349"/>
    <mergeCell ref="D350:E350"/>
    <mergeCell ref="A351:A392"/>
    <mergeCell ref="B351:B392"/>
    <mergeCell ref="C351:C392"/>
    <mergeCell ref="A393:A434"/>
    <mergeCell ref="B393:B434"/>
    <mergeCell ref="C393:C434"/>
    <mergeCell ref="D435:E435"/>
    <mergeCell ref="D436:E436"/>
    <mergeCell ref="D437:E437"/>
    <mergeCell ref="D438:E438"/>
    <mergeCell ref="D439:E439"/>
    <mergeCell ref="D440:E440"/>
    <mergeCell ref="D441:E441"/>
    <mergeCell ref="D442:E442"/>
    <mergeCell ref="D443:E443"/>
    <mergeCell ref="D444:E444"/>
    <mergeCell ref="D446:E446"/>
    <mergeCell ref="D447:E447"/>
    <mergeCell ref="D467:E467"/>
    <mergeCell ref="A448:A450"/>
    <mergeCell ref="B448:B450"/>
    <mergeCell ref="C448:C450"/>
    <mergeCell ref="D451:E451"/>
    <mergeCell ref="A453:A454"/>
    <mergeCell ref="B453:B454"/>
    <mergeCell ref="C453:C454"/>
    <mergeCell ref="A455:A460"/>
    <mergeCell ref="B455:B460"/>
    <mergeCell ref="C455:C460"/>
    <mergeCell ref="A461:A463"/>
    <mergeCell ref="B461:B463"/>
    <mergeCell ref="C461:C463"/>
    <mergeCell ref="D464:E464"/>
    <mergeCell ref="D465:E465"/>
    <mergeCell ref="D466:E466"/>
    <mergeCell ref="D468:E468"/>
    <mergeCell ref="D469:E469"/>
    <mergeCell ref="D476:E476"/>
    <mergeCell ref="F178:G231"/>
    <mergeCell ref="F232:G285"/>
    <mergeCell ref="F287:G291"/>
    <mergeCell ref="F286:G286"/>
    <mergeCell ref="F305:G308"/>
    <mergeCell ref="F299:G300"/>
    <mergeCell ref="F296:G298"/>
    <mergeCell ref="F292:G295"/>
    <mergeCell ref="F301:G304"/>
    <mergeCell ref="F435:G435"/>
    <mergeCell ref="F436:G436"/>
    <mergeCell ref="F329:G329"/>
    <mergeCell ref="F327:G327"/>
    <mergeCell ref="F328:G328"/>
    <mergeCell ref="F316:G322"/>
    <mergeCell ref="F323:G326"/>
    <mergeCell ref="F310:G315"/>
    <mergeCell ref="F309:G309"/>
    <mergeCell ref="F350:G350"/>
    <mergeCell ref="F437:G437"/>
    <mergeCell ref="F438:G438"/>
    <mergeCell ref="F439:G439"/>
    <mergeCell ref="F440:G440"/>
    <mergeCell ref="F441:G441"/>
    <mergeCell ref="F442:G442"/>
    <mergeCell ref="F443:G443"/>
    <mergeCell ref="F444:G444"/>
    <mergeCell ref="F445:G445"/>
    <mergeCell ref="F446:G446"/>
    <mergeCell ref="F447:G447"/>
    <mergeCell ref="F451:G451"/>
    <mergeCell ref="F452:G452"/>
    <mergeCell ref="F448:G450"/>
    <mergeCell ref="F453:G454"/>
    <mergeCell ref="F455:G460"/>
    <mergeCell ref="F461:G463"/>
    <mergeCell ref="F473:G473"/>
    <mergeCell ref="F474:G474"/>
    <mergeCell ref="F475:G475"/>
    <mergeCell ref="F476:G476"/>
    <mergeCell ref="F477:G477"/>
    <mergeCell ref="F393:G434"/>
    <mergeCell ref="F340:G349"/>
    <mergeCell ref="F330:G339"/>
    <mergeCell ref="F351:G392"/>
    <mergeCell ref="F464:G464"/>
    <mergeCell ref="F465:G465"/>
    <mergeCell ref="F466:G466"/>
    <mergeCell ref="F467:G467"/>
    <mergeCell ref="F468:G468"/>
    <mergeCell ref="F469:G469"/>
    <mergeCell ref="F470:G470"/>
    <mergeCell ref="F471:G471"/>
    <mergeCell ref="F472:G472"/>
  </mergeCells>
  <conditionalFormatting sqref="A3 A2:D2 F2">
    <cfRule type="cellIs" dxfId="0" priority="1" operator="equal">
      <formul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E7B6-D6D3-488D-A95E-4D8A3359CD42}">
  <dimension ref="A1:AS41"/>
  <sheetViews>
    <sheetView workbookViewId="0">
      <selection activeCell="A2" sqref="A2"/>
    </sheetView>
  </sheetViews>
  <sheetFormatPr defaultRowHeight="15"/>
  <cols>
    <col min="1" max="1" width="57.42578125" bestFit="1" customWidth="1"/>
  </cols>
  <sheetData>
    <row r="1" spans="1:45">
      <c r="A1" s="3"/>
      <c r="B1" t="s">
        <v>761</v>
      </c>
      <c r="C1" t="s">
        <v>762</v>
      </c>
      <c r="D1" t="s">
        <v>763</v>
      </c>
      <c r="E1" t="s">
        <v>764</v>
      </c>
      <c r="F1" t="s">
        <v>765</v>
      </c>
      <c r="G1" t="s">
        <v>766</v>
      </c>
      <c r="H1" t="s">
        <v>767</v>
      </c>
      <c r="I1" t="s">
        <v>768</v>
      </c>
      <c r="J1" t="s">
        <v>769</v>
      </c>
      <c r="K1" t="s">
        <v>770</v>
      </c>
      <c r="L1" t="s">
        <v>771</v>
      </c>
      <c r="M1" t="s">
        <v>772</v>
      </c>
      <c r="N1" t="s">
        <v>773</v>
      </c>
      <c r="O1" t="s">
        <v>774</v>
      </c>
      <c r="P1" t="s">
        <v>775</v>
      </c>
      <c r="Q1" t="s">
        <v>776</v>
      </c>
      <c r="R1" t="s">
        <v>777</v>
      </c>
      <c r="S1" t="s">
        <v>778</v>
      </c>
      <c r="T1" t="s">
        <v>779</v>
      </c>
      <c r="U1" t="s">
        <v>780</v>
      </c>
      <c r="V1" t="s">
        <v>781</v>
      </c>
      <c r="W1" t="s">
        <v>782</v>
      </c>
      <c r="X1" t="s">
        <v>783</v>
      </c>
      <c r="Y1" t="s">
        <v>784</v>
      </c>
      <c r="Z1" t="s">
        <v>785</v>
      </c>
      <c r="AA1" t="s">
        <v>786</v>
      </c>
      <c r="AB1" t="s">
        <v>787</v>
      </c>
      <c r="AC1" t="s">
        <v>788</v>
      </c>
      <c r="AD1" t="s">
        <v>789</v>
      </c>
      <c r="AE1" t="s">
        <v>790</v>
      </c>
      <c r="AF1" t="s">
        <v>791</v>
      </c>
      <c r="AG1" t="s">
        <v>792</v>
      </c>
      <c r="AH1" t="s">
        <v>793</v>
      </c>
      <c r="AI1" t="s">
        <v>794</v>
      </c>
      <c r="AJ1" t="s">
        <v>795</v>
      </c>
      <c r="AK1" t="s">
        <v>796</v>
      </c>
      <c r="AL1" t="s">
        <v>797</v>
      </c>
      <c r="AM1" t="s">
        <v>798</v>
      </c>
      <c r="AN1" t="s">
        <v>799</v>
      </c>
      <c r="AO1" t="s">
        <v>800</v>
      </c>
    </row>
    <row r="2" spans="1:45">
      <c r="A2" t="str" cm="1">
        <f t="array" ref="A2:A41">TRANSPOSE(B1:AO1)</f>
        <v xml:space="preserve"> CAMBIO DE AUTORIDAD -TRASLADO</v>
      </c>
      <c r="B2" t="s">
        <v>801</v>
      </c>
      <c r="C2" t="s">
        <v>802</v>
      </c>
      <c r="D2" t="s">
        <v>803</v>
      </c>
      <c r="E2" t="s">
        <v>804</v>
      </c>
      <c r="F2" t="s">
        <v>805</v>
      </c>
      <c r="G2" t="s">
        <v>806</v>
      </c>
      <c r="H2" t="s">
        <v>807</v>
      </c>
      <c r="I2" t="s">
        <v>808</v>
      </c>
      <c r="J2" t="s">
        <v>809</v>
      </c>
      <c r="K2" t="s">
        <v>810</v>
      </c>
      <c r="L2" t="s">
        <v>811</v>
      </c>
      <c r="M2" t="s">
        <v>812</v>
      </c>
      <c r="N2" t="s">
        <v>813</v>
      </c>
      <c r="O2" t="s">
        <v>814</v>
      </c>
      <c r="P2" t="s">
        <v>815</v>
      </c>
      <c r="Q2" t="s">
        <v>816</v>
      </c>
      <c r="R2" t="s">
        <v>817</v>
      </c>
      <c r="S2" t="s">
        <v>818</v>
      </c>
      <c r="T2" t="s">
        <v>819</v>
      </c>
      <c r="U2" t="s">
        <v>820</v>
      </c>
      <c r="V2" t="s">
        <v>821</v>
      </c>
      <c r="W2" t="s">
        <v>822</v>
      </c>
      <c r="X2" t="s">
        <v>823</v>
      </c>
      <c r="Y2" t="s">
        <v>824</v>
      </c>
      <c r="Z2" t="s">
        <v>825</v>
      </c>
      <c r="AA2" t="s">
        <v>826</v>
      </c>
      <c r="AB2" t="s">
        <v>827</v>
      </c>
      <c r="AC2" t="s">
        <v>828</v>
      </c>
      <c r="AD2" t="s">
        <v>829</v>
      </c>
      <c r="AE2" t="s">
        <v>830</v>
      </c>
      <c r="AF2" t="s">
        <v>831</v>
      </c>
      <c r="AG2" t="s">
        <v>832</v>
      </c>
      <c r="AH2" t="s">
        <v>833</v>
      </c>
      <c r="AI2" t="s">
        <v>834</v>
      </c>
      <c r="AJ2" t="s">
        <v>835</v>
      </c>
      <c r="AK2" t="s">
        <v>836</v>
      </c>
      <c r="AL2" t="s">
        <v>837</v>
      </c>
      <c r="AM2" t="s">
        <v>838</v>
      </c>
      <c r="AN2" t="s">
        <v>839</v>
      </c>
      <c r="AO2" t="s">
        <v>840</v>
      </c>
      <c r="AP2" t="s">
        <v>841</v>
      </c>
      <c r="AQ2" t="s">
        <v>842</v>
      </c>
      <c r="AR2" t="s">
        <v>843</v>
      </c>
      <c r="AS2" t="s">
        <v>844</v>
      </c>
    </row>
    <row r="3" spans="1:45">
      <c r="A3" t="str">
        <v xml:space="preserve"> CON ASIGNACIÓN</v>
      </c>
    </row>
    <row r="4" spans="1:45">
      <c r="A4" t="str">
        <v xml:space="preserve"> CON AUTORIZACION PARA ADOPCION</v>
      </c>
    </row>
    <row r="5" spans="1:45">
      <c r="A5" t="str">
        <v xml:space="preserve"> CON AUTORIZACION PARA ADOPCION EJECUTORIADA</v>
      </c>
    </row>
    <row r="6" spans="1:45">
      <c r="A6" t="str">
        <v xml:space="preserve"> CON CARTA DE INTENCION DE ADOPCION</v>
      </c>
    </row>
    <row r="7" spans="1:45">
      <c r="A7" t="str">
        <v xml:space="preserve"> CON DECISIÓN DE LA HOMOLOGACIÓN</v>
      </c>
    </row>
    <row r="8" spans="1:45">
      <c r="A8" t="str">
        <v xml:space="preserve"> CON ENCUENTRO PROGRAMADO</v>
      </c>
    </row>
    <row r="9" spans="1:45">
      <c r="A9" t="str">
        <v xml:space="preserve"> CON OPOSICION</v>
      </c>
    </row>
    <row r="10" spans="1:45">
      <c r="A10" t="str">
        <v xml:space="preserve"> CONCEPTO NOTARIAL EMITIDO</v>
      </c>
    </row>
    <row r="11" spans="1:45">
      <c r="A11" t="str">
        <v xml:space="preserve"> CONCILIADO</v>
      </c>
      <c r="AP11" cm="1">
        <f t="array" ref="AP11:AP12">TRANSPOSE(C3:D3)</f>
        <v>0</v>
      </c>
    </row>
    <row r="12" spans="1:45">
      <c r="A12" t="str">
        <v xml:space="preserve"> CONSENTIMIENTO PARA ADOPCION</v>
      </c>
      <c r="AP12">
        <v>0</v>
      </c>
    </row>
    <row r="13" spans="1:45">
      <c r="A13" t="str">
        <v xml:space="preserve"> Cerrada</v>
      </c>
      <c r="D13" t="s">
        <v>762</v>
      </c>
    </row>
    <row r="14" spans="1:45">
      <c r="A14" t="str">
        <v xml:space="preserve"> Cita Agendada</v>
      </c>
      <c r="D14" t="s">
        <v>762</v>
      </c>
    </row>
    <row r="15" spans="1:45">
      <c r="A15" t="str">
        <v xml:space="preserve"> Constatacion Fallida</v>
      </c>
      <c r="D15" t="s">
        <v>762</v>
      </c>
    </row>
    <row r="16" spans="1:45">
      <c r="A16" t="str">
        <v xml:space="preserve"> Constatada Falsa</v>
      </c>
      <c r="D16" t="s">
        <v>762</v>
      </c>
    </row>
    <row r="17" spans="1:4">
      <c r="A17" t="str">
        <v xml:space="preserve"> Constatada Verdadera</v>
      </c>
      <c r="D17" t="s">
        <v>762</v>
      </c>
    </row>
    <row r="18" spans="1:4">
      <c r="A18" t="str">
        <v xml:space="preserve"> Creada</v>
      </c>
      <c r="D18" t="s">
        <v>762</v>
      </c>
    </row>
    <row r="19" spans="1:4">
      <c r="A19" t="str">
        <v xml:space="preserve"> DESISTE DEL CONSENTIMIENTO</v>
      </c>
      <c r="D19" t="s">
        <v>762</v>
      </c>
    </row>
    <row r="20" spans="1:4">
      <c r="A20" t="str">
        <v xml:space="preserve"> DESISTIMIENTO</v>
      </c>
      <c r="D20" t="s">
        <v>762</v>
      </c>
    </row>
    <row r="21" spans="1:4">
      <c r="A21" t="str">
        <v xml:space="preserve"> DESVINCULACION SUPER AMIGOS</v>
      </c>
      <c r="D21" t="s">
        <v>762</v>
      </c>
    </row>
    <row r="22" spans="1:4">
      <c r="A22" t="str">
        <v xml:space="preserve"> Direccionada</v>
      </c>
      <c r="D22" t="s">
        <v>762</v>
      </c>
    </row>
    <row r="23" spans="1:4">
      <c r="A23" t="str">
        <v xml:space="preserve"> Direccionamiento Aceptado</v>
      </c>
      <c r="D23" t="s">
        <v>762</v>
      </c>
    </row>
    <row r="24" spans="1:4">
      <c r="A24" t="str">
        <v xml:space="preserve"> Dirección Errada de la Denuncia</v>
      </c>
      <c r="D24" t="s">
        <v>762</v>
      </c>
    </row>
    <row r="25" spans="1:4">
      <c r="A25" t="str">
        <v xml:space="preserve"> EMPLAZADO</v>
      </c>
      <c r="D25" t="s">
        <v>762</v>
      </c>
    </row>
    <row r="26" spans="1:4">
      <c r="A26" t="str">
        <v xml:space="preserve"> EN ACCIONES PARA VERIFICACION DE DERECHOS</v>
      </c>
      <c r="D26" t="s">
        <v>762</v>
      </c>
    </row>
    <row r="27" spans="1:4">
      <c r="A27" t="str">
        <v xml:space="preserve"> EN AMPLIACION DE TERMINO</v>
      </c>
      <c r="D27" t="s">
        <v>762</v>
      </c>
    </row>
    <row r="28" spans="1:4">
      <c r="A28" t="str">
        <v xml:space="preserve"> EN ATENCION POR CONFLICTO CON LA LEY</v>
      </c>
    </row>
    <row r="29" spans="1:4">
      <c r="A29" t="str">
        <v xml:space="preserve"> EN CONCILIACIÓN FRACASADA O FALLIDA</v>
      </c>
    </row>
    <row r="30" spans="1:4">
      <c r="A30" t="str">
        <v xml:space="preserve"> EN DEMANDA</v>
      </c>
    </row>
    <row r="31" spans="1:4">
      <c r="A31" t="str">
        <v xml:space="preserve"> EN HOMOLOGACION</v>
      </c>
    </row>
    <row r="32" spans="1:4">
      <c r="A32" t="str">
        <v xml:space="preserve"> EN INTEGRACION</v>
      </c>
    </row>
    <row r="33" spans="1:1">
      <c r="A33" t="str">
        <v xml:space="preserve"> EN INTERVENCION PARA RESTABLECIMIENTO</v>
      </c>
    </row>
    <row r="34" spans="1:1">
      <c r="A34" t="str">
        <v xml:space="preserve"> EN PREPARACIÓN PARA EL ENCUENTRO </v>
      </c>
    </row>
    <row r="35" spans="1:1">
      <c r="A35" t="str">
        <v xml:space="preserve"> EN PROCESO DE PREPARACIÓN</v>
      </c>
    </row>
    <row r="36" spans="1:1">
      <c r="A36" t="str">
        <v xml:space="preserve"> EN PROCESO JUDICIAL PARA SENTENCIA DE ADOPCION</v>
      </c>
    </row>
    <row r="37" spans="1:1">
      <c r="A37" t="str">
        <v xml:space="preserve"> EN SEGUIMIENTO POST ADOPCION</v>
      </c>
    </row>
    <row r="38" spans="1:1">
      <c r="A38" t="str">
        <v xml:space="preserve"> EN SUSPENSIÓN DE TÉRMINOS</v>
      </c>
    </row>
    <row r="39" spans="1:1">
      <c r="A39" t="str">
        <v xml:space="preserve"> EN VACACIONES</v>
      </c>
    </row>
    <row r="40" spans="1:1">
      <c r="A40" t="str">
        <v xml:space="preserve"> EN VALORACION POR ORGANISMO INTERNACIONAL</v>
      </c>
    </row>
    <row r="41" spans="1:1">
      <c r="A41" t="str">
        <v xml:space="preserve"> EN VERIFICACION DE DERECHOS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Luz Helena Trujillo Forero</cp:lastModifiedBy>
  <cp:revision/>
  <dcterms:created xsi:type="dcterms:W3CDTF">2021-08-31T12:43:35Z</dcterms:created>
  <dcterms:modified xsi:type="dcterms:W3CDTF">2021-09-29T16:30:23Z</dcterms:modified>
  <cp:category/>
  <cp:contentStatus/>
</cp:coreProperties>
</file>