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Ai Kimoto\Documents\GitHub\iccat-mse-web\"/>
    </mc:Choice>
  </mc:AlternateContent>
  <xr:revisionPtr revIDLastSave="0" documentId="13_ncr:1_{F528C6B1-5467-4A87-927E-C5362DF8B8D8}" xr6:coauthVersionLast="47" xr6:coauthVersionMax="47" xr10:uidLastSave="{00000000-0000-0000-0000-000000000000}"/>
  <bookViews>
    <workbookView xWindow="-108" yWindow="-108" windowWidth="23256" windowHeight="14016" activeTab="9" xr2:uid="{5C114945-3E0B-447D-AC77-4B3099D58B0C}"/>
  </bookViews>
  <sheets>
    <sheet name="note" sheetId="9" r:id="rId1"/>
    <sheet name="GEN" sheetId="1" r:id="rId2"/>
    <sheet name="NALB" sheetId="2" r:id="rId3"/>
    <sheet name="BFT" sheetId="3" r:id="rId4"/>
    <sheet name="NSWO" sheetId="4" r:id="rId5"/>
    <sheet name="WSKJ" sheetId="5" r:id="rId6"/>
    <sheet name="multiTT" sheetId="6" r:id="rId7"/>
    <sheet name="other" sheetId="8" r:id="rId8"/>
    <sheet name="references" sheetId="10" r:id="rId9"/>
    <sheet name="Sheet1" sheetId="11" r:id="rId10"/>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6" i="8" l="1"/>
  <c r="C37" i="8" s="1"/>
  <c r="D35" i="8"/>
  <c r="E35" i="8" s="1"/>
  <c r="C63" i="4"/>
  <c r="C64" i="4" s="1"/>
  <c r="D62" i="4"/>
  <c r="E62" i="4" s="1"/>
  <c r="C63" i="5"/>
  <c r="D63" i="5" s="1"/>
  <c r="E63" i="5" s="1"/>
  <c r="D62" i="5"/>
  <c r="E62" i="5" s="1"/>
  <c r="C63" i="6"/>
  <c r="D63" i="6" s="1"/>
  <c r="E63" i="6" s="1"/>
  <c r="D62" i="6"/>
  <c r="E62" i="6" s="1"/>
  <c r="C63" i="3"/>
  <c r="C64" i="3" s="1"/>
  <c r="D62" i="3"/>
  <c r="E62" i="3" s="1"/>
  <c r="C63" i="2"/>
  <c r="D63" i="2" s="1"/>
  <c r="E63" i="2" s="1"/>
  <c r="D62" i="2"/>
  <c r="E62" i="2" s="1"/>
  <c r="I29" i="10"/>
  <c r="G29" i="10"/>
  <c r="H29" i="10"/>
  <c r="E68" i="1"/>
  <c r="E84" i="2" s="1"/>
  <c r="D68" i="1"/>
  <c r="D84" i="2" s="1"/>
  <c r="B84" i="2"/>
  <c r="B84" i="3" s="1"/>
  <c r="B83" i="2"/>
  <c r="B83" i="5" s="1"/>
  <c r="B82" i="2"/>
  <c r="B55" i="8" s="1"/>
  <c r="B81" i="2"/>
  <c r="B54" i="8" s="1"/>
  <c r="B80" i="2"/>
  <c r="B79" i="2"/>
  <c r="B79" i="6" s="1"/>
  <c r="B78" i="2"/>
  <c r="B77" i="2"/>
  <c r="B77" i="5" s="1"/>
  <c r="B76" i="2"/>
  <c r="B76" i="3" s="1"/>
  <c r="B75" i="2"/>
  <c r="B75" i="5" s="1"/>
  <c r="B74" i="2"/>
  <c r="B47" i="8" s="1"/>
  <c r="B73" i="2"/>
  <c r="B73" i="5" s="1"/>
  <c r="B72" i="2"/>
  <c r="B71" i="2"/>
  <c r="B71" i="6" s="1"/>
  <c r="B70" i="2"/>
  <c r="B69" i="2"/>
  <c r="B69" i="5" s="1"/>
  <c r="B68" i="2"/>
  <c r="B68" i="3" s="1"/>
  <c r="B67" i="2"/>
  <c r="B67" i="5" s="1"/>
  <c r="B53" i="3"/>
  <c r="B52" i="3"/>
  <c r="B80" i="3"/>
  <c r="B79" i="3"/>
  <c r="B78" i="3"/>
  <c r="B75" i="3"/>
  <c r="B72" i="3"/>
  <c r="B71" i="3"/>
  <c r="B70" i="3"/>
  <c r="B61" i="3"/>
  <c r="B60" i="3"/>
  <c r="B59" i="3"/>
  <c r="B58" i="3"/>
  <c r="B57" i="3"/>
  <c r="B56" i="3"/>
  <c r="B55" i="3"/>
  <c r="B82" i="4"/>
  <c r="B81" i="4"/>
  <c r="B80" i="4"/>
  <c r="B79" i="4"/>
  <c r="B78" i="4"/>
  <c r="B72" i="4"/>
  <c r="B71" i="4"/>
  <c r="B70" i="4"/>
  <c r="B61" i="4"/>
  <c r="B60" i="4"/>
  <c r="B59" i="4"/>
  <c r="B58" i="4"/>
  <c r="B57" i="4"/>
  <c r="B56" i="4"/>
  <c r="B55" i="4"/>
  <c r="B53" i="4"/>
  <c r="B52" i="4"/>
  <c r="B20" i="5"/>
  <c r="B19" i="5"/>
  <c r="B81" i="5"/>
  <c r="B80" i="5"/>
  <c r="B79" i="5"/>
  <c r="B78" i="5"/>
  <c r="B72" i="5"/>
  <c r="B71" i="5"/>
  <c r="B70" i="5"/>
  <c r="B68" i="5"/>
  <c r="B61" i="5"/>
  <c r="B60" i="5"/>
  <c r="B59" i="5"/>
  <c r="B58" i="5"/>
  <c r="B57" i="5"/>
  <c r="B56" i="5"/>
  <c r="B55" i="5"/>
  <c r="B53" i="5"/>
  <c r="B52" i="5"/>
  <c r="B13" i="6"/>
  <c r="B20" i="6"/>
  <c r="B19" i="6"/>
  <c r="B16" i="6"/>
  <c r="B28" i="6"/>
  <c r="B35" i="6"/>
  <c r="B37" i="6"/>
  <c r="B44" i="6"/>
  <c r="B53" i="6"/>
  <c r="B52" i="6"/>
  <c r="B81" i="6"/>
  <c r="B80" i="6"/>
  <c r="B78" i="6"/>
  <c r="B75" i="6"/>
  <c r="B72" i="6"/>
  <c r="B70" i="6"/>
  <c r="B68" i="6"/>
  <c r="B67" i="6"/>
  <c r="B61" i="6"/>
  <c r="B60" i="6"/>
  <c r="B59" i="6"/>
  <c r="B58" i="6"/>
  <c r="B57" i="6"/>
  <c r="B56" i="6"/>
  <c r="B55" i="6"/>
  <c r="B28" i="8"/>
  <c r="B56" i="8"/>
  <c r="B53" i="8"/>
  <c r="B51" i="8"/>
  <c r="B50" i="8"/>
  <c r="B49" i="8"/>
  <c r="B48" i="8"/>
  <c r="B46" i="8"/>
  <c r="B45" i="8"/>
  <c r="B43" i="8"/>
  <c r="B41" i="8"/>
  <c r="B40" i="8"/>
  <c r="B34" i="8"/>
  <c r="B33" i="8"/>
  <c r="B32" i="8"/>
  <c r="B31" i="8"/>
  <c r="B30" i="8"/>
  <c r="B29" i="8"/>
  <c r="C34" i="8"/>
  <c r="C33" i="8"/>
  <c r="C32" i="8"/>
  <c r="C31" i="8"/>
  <c r="C30" i="8"/>
  <c r="C29" i="8"/>
  <c r="E33" i="8"/>
  <c r="D33" i="8"/>
  <c r="E32" i="8"/>
  <c r="D32" i="8"/>
  <c r="E31" i="8"/>
  <c r="D31" i="8"/>
  <c r="E30" i="8"/>
  <c r="D30" i="8"/>
  <c r="E29" i="8"/>
  <c r="D29" i="8"/>
  <c r="C84" i="2"/>
  <c r="C84" i="3" s="1"/>
  <c r="E76" i="1"/>
  <c r="D76" i="1"/>
  <c r="C76" i="1"/>
  <c r="E75" i="1"/>
  <c r="D75" i="1"/>
  <c r="C75" i="1"/>
  <c r="E74" i="1"/>
  <c r="D74" i="1"/>
  <c r="C74" i="1"/>
  <c r="E73" i="1"/>
  <c r="D73" i="1"/>
  <c r="C73" i="1"/>
  <c r="E72" i="1"/>
  <c r="D72" i="1"/>
  <c r="C72" i="1"/>
  <c r="C50" i="1"/>
  <c r="E71" i="1"/>
  <c r="D71" i="1"/>
  <c r="C71" i="1"/>
  <c r="C5" i="5"/>
  <c r="C5" i="4"/>
  <c r="C5" i="3"/>
  <c r="C5" i="2"/>
  <c r="D12" i="8"/>
  <c r="E12" i="8" s="1"/>
  <c r="D18" i="8"/>
  <c r="C44" i="4"/>
  <c r="C37" i="4"/>
  <c r="C35" i="4"/>
  <c r="C28" i="4"/>
  <c r="C24" i="4"/>
  <c r="C22" i="4"/>
  <c r="C20" i="4"/>
  <c r="C19" i="4"/>
  <c r="C16" i="4"/>
  <c r="C13" i="4"/>
  <c r="C44" i="5"/>
  <c r="C37" i="5"/>
  <c r="C35" i="5"/>
  <c r="C28" i="5"/>
  <c r="C20" i="5"/>
  <c r="C19" i="5"/>
  <c r="C16" i="5"/>
  <c r="C13" i="5"/>
  <c r="C44" i="6"/>
  <c r="C37" i="6"/>
  <c r="C35" i="6"/>
  <c r="C28" i="6"/>
  <c r="C20" i="6"/>
  <c r="C19" i="6"/>
  <c r="C16" i="6"/>
  <c r="C13" i="6"/>
  <c r="C4" i="8"/>
  <c r="C44" i="3"/>
  <c r="C37" i="3"/>
  <c r="C35" i="3"/>
  <c r="C28" i="3"/>
  <c r="C24" i="3"/>
  <c r="C22" i="3"/>
  <c r="C20" i="3"/>
  <c r="C19" i="3"/>
  <c r="C16" i="3"/>
  <c r="C13" i="3"/>
  <c r="D46" i="1"/>
  <c r="E46" i="1" s="1"/>
  <c r="D15" i="1"/>
  <c r="E15" i="1" s="1"/>
  <c r="D9" i="1"/>
  <c r="E9" i="1" s="1"/>
  <c r="D28" i="1"/>
  <c r="E28" i="1" s="1"/>
  <c r="D22" i="1"/>
  <c r="E22" i="1" s="1"/>
  <c r="D40" i="1"/>
  <c r="E40" i="1" s="1"/>
  <c r="D34" i="1"/>
  <c r="E34" i="1" s="1"/>
  <c r="D4" i="1"/>
  <c r="E4" i="1" s="1"/>
  <c r="E57" i="6"/>
  <c r="D57" i="6"/>
  <c r="C57" i="6"/>
  <c r="E57" i="5"/>
  <c r="D57" i="5"/>
  <c r="C57" i="5"/>
  <c r="E57" i="4"/>
  <c r="D57" i="4"/>
  <c r="C57" i="4"/>
  <c r="E57" i="3"/>
  <c r="D57" i="3"/>
  <c r="C57" i="3"/>
  <c r="C49" i="2"/>
  <c r="C44" i="1"/>
  <c r="C38" i="1"/>
  <c r="C32" i="1"/>
  <c r="C26" i="1"/>
  <c r="C20" i="1"/>
  <c r="C64" i="2" l="1"/>
  <c r="C65" i="2" s="1"/>
  <c r="D65" i="2" s="1"/>
  <c r="E65" i="2" s="1"/>
  <c r="C84" i="4"/>
  <c r="C84" i="6"/>
  <c r="C57" i="8"/>
  <c r="C64" i="5"/>
  <c r="C65" i="5" s="1"/>
  <c r="C66" i="5" s="1"/>
  <c r="D66" i="5" s="1"/>
  <c r="E66" i="5" s="1"/>
  <c r="C38" i="8"/>
  <c r="D37" i="8"/>
  <c r="E37" i="8" s="1"/>
  <c r="D36" i="8"/>
  <c r="E36" i="8" s="1"/>
  <c r="D64" i="3"/>
  <c r="E64" i="3" s="1"/>
  <c r="C65" i="3"/>
  <c r="C65" i="4"/>
  <c r="D64" i="4"/>
  <c r="E64" i="4" s="1"/>
  <c r="D63" i="3"/>
  <c r="E63" i="3" s="1"/>
  <c r="C64" i="6"/>
  <c r="D63" i="4"/>
  <c r="E63" i="4" s="1"/>
  <c r="C66" i="2"/>
  <c r="D66" i="2" s="1"/>
  <c r="E66" i="2" s="1"/>
  <c r="B57" i="8"/>
  <c r="B76" i="6"/>
  <c r="B68" i="4"/>
  <c r="B73" i="3"/>
  <c r="B82" i="6"/>
  <c r="B84" i="5"/>
  <c r="B73" i="4"/>
  <c r="B84" i="4"/>
  <c r="B67" i="3"/>
  <c r="B42" i="8"/>
  <c r="B73" i="6"/>
  <c r="B83" i="6"/>
  <c r="B74" i="4"/>
  <c r="B81" i="3"/>
  <c r="B74" i="6"/>
  <c r="B84" i="6"/>
  <c r="B76" i="4"/>
  <c r="B83" i="3"/>
  <c r="B76" i="5"/>
  <c r="E84" i="3"/>
  <c r="E84" i="5"/>
  <c r="E57" i="8"/>
  <c r="E84" i="4"/>
  <c r="E84" i="6"/>
  <c r="D84" i="5"/>
  <c r="D57" i="8"/>
  <c r="D84" i="4"/>
  <c r="D84" i="3"/>
  <c r="D84" i="6"/>
  <c r="C84" i="5"/>
  <c r="B44" i="8"/>
  <c r="B52" i="8"/>
  <c r="B69" i="6"/>
  <c r="B77" i="6"/>
  <c r="B67" i="4"/>
  <c r="B75" i="4"/>
  <c r="B83" i="4"/>
  <c r="B74" i="3"/>
  <c r="B82" i="3"/>
  <c r="B74" i="5"/>
  <c r="B82" i="5"/>
  <c r="B69" i="4"/>
  <c r="B77" i="4"/>
  <c r="B69" i="3"/>
  <c r="B77" i="3"/>
  <c r="D41" i="6"/>
  <c r="E41" i="6" s="1"/>
  <c r="D18" i="6"/>
  <c r="D19" i="6"/>
  <c r="E28" i="5"/>
  <c r="D28" i="5"/>
  <c r="E28" i="4"/>
  <c r="D28" i="4"/>
  <c r="D27" i="4"/>
  <c r="E27" i="4" s="1"/>
  <c r="D26" i="4"/>
  <c r="E26" i="4" s="1"/>
  <c r="D26" i="3"/>
  <c r="E26" i="3" s="1"/>
  <c r="D27" i="3"/>
  <c r="E27" i="3" s="1"/>
  <c r="D5" i="6"/>
  <c r="E5" i="6" s="1"/>
  <c r="D4" i="5"/>
  <c r="E4" i="5" s="1"/>
  <c r="D5" i="5"/>
  <c r="E5" i="5" s="1"/>
  <c r="D12" i="6"/>
  <c r="E12" i="6" s="1"/>
  <c r="D13" i="6"/>
  <c r="D15" i="6"/>
  <c r="E15" i="6" s="1"/>
  <c r="D16" i="6"/>
  <c r="D5" i="4"/>
  <c r="E5" i="4" s="1"/>
  <c r="D4" i="4"/>
  <c r="E4" i="4" s="1"/>
  <c r="E28" i="3"/>
  <c r="D28" i="3"/>
  <c r="E22" i="3"/>
  <c r="D22" i="3"/>
  <c r="E24" i="3"/>
  <c r="D24" i="3"/>
  <c r="E24" i="4"/>
  <c r="D24" i="4"/>
  <c r="E22" i="4"/>
  <c r="D22" i="4"/>
  <c r="E37" i="6"/>
  <c r="D37" i="6"/>
  <c r="E44" i="6"/>
  <c r="D44" i="6"/>
  <c r="E44" i="5"/>
  <c r="D44" i="5"/>
  <c r="E44" i="4"/>
  <c r="D44" i="4"/>
  <c r="E28" i="6"/>
  <c r="D28" i="6"/>
  <c r="E37" i="5"/>
  <c r="D37" i="5"/>
  <c r="E37" i="4"/>
  <c r="D37" i="4"/>
  <c r="E35" i="6"/>
  <c r="D35" i="6"/>
  <c r="E35" i="5"/>
  <c r="D35" i="5"/>
  <c r="E35" i="4"/>
  <c r="D35" i="4"/>
  <c r="E20" i="6"/>
  <c r="D20" i="6"/>
  <c r="E19" i="6"/>
  <c r="E20" i="5"/>
  <c r="D20" i="5"/>
  <c r="E19" i="5"/>
  <c r="D19" i="5"/>
  <c r="E20" i="4"/>
  <c r="D20" i="4"/>
  <c r="E19" i="4"/>
  <c r="D19" i="4"/>
  <c r="E16" i="6"/>
  <c r="E16" i="5"/>
  <c r="D16" i="5"/>
  <c r="E16" i="4"/>
  <c r="D16" i="4"/>
  <c r="E13" i="6"/>
  <c r="E13" i="5"/>
  <c r="D13" i="5"/>
  <c r="E13" i="4"/>
  <c r="D13" i="4"/>
  <c r="E44" i="3"/>
  <c r="D44" i="3"/>
  <c r="E49" i="2"/>
  <c r="D49" i="2"/>
  <c r="D43" i="2"/>
  <c r="E43" i="2" s="1"/>
  <c r="D34" i="2"/>
  <c r="D34" i="8" s="1"/>
  <c r="D41" i="2"/>
  <c r="E41" i="2" s="1"/>
  <c r="D23" i="2"/>
  <c r="E23" i="2" s="1"/>
  <c r="E4" i="8"/>
  <c r="D4" i="8"/>
  <c r="E28" i="8"/>
  <c r="D28" i="8"/>
  <c r="C28" i="8"/>
  <c r="E61" i="6"/>
  <c r="D61" i="6"/>
  <c r="C61" i="6"/>
  <c r="E60" i="6"/>
  <c r="D60" i="6"/>
  <c r="C60" i="6"/>
  <c r="E59" i="6"/>
  <c r="D59" i="6"/>
  <c r="C59" i="6"/>
  <c r="E58" i="6"/>
  <c r="D58" i="6"/>
  <c r="C58" i="6"/>
  <c r="E56" i="6"/>
  <c r="D56" i="6"/>
  <c r="C56" i="6"/>
  <c r="E55" i="6"/>
  <c r="D55" i="6"/>
  <c r="C55" i="6"/>
  <c r="E53" i="6"/>
  <c r="D53" i="6"/>
  <c r="C53" i="6"/>
  <c r="E52" i="6"/>
  <c r="D52" i="6"/>
  <c r="C52" i="6"/>
  <c r="E61" i="5"/>
  <c r="D61" i="5"/>
  <c r="C61" i="5"/>
  <c r="E60" i="5"/>
  <c r="D60" i="5"/>
  <c r="C60" i="5"/>
  <c r="E59" i="5"/>
  <c r="D59" i="5"/>
  <c r="C59" i="5"/>
  <c r="E58" i="5"/>
  <c r="D58" i="5"/>
  <c r="C58" i="5"/>
  <c r="E56" i="5"/>
  <c r="D56" i="5"/>
  <c r="C56" i="5"/>
  <c r="E55" i="5"/>
  <c r="D55" i="5"/>
  <c r="C55" i="5"/>
  <c r="E53" i="5"/>
  <c r="D53" i="5"/>
  <c r="C53" i="5"/>
  <c r="E52" i="5"/>
  <c r="D52" i="5"/>
  <c r="C52" i="5"/>
  <c r="E61" i="4"/>
  <c r="D61" i="4"/>
  <c r="C61" i="4"/>
  <c r="E60" i="4"/>
  <c r="D60" i="4"/>
  <c r="C60" i="4"/>
  <c r="E59" i="4"/>
  <c r="D59" i="4"/>
  <c r="C59" i="4"/>
  <c r="E58" i="4"/>
  <c r="D58" i="4"/>
  <c r="C58" i="4"/>
  <c r="E56" i="4"/>
  <c r="D56" i="4"/>
  <c r="C56" i="4"/>
  <c r="E55" i="4"/>
  <c r="D55" i="4"/>
  <c r="C55" i="4"/>
  <c r="E53" i="4"/>
  <c r="D53" i="4"/>
  <c r="C53" i="4"/>
  <c r="E52" i="4"/>
  <c r="D52" i="4"/>
  <c r="C52" i="4"/>
  <c r="E52" i="3"/>
  <c r="D52" i="3"/>
  <c r="C52" i="3"/>
  <c r="E37" i="3"/>
  <c r="D37" i="3"/>
  <c r="E35" i="3"/>
  <c r="D35" i="3"/>
  <c r="E20" i="3"/>
  <c r="D20" i="3"/>
  <c r="E19" i="3"/>
  <c r="D19" i="3"/>
  <c r="E16" i="3"/>
  <c r="D16" i="3"/>
  <c r="E13" i="3"/>
  <c r="D13" i="3"/>
  <c r="D24" i="8"/>
  <c r="E24" i="8" s="1"/>
  <c r="E18" i="8"/>
  <c r="D6" i="8"/>
  <c r="E6" i="8" s="1"/>
  <c r="D3" i="8"/>
  <c r="E3" i="8" s="1"/>
  <c r="D47" i="6"/>
  <c r="E47" i="6" s="1"/>
  <c r="D43" i="6"/>
  <c r="E43" i="6" s="1"/>
  <c r="D34" i="6"/>
  <c r="E34" i="6" s="1"/>
  <c r="E18" i="6"/>
  <c r="D2" i="6"/>
  <c r="E2" i="6" s="1"/>
  <c r="D47" i="5"/>
  <c r="E47" i="5" s="1"/>
  <c r="D43" i="5"/>
  <c r="E43" i="5" s="1"/>
  <c r="D41" i="5"/>
  <c r="E41" i="5" s="1"/>
  <c r="D34" i="5"/>
  <c r="E34" i="5" s="1"/>
  <c r="D18" i="5"/>
  <c r="E18" i="5" s="1"/>
  <c r="D15" i="5"/>
  <c r="E15" i="5" s="1"/>
  <c r="D12" i="5"/>
  <c r="E12" i="5" s="1"/>
  <c r="D2" i="5"/>
  <c r="E2" i="5" s="1"/>
  <c r="D47" i="4"/>
  <c r="E47" i="4" s="1"/>
  <c r="D43" i="4"/>
  <c r="E43" i="4" s="1"/>
  <c r="D41" i="4"/>
  <c r="E41" i="4" s="1"/>
  <c r="D34" i="4"/>
  <c r="E34" i="4" s="1"/>
  <c r="D18" i="4"/>
  <c r="E18" i="4" s="1"/>
  <c r="D15" i="4"/>
  <c r="E15" i="4" s="1"/>
  <c r="D12" i="4"/>
  <c r="E12" i="4" s="1"/>
  <c r="D2" i="4"/>
  <c r="E2" i="4" s="1"/>
  <c r="D47" i="3"/>
  <c r="E47" i="3" s="1"/>
  <c r="D43" i="3"/>
  <c r="E43" i="3" s="1"/>
  <c r="D41" i="3"/>
  <c r="E41" i="3" s="1"/>
  <c r="D34" i="3"/>
  <c r="E34" i="3" s="1"/>
  <c r="D18" i="3"/>
  <c r="E18" i="3" s="1"/>
  <c r="D15" i="3"/>
  <c r="E15" i="3" s="1"/>
  <c r="D12" i="3"/>
  <c r="E12" i="3" s="1"/>
  <c r="D2" i="3"/>
  <c r="E2" i="3" s="1"/>
  <c r="D5" i="3"/>
  <c r="E5" i="3" s="1"/>
  <c r="D23" i="3"/>
  <c r="E23" i="3" s="1"/>
  <c r="D25" i="3"/>
  <c r="E25" i="3" s="1"/>
  <c r="D25" i="2"/>
  <c r="E25" i="2" s="1"/>
  <c r="D23" i="5"/>
  <c r="E23" i="5" s="1"/>
  <c r="D23" i="6"/>
  <c r="E23" i="6" s="1"/>
  <c r="D23" i="4"/>
  <c r="E23" i="4" s="1"/>
  <c r="D25" i="5"/>
  <c r="E25" i="5" s="1"/>
  <c r="D25" i="6"/>
  <c r="E25" i="6" s="1"/>
  <c r="D25" i="4"/>
  <c r="E25" i="4" s="1"/>
  <c r="E34" i="2"/>
  <c r="E34" i="8" s="1"/>
  <c r="E61" i="3"/>
  <c r="D61" i="3"/>
  <c r="E60" i="3"/>
  <c r="D60" i="3"/>
  <c r="E59" i="3"/>
  <c r="D59" i="3"/>
  <c r="E58" i="3"/>
  <c r="D58" i="3"/>
  <c r="E56" i="3"/>
  <c r="D56" i="3"/>
  <c r="E55" i="3"/>
  <c r="D55" i="3"/>
  <c r="C61" i="3"/>
  <c r="C60" i="3"/>
  <c r="C59" i="3"/>
  <c r="C58" i="3"/>
  <c r="C56" i="3"/>
  <c r="C55" i="3"/>
  <c r="E53" i="3"/>
  <c r="D53" i="3"/>
  <c r="C53" i="3"/>
  <c r="E67" i="2"/>
  <c r="D67" i="2"/>
  <c r="D40" i="8" s="1"/>
  <c r="E83" i="2"/>
  <c r="E83" i="5" s="1"/>
  <c r="D83" i="2"/>
  <c r="D56" i="8" s="1"/>
  <c r="C83" i="2"/>
  <c r="C83" i="4" s="1"/>
  <c r="E82" i="2"/>
  <c r="E55" i="8" s="1"/>
  <c r="D82" i="2"/>
  <c r="D82" i="3" s="1"/>
  <c r="C82" i="2"/>
  <c r="C55" i="8" s="1"/>
  <c r="E81" i="2"/>
  <c r="E81" i="3" s="1"/>
  <c r="D81" i="2"/>
  <c r="D81" i="6" s="1"/>
  <c r="C81" i="2"/>
  <c r="C81" i="5" s="1"/>
  <c r="E80" i="2"/>
  <c r="E80" i="4" s="1"/>
  <c r="D80" i="2"/>
  <c r="D80" i="4" s="1"/>
  <c r="C80" i="2"/>
  <c r="C53" i="8" s="1"/>
  <c r="E79" i="2"/>
  <c r="E79" i="3" s="1"/>
  <c r="D79" i="2"/>
  <c r="D52" i="8" s="1"/>
  <c r="C79" i="2"/>
  <c r="C79" i="3" s="1"/>
  <c r="E78" i="2"/>
  <c r="E78" i="6" s="1"/>
  <c r="D78" i="2"/>
  <c r="D78" i="5" s="1"/>
  <c r="C78" i="2"/>
  <c r="C51" i="8" s="1"/>
  <c r="E77" i="2"/>
  <c r="E77" i="4" s="1"/>
  <c r="D77" i="2"/>
  <c r="D77" i="4" s="1"/>
  <c r="C77" i="2"/>
  <c r="C50" i="8" s="1"/>
  <c r="E76" i="2"/>
  <c r="E76" i="3" s="1"/>
  <c r="D76" i="2"/>
  <c r="D76" i="3" s="1"/>
  <c r="C76" i="2"/>
  <c r="C76" i="6" s="1"/>
  <c r="E75" i="2"/>
  <c r="E75" i="5" s="1"/>
  <c r="D75" i="2"/>
  <c r="D48" i="8" s="1"/>
  <c r="C75" i="2"/>
  <c r="C75" i="4" s="1"/>
  <c r="E74" i="2"/>
  <c r="E47" i="8" s="1"/>
  <c r="D74" i="2"/>
  <c r="D74" i="3" s="1"/>
  <c r="C74" i="2"/>
  <c r="C47" i="8" s="1"/>
  <c r="E73" i="2"/>
  <c r="E73" i="3" s="1"/>
  <c r="D73" i="2"/>
  <c r="D73" i="6" s="1"/>
  <c r="C73" i="2"/>
  <c r="C73" i="5" s="1"/>
  <c r="E72" i="2"/>
  <c r="D72" i="2"/>
  <c r="C72" i="2"/>
  <c r="E71" i="2"/>
  <c r="E44" i="8" s="1"/>
  <c r="D71" i="2"/>
  <c r="D44" i="8" s="1"/>
  <c r="C71" i="2"/>
  <c r="E70" i="2"/>
  <c r="D70" i="2"/>
  <c r="C70" i="2"/>
  <c r="E69" i="2"/>
  <c r="D69" i="2"/>
  <c r="C69" i="2"/>
  <c r="E68" i="2"/>
  <c r="D68" i="2"/>
  <c r="C68" i="2"/>
  <c r="C67" i="2"/>
  <c r="D47" i="2"/>
  <c r="E47" i="2" s="1"/>
  <c r="D18" i="2"/>
  <c r="E18" i="2" s="1"/>
  <c r="D2" i="2"/>
  <c r="E2" i="2" s="1"/>
  <c r="D15" i="2"/>
  <c r="E15" i="2" s="1"/>
  <c r="D21" i="1"/>
  <c r="E21" i="1" s="1"/>
  <c r="D14" i="1"/>
  <c r="E14" i="1" s="1"/>
  <c r="D5" i="2"/>
  <c r="E5" i="2" s="1"/>
  <c r="D12" i="2"/>
  <c r="E12" i="2" s="1"/>
  <c r="D39" i="1"/>
  <c r="E39" i="1" s="1"/>
  <c r="D45" i="1"/>
  <c r="E45" i="1" s="1"/>
  <c r="D33" i="1"/>
  <c r="E33" i="1" s="1"/>
  <c r="D27" i="1"/>
  <c r="E27" i="1" s="1"/>
  <c r="E26" i="1"/>
  <c r="D26" i="1"/>
  <c r="E20" i="1"/>
  <c r="D20" i="1"/>
  <c r="E32" i="1"/>
  <c r="D32" i="1"/>
  <c r="E38" i="1"/>
  <c r="D38" i="1"/>
  <c r="E44" i="1"/>
  <c r="D44" i="1"/>
  <c r="E50" i="1"/>
  <c r="D50" i="1"/>
  <c r="D5" i="1"/>
  <c r="E5" i="1" s="1"/>
  <c r="D3" i="1"/>
  <c r="E3" i="1" s="1"/>
  <c r="D8" i="1"/>
  <c r="E8" i="1" s="1"/>
  <c r="D4" i="2"/>
  <c r="E4" i="2" s="1"/>
  <c r="D64" i="2" l="1"/>
  <c r="E64" i="2" s="1"/>
  <c r="D65" i="5"/>
  <c r="E65" i="5" s="1"/>
  <c r="D64" i="5"/>
  <c r="E64" i="5" s="1"/>
  <c r="C39" i="8"/>
  <c r="D39" i="8" s="1"/>
  <c r="E39" i="8" s="1"/>
  <c r="D38" i="8"/>
  <c r="E38" i="8" s="1"/>
  <c r="C65" i="6"/>
  <c r="D64" i="6"/>
  <c r="E64" i="6" s="1"/>
  <c r="C66" i="4"/>
  <c r="D66" i="4" s="1"/>
  <c r="E66" i="4" s="1"/>
  <c r="D65" i="4"/>
  <c r="E65" i="4" s="1"/>
  <c r="D65" i="3"/>
  <c r="E65" i="3" s="1"/>
  <c r="C66" i="3"/>
  <c r="D66" i="3" s="1"/>
  <c r="E66" i="3" s="1"/>
  <c r="C68" i="5"/>
  <c r="C41" i="8"/>
  <c r="C72" i="4"/>
  <c r="C45" i="8"/>
  <c r="C67" i="3"/>
  <c r="C40" i="8"/>
  <c r="C69" i="4"/>
  <c r="C42" i="8"/>
  <c r="D69" i="4"/>
  <c r="D42" i="8"/>
  <c r="E69" i="4"/>
  <c r="E42" i="8"/>
  <c r="D72" i="4"/>
  <c r="D45" i="8"/>
  <c r="C70" i="6"/>
  <c r="C43" i="8"/>
  <c r="D70" i="5"/>
  <c r="D43" i="8"/>
  <c r="D68" i="4"/>
  <c r="D41" i="8"/>
  <c r="C71" i="6"/>
  <c r="C44" i="8"/>
  <c r="E67" i="4"/>
  <c r="E40" i="8"/>
  <c r="E72" i="4"/>
  <c r="E45" i="8"/>
  <c r="E70" i="6"/>
  <c r="E43" i="8"/>
  <c r="E68" i="4"/>
  <c r="E41" i="8"/>
  <c r="D75" i="3"/>
  <c r="D70" i="4"/>
  <c r="D76" i="4"/>
  <c r="D67" i="5"/>
  <c r="C79" i="5"/>
  <c r="C74" i="6"/>
  <c r="D49" i="8"/>
  <c r="E75" i="3"/>
  <c r="E70" i="4"/>
  <c r="D78" i="4"/>
  <c r="E70" i="5"/>
  <c r="D81" i="5"/>
  <c r="D76" i="6"/>
  <c r="C52" i="8"/>
  <c r="E56" i="8"/>
  <c r="C71" i="3"/>
  <c r="D67" i="3"/>
  <c r="E78" i="3"/>
  <c r="C71" i="4"/>
  <c r="E78" i="4"/>
  <c r="C71" i="5"/>
  <c r="E81" i="5"/>
  <c r="E76" i="6"/>
  <c r="C73" i="3"/>
  <c r="E67" i="3"/>
  <c r="D79" i="3"/>
  <c r="C73" i="4"/>
  <c r="C79" i="4"/>
  <c r="D73" i="5"/>
  <c r="D67" i="6"/>
  <c r="C79" i="6"/>
  <c r="E70" i="3"/>
  <c r="E80" i="3"/>
  <c r="D73" i="4"/>
  <c r="C81" i="4"/>
  <c r="E73" i="5"/>
  <c r="E67" i="6"/>
  <c r="D79" i="6"/>
  <c r="C81" i="3"/>
  <c r="D71" i="3"/>
  <c r="E82" i="3"/>
  <c r="E73" i="4"/>
  <c r="D81" i="4"/>
  <c r="C76" i="5"/>
  <c r="E81" i="6"/>
  <c r="E72" i="3"/>
  <c r="D83" i="3"/>
  <c r="E75" i="4"/>
  <c r="E81" i="4"/>
  <c r="D76" i="5"/>
  <c r="D71" i="6"/>
  <c r="C82" i="6"/>
  <c r="E74" i="3"/>
  <c r="E83" i="3"/>
  <c r="D67" i="4"/>
  <c r="C76" i="4"/>
  <c r="E83" i="4"/>
  <c r="E78" i="5"/>
  <c r="E73" i="6"/>
  <c r="E48" i="8"/>
  <c r="D53" i="8"/>
  <c r="C80" i="3"/>
  <c r="E67" i="5"/>
  <c r="D71" i="5"/>
  <c r="C74" i="5"/>
  <c r="E76" i="5"/>
  <c r="D79" i="5"/>
  <c r="C82" i="5"/>
  <c r="D68" i="6"/>
  <c r="E71" i="6"/>
  <c r="D74" i="6"/>
  <c r="C77" i="6"/>
  <c r="E79" i="6"/>
  <c r="D82" i="6"/>
  <c r="C46" i="8"/>
  <c r="C54" i="8"/>
  <c r="E49" i="8"/>
  <c r="E53" i="8"/>
  <c r="C74" i="3"/>
  <c r="C82" i="3"/>
  <c r="D68" i="3"/>
  <c r="D72" i="3"/>
  <c r="D80" i="3"/>
  <c r="D71" i="4"/>
  <c r="C74" i="4"/>
  <c r="E76" i="4"/>
  <c r="D79" i="4"/>
  <c r="C82" i="4"/>
  <c r="D68" i="5"/>
  <c r="E71" i="5"/>
  <c r="D74" i="5"/>
  <c r="C77" i="5"/>
  <c r="E79" i="5"/>
  <c r="D82" i="5"/>
  <c r="E68" i="6"/>
  <c r="C72" i="6"/>
  <c r="E74" i="6"/>
  <c r="D77" i="6"/>
  <c r="C80" i="6"/>
  <c r="E82" i="6"/>
  <c r="D46" i="8"/>
  <c r="D50" i="8"/>
  <c r="D54" i="8"/>
  <c r="C75" i="3"/>
  <c r="C83" i="3"/>
  <c r="E68" i="3"/>
  <c r="E71" i="4"/>
  <c r="D74" i="4"/>
  <c r="C77" i="4"/>
  <c r="E79" i="4"/>
  <c r="D82" i="4"/>
  <c r="E68" i="5"/>
  <c r="C72" i="5"/>
  <c r="E74" i="5"/>
  <c r="D77" i="5"/>
  <c r="C80" i="5"/>
  <c r="E82" i="5"/>
  <c r="D69" i="6"/>
  <c r="D72" i="6"/>
  <c r="C75" i="6"/>
  <c r="E77" i="6"/>
  <c r="D80" i="6"/>
  <c r="C83" i="6"/>
  <c r="C48" i="8"/>
  <c r="C56" i="8"/>
  <c r="E46" i="8"/>
  <c r="E50" i="8"/>
  <c r="E54" i="8"/>
  <c r="C72" i="3"/>
  <c r="E71" i="3"/>
  <c r="D69" i="3"/>
  <c r="D73" i="3"/>
  <c r="D77" i="3"/>
  <c r="D81" i="3"/>
  <c r="E74" i="4"/>
  <c r="C80" i="4"/>
  <c r="E82" i="4"/>
  <c r="D69" i="5"/>
  <c r="D72" i="5"/>
  <c r="C75" i="5"/>
  <c r="E77" i="5"/>
  <c r="D80" i="5"/>
  <c r="C83" i="5"/>
  <c r="E69" i="6"/>
  <c r="E72" i="6"/>
  <c r="D75" i="6"/>
  <c r="C78" i="6"/>
  <c r="E80" i="6"/>
  <c r="D83" i="6"/>
  <c r="C49" i="8"/>
  <c r="D47" i="8"/>
  <c r="D51" i="8"/>
  <c r="D55" i="8"/>
  <c r="E52" i="8"/>
  <c r="C76" i="3"/>
  <c r="C77" i="3"/>
  <c r="E69" i="3"/>
  <c r="E77" i="3"/>
  <c r="E69" i="5"/>
  <c r="E72" i="5"/>
  <c r="D75" i="5"/>
  <c r="C78" i="5"/>
  <c r="E80" i="5"/>
  <c r="D83" i="5"/>
  <c r="D70" i="6"/>
  <c r="C73" i="6"/>
  <c r="E75" i="6"/>
  <c r="D78" i="6"/>
  <c r="C81" i="6"/>
  <c r="E83" i="6"/>
  <c r="E51" i="8"/>
  <c r="C78" i="3"/>
  <c r="D70" i="3"/>
  <c r="D78" i="3"/>
  <c r="D75" i="4"/>
  <c r="C78" i="4"/>
  <c r="D83" i="4"/>
  <c r="C68" i="6"/>
  <c r="C69" i="3"/>
  <c r="C69" i="5"/>
  <c r="C70" i="4"/>
  <c r="C68" i="3"/>
  <c r="C67" i="4"/>
  <c r="C70" i="3"/>
  <c r="C68" i="4"/>
  <c r="C67" i="5"/>
  <c r="C70" i="5"/>
  <c r="C69" i="6"/>
  <c r="C67" i="6"/>
  <c r="D65" i="6" l="1"/>
  <c r="E65" i="6" s="1"/>
  <c r="C66" i="6"/>
  <c r="D66" i="6" s="1"/>
  <c r="E6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 Kimoto</author>
  </authors>
  <commentList>
    <comment ref="A69" authorId="0" shapeId="0" xr:uid="{5A439187-AC11-4861-AF45-A3B13C4A4F80}">
      <text>
        <r>
          <rPr>
            <b/>
            <sz val="9"/>
            <color indexed="81"/>
            <rFont val="Tahoma"/>
            <family val="2"/>
          </rPr>
          <t>Ai Kimoto:</t>
        </r>
        <r>
          <rPr>
            <sz val="9"/>
            <color indexed="81"/>
            <rFont val="Tahoma"/>
            <family val="2"/>
          </rPr>
          <t xml:space="preserve">
added</t>
        </r>
      </text>
    </comment>
  </commentList>
</comments>
</file>

<file path=xl/sharedStrings.xml><?xml version="1.0" encoding="utf-8"?>
<sst xmlns="http://schemas.openxmlformats.org/spreadsheetml/2006/main" count="1931" uniqueCount="863">
  <si>
    <t>Page</t>
  </si>
  <si>
    <t>General</t>
  </si>
  <si>
    <t>NALB</t>
  </si>
  <si>
    <t>BFT</t>
  </si>
  <si>
    <t>NSWO</t>
  </si>
  <si>
    <t>WSKJ</t>
  </si>
  <si>
    <t>Title1</t>
  </si>
  <si>
    <t>Title2</t>
  </si>
  <si>
    <t>OM</t>
  </si>
  <si>
    <t>CMP</t>
  </si>
  <si>
    <t>MP</t>
  </si>
  <si>
    <t>multiTT</t>
  </si>
  <si>
    <t>Multi-stocks Tropical Tunas MSE</t>
  </si>
  <si>
    <t>OtherSp</t>
  </si>
  <si>
    <t>ICCAT MSE for other species</t>
  </si>
  <si>
    <t>Thunnus alalunga</t>
  </si>
  <si>
    <t>alb1.gif</t>
  </si>
  <si>
    <t>sp_img</t>
  </si>
  <si>
    <t>sp_name</t>
  </si>
  <si>
    <t>item</t>
  </si>
  <si>
    <t>omcm1</t>
  </si>
  <si>
    <t>omcm2</t>
  </si>
  <si>
    <t>mpcm1</t>
  </si>
  <si>
    <t>mpcm2</t>
  </si>
  <si>
    <t>ecpcm1</t>
  </si>
  <si>
    <t>ecpcm2</t>
  </si>
  <si>
    <t>MP Adopted
in 2023</t>
  </si>
  <si>
    <t>MP since 2023</t>
  </si>
  <si>
    <t>Recondition
in 2025</t>
  </si>
  <si>
    <t>EC evaluation
not started</t>
  </si>
  <si>
    <t>OM Developed 
in 2018-2023</t>
  </si>
  <si>
    <t>Overview</t>
  </si>
  <si>
    <t>History</t>
  </si>
  <si>
    <t>MO1</t>
  </si>
  <si>
    <t>MO2</t>
  </si>
  <si>
    <t>MO3</t>
  </si>
  <si>
    <t>MO4</t>
  </si>
  <si>
    <t>Prob. &gt;= 60% in green quadrant</t>
  </si>
  <si>
    <t>Maximize overall catch</t>
  </si>
  <si>
    <t>MO0</t>
  </si>
  <si>
    <t>[**Rec. 21-04**](https://www.iccat.int/Documents/Recs/compendiopdf-e/2021-04-e.pdf)</t>
  </si>
  <si>
    <t>ENG</t>
  </si>
  <si>
    <t>FRA</t>
  </si>
  <si>
    <t>ESP</t>
  </si>
  <si>
    <t>MP2</t>
  </si>
  <si>
    <t>MP1</t>
  </si>
  <si>
    <t>Principles of ECs</t>
  </si>
  <si>
    <t>EC1</t>
  </si>
  <si>
    <t>ECP1</t>
  </si>
  <si>
    <t>ECP2</t>
  </si>
  <si>
    <t>EC2</t>
  </si>
  <si>
    <t>ECP0</t>
  </si>
  <si>
    <t>Germon de l’Atlantique Nord MSE</t>
  </si>
  <si>
    <t>Atún blanco del norte MSE</t>
  </si>
  <si>
    <t>Atlantic Bluefin Tuna MSE</t>
  </si>
  <si>
    <t>Thunnus thynnus</t>
  </si>
  <si>
    <t>bft1.gif</t>
  </si>
  <si>
    <t>North Atlantic Swordfish MSE</t>
  </si>
  <si>
    <t>Xiphias gladius</t>
  </si>
  <si>
    <t>ECP adopted
in 2021</t>
  </si>
  <si>
    <t>EC evaluation
No EC since 2021</t>
  </si>
  <si>
    <t>ECP adopted
in 2023</t>
  </si>
  <si>
    <t>EC evaluation
No EC since 2023</t>
  </si>
  <si>
    <t>MP since 2017</t>
  </si>
  <si>
    <t>MP Adopted
in 2017/2021</t>
  </si>
  <si>
    <t>OM Developed 
in 2013-2017</t>
  </si>
  <si>
    <t>Prob. &lt; 15% of stock falling below Blim</t>
  </si>
  <si>
    <t>TAC changes between periods +20%/-35%</t>
  </si>
  <si>
    <t>OM Developed 
in 2014-2021</t>
  </si>
  <si>
    <t>MP Adopted
in 2022</t>
  </si>
  <si>
    <t>MP since 2022</t>
  </si>
  <si>
    <t>[**Rec. 22-09**](https://www.iccat.int/Documents/Recs/compendiopdf-e/2022-09-e.pdf)</t>
  </si>
  <si>
    <t>Prob. &gt;= 60% in green quadrant for both W,E stocks</t>
  </si>
  <si>
    <t>Maximize overall catch in both W,E areas</t>
  </si>
  <si>
    <t>The Commission adopted the BR Management Procedure in 2022 (Rec.22-09, Annex 2).</t>
  </si>
  <si>
    <t xml:space="preserve">The Commission adopted the Exceptional Circumstances Protocol in 2023 (Rec.23-07 Annex 4). </t>
  </si>
  <si>
    <t>swo1.gif</t>
  </si>
  <si>
    <t>The SCRS formally initiated the development of MSE for North Atlantic Swordfish, which included defining and conditioning Operating Models (OMs). The Operating Models (OMs) were developed using the 2022 stock assessment and updated with data through 2022. Further refinement of OMs and testing of alternative Management Procedures (MPs) has continued from 2019 to 2023. In 2024, the Commission adooted the Management Procedure for the Northern Atlantic Swordfish stock in Rec. 24‑10.</t>
  </si>
  <si>
    <t>Operating Models (OMs) for Northern Swordfish were developed through an iterative conditioning process beginning in 2018. These models reflect alternative hypotheses regarding productivity, recruitment variability, catchability, and selectivity. Conditioning was informed by past assessments, CPUE indices, and tagging data. The Operating Models (OMs) for the Northern Swordfish MSE were developed using the 2022 stock assessment and updated with data through 2022. They represent a range of biological and fishery uncertainties to ensure robust performance testing of candidate procedures. These models are implemented in the SWOMSE package, built on openMSE.</t>
  </si>
  <si>
    <t>Minimize TAC changes between periods</t>
  </si>
  <si>
    <t>Initially developed Candidate Management Procedures (CMPs) were either empirical (index-based) or model-based, following 4 CMPs were sent to the Commission for their final selection in 2024.
- MCC9 and MCC11 
- CE and SPSSFox</t>
  </si>
  <si>
    <t>[**Rec. 24-10**](https://www.iccat.int/Documents/Recs/compendiopdf-e/2024-10-e.pdf)</t>
  </si>
  <si>
    <t>The Commission adopted the MCC11 Management Procedure in 2024 (Rec.24-10, Annex 1).</t>
  </si>
  <si>
    <t>The Commission will adopt the Exceptional Circumstances Protocol in 2025.</t>
  </si>
  <si>
    <t xml:space="preserve">West Atlantic Skipjack MSE
</t>
  </si>
  <si>
    <t>Katsuwonus pelamis</t>
  </si>
  <si>
    <t>skj2.gif</t>
  </si>
  <si>
    <t>MP be adopted
in 2025</t>
  </si>
  <si>
    <t>MP will be since 2025</t>
  </si>
  <si>
    <t>[**Rec. 24-04**](https://www.iccat.int/Documents/Recs/compendiopdf-e/2024-04-e.pdf)</t>
  </si>
  <si>
    <t>Prob. &lt; 10% of stock falling below Blim</t>
  </si>
  <si>
    <t>TAC changes between periods +25%/-25%</t>
  </si>
  <si>
    <t>Many Candidate Management Procedures based on both index-based and assessment model-based harvest control rules (HCRs) have been developed. (Sant’Ana and Mourato, 2024)</t>
  </si>
  <si>
    <t>The Operating Models (OMs) has been developed. Progress toward MSE development for Western SKJ is reflected in a series of SCRS and CVSP documents:
- **[Huynh et al. (2020)](https://www.iccat.int/Documents/CVSP/CV077_2020/n_8/CV077080121.pdf)**: Demonstration of the Western Atlantic skipjack tuna MSE framework, including operating-model conditioning based on Brazilian bait-boat and handline fleet data   
- **[Mourato et al. (2022)](https://www.iccat.int/Documents/CVSP/CV079_2022/n_1/CV079010384.pdf)**: Updated operating models and initial evaluation of preliminary management procedures across 11 OMs encompassing key life‑history uncertainties   
- **[Sant’Ana &amp; Mourato (2023)](https://www.iccat.int/Documents/CVSP/CV080_2023/n_2/CV080020260.pdf)**: Development of candidate management procedures with tuning rules and robustness checks across operating models
- **[Sant’Ana &amp; Mourato (2024)](https://www.iccat.int/Documents/CVSP/CV081_2024/n_2/CV08102162.pdf)**: Status update and CMP evaluation results including performance metrics aligned with ICCAT objectives   
These documents provide critical detail on the conditioning of operating models, robustness testing, and how candidate management procedures respond under varying assumptions about stock productivity and recruitment.</t>
  </si>
  <si>
    <t>Recondition
not planned</t>
  </si>
  <si>
    <t>OM developing 
in 2021-2025</t>
  </si>
  <si>
    <t>ECP adoption
in 2025</t>
  </si>
  <si>
    <t>Bigeye/Yellowfin/Eastern Skipjack</t>
  </si>
  <si>
    <t>bet3.gif</t>
  </si>
  <si>
    <t>ECP adoption
not yet</t>
  </si>
  <si>
    <t>[**Rec. 24-02**](https://www.iccat.int/Documents/Recs/compendiopdf-e/2024-02-e.pdf)</t>
  </si>
  <si>
    <t>Prob. &gt;= 50% in green quadrant for all stocks</t>
  </si>
  <si>
    <t>Prob. &lt; 15% of stock falling below Blim for all stocks</t>
  </si>
  <si>
    <t>Maximize overall catch for all stocks</t>
  </si>
  <si>
    <t>TAC changes between periods +25%/-25% for all stocks</t>
  </si>
  <si>
    <t>The Commission will adopt the Exceptional Circumstances Protocol after the adoption of the MP.</t>
  </si>
  <si>
    <t>South Atlantic Albacore</t>
  </si>
  <si>
    <t>SALB_title</t>
  </si>
  <si>
    <t>SSWO_title</t>
  </si>
  <si>
    <t>BSH_title</t>
  </si>
  <si>
    <t>ICCAT Recommendations and Objectives</t>
  </si>
  <si>
    <t>SALB_subtitle1</t>
  </si>
  <si>
    <t>SALB_subtitle2</t>
  </si>
  <si>
    <t>Progress</t>
  </si>
  <si>
    <t>Rec. 24‑09 (2024) outlines the initial operational management objectives to support the development of a Management Strategy Evaluation (MSE) for South Atlantic albacore. Key elements include:
A call for ICCAT to adopt a candidate Management Procedure (MP) for Southern Albacore by 2029, with an interim BLIM set at 40% of spawning stock biomass at MSY (SSBMSY), unless otherwise advised.
A set of operational objectives to guide MSE design:
Stock status: ≥ 60% probability of remaining in the green quadrant of the Kobe plot over a 30-year projection.
Safety: ≤ 15% probability of falling below BLIM at any point in the projection period.
Yield: Maximize overall catch levels.
Stability: TAC changes between management periods should not exceed ±20%.
A proposed 3‑year management cycle for initial implementation.
A provision for revising these objectives by Panel 3, in consultation with the SCRS Albacore Species Group, with final objectives to be submitted by 2029.
These objectives define a transparent decision-making framework for operating models and candidate MPs during the S‑ALB MSE process.</t>
  </si>
  <si>
    <t>SALB_text1</t>
  </si>
  <si>
    <t>SALB_text2</t>
  </si>
  <si>
    <t>South Atlantic Swordfish</t>
  </si>
  <si>
    <t>SSWO_subtitle1</t>
  </si>
  <si>
    <t>SSWO_text1</t>
  </si>
  <si>
    <t>SSWO_subtitle2</t>
  </si>
  <si>
    <t>SSWO_text2</t>
  </si>
  <si>
    <t>ICCAT Recommendations</t>
  </si>
  <si>
    <t>Although no formal MSE has been mandated for Southern Swordfish, the SCRS has acknowledged its potential utility and continues to evaluate stock status and management options.</t>
  </si>
  <si>
    <t>The South Atlantic Swordfish closed-loop simulations began with a minimalist framework described in Taylor et al. (2022), which used multivariate life-history priors and CPUE clustering to develop four operating models (OMs) and test 42 candidate management procedures (MPs) using satisficing criteria. This work was expanded in Taylor (2023), which introduced hierarchical clustering of CPUE series, refined the OM structure, and incorporated visual inspection filters to improve MP screening. The most recent update, Taylor (2024), consolidates these methods, identifies 14 high-performing MPs across OMs, and outlines next steps, including MP tuning, incorporation of data lags, and enhanced performance evaluation.</t>
  </si>
  <si>
    <t>NEPOR_title</t>
  </si>
  <si>
    <t>NEPOR_subtitle1</t>
  </si>
  <si>
    <t>NEPOR_text1</t>
  </si>
  <si>
    <t>Preliminary MSE Work</t>
  </si>
  <si>
    <t>BSH_subtitle1</t>
  </si>
  <si>
    <t>BSH_text1</t>
  </si>
  <si>
    <t>BSH_subtitle2</t>
  </si>
  <si>
    <t>BSH_text2</t>
  </si>
  <si>
    <t>This page summarizes the development of closed-loop simulation and Management Strategy Evaluation (MSE) processes under ICCAT for four key species/stocks:
Southern Albacore 
Southern Swordfish 
Blue Sharks 
North Atlantic Porbeagle
Each section outlines ICCAT recommendations (if applicable), operating model development, candidate management procedures, and progress.</t>
  </si>
  <si>
    <t>Blue Sharks</t>
  </si>
  <si>
    <t>While a formal MSE process has not yet been launched for Blue Shark, several ICCAT recommendations call for the evaluation of feasibility:
Rec. 21-09: Requests the SCRS to explore the feasibility of developing an MSE for Blue Shark.
Rec. 22-08: Reiterates this request and establishes the basis for analytical development.</t>
  </si>
  <si>
    <t>MSE-Related Updates</t>
  </si>
  <si>
    <t>The SCRS has advanced the outlook for Blue Shark MSE through two key documents prepared in 2024. These focus on developing code architecture, conducting preliminary closed-loop simulations for the northern stock, and assessing technical feasibility.
Taylor (2024) presents a compact closed-loop simulation framework for Blue Shark MSE that uses multivariate Bayesian priors for life-history parameters and tests ICCAT-relevant management procedures against minimum performance standards. Example simulations show that several MPs—both index- and model-based—achieve high probabilities (&gt;90%) of remaining above 40% BMSY, with green quadrant probabilities ranging from 60% to 90%, and greater catch variability observed in model-based MPs.
Carruthers (2024) introduces a streamlined simulation platform for Atlantic Blue Shark MSE, using operating models that incorporate uncertainty in life-history and productivity parameters. It evaluates both index- and model-based MPs, demonstrating that many exceed performance benchmarks such as maintaining biomass above 40% BMSY and achieving 60–90% probability of being in the Kobe green quadrant. The platform also explores algorithms to automatically tune MPs to minimum performance standards. The full source code is available at github.com/Blue-Matter/Blue_Shark_MSE.
The SCRS aims to submit a feasibility analysis for northern and southern Blue Shark MSE to the Commission by 2025.</t>
  </si>
  <si>
    <t>Northeast Atlantic Porbeagle</t>
  </si>
  <si>
    <t>The Commission adopted the Exceptional Circumstances Protocol in 2021 (Rec.21-04 Annex 2).</t>
  </si>
  <si>
    <t>North Atlantic Albacore MSE</t>
  </si>
  <si>
    <t xml:space="preserve">a: When there is evidence that the stock is in a state not previously considered to be plausible in the context of the management strategy evaluation (MSE);
b: When there is evidence that the data required to apply the management procedure (MP) are not available or are no longer appropriate; and/or,
c: When there is evidence that total catch is above the TAC set using the MP. </t>
  </si>
  <si>
    <t>rowH1</t>
  </si>
  <si>
    <t>rowH2</t>
  </si>
  <si>
    <t>rowH3</t>
  </si>
  <si>
    <t>rowH4</t>
  </si>
  <si>
    <t>rowH5</t>
  </si>
  <si>
    <t>rowH6</t>
  </si>
  <si>
    <t>rowH7</t>
  </si>
  <si>
    <t>rowH8</t>
  </si>
  <si>
    <t>a: When there is evidence that the stock and/or fishery dynamics are in states not previously considered to be plausible in the context of the management strategy evaluation (MSE);
b: When there is evidence that the data required to apply the management procedure (MP) are not available or sufficient, or are no longer appropriate; and/or,
c: When there is evidence that total catch for either the West area or the East area is above the total allowable catch (TAC) for the respective area set using the MP.</t>
  </si>
  <si>
    <t xml:space="preserve">Seven Candidate Management Procedures (CMPs) were initially developed since 2019, 
following 2 CMPs were sent to the Commission for their final selection in 2022.
- CMP-BR by Butterworth Rademeyer 
- CMP-LW by Lauretta et al. </t>
  </si>
  <si>
    <t>The Commission will adopt the MP in 2025</t>
  </si>
  <si>
    <t>The Commission will select the Management Procedure in 2026 or as soon as possible thereafter.</t>
  </si>
  <si>
    <t>OMref1</t>
  </si>
  <si>
    <t>OMref2</t>
  </si>
  <si>
    <t>OMref3</t>
  </si>
  <si>
    <t>https://iccat.github.io/abft-mse/</t>
  </si>
  <si>
    <t>OMref_txt1</t>
  </si>
  <si>
    <t>OMref_txt2</t>
  </si>
  <si>
    <t>OMref_txt3</t>
  </si>
  <si>
    <t>Summary</t>
  </si>
  <si>
    <t>Presentations</t>
  </si>
  <si>
    <t>MSE Codes</t>
  </si>
  <si>
    <t>Shiny App</t>
  </si>
  <si>
    <t>https://iccat.shinyapps.io/ABTMSE/</t>
  </si>
  <si>
    <t>https://iccat.shinyapps.io/NSWOMSE/</t>
  </si>
  <si>
    <t>https://iccat.github.io/nswo-mse/</t>
  </si>
  <si>
    <t>[**Atlantic Bluefin Tuna MSE**](https://github.com/ICCAT/abft-mse)</t>
  </si>
  <si>
    <t>note_use1</t>
  </si>
  <si>
    <t>note_use2</t>
  </si>
  <si>
    <t>note_use3</t>
  </si>
  <si>
    <t>MP1link</t>
  </si>
  <si>
    <t>ECP0link</t>
  </si>
  <si>
    <t>https://www.iccat.int/Documents/Recs/compendiopdf-e/2021-04-e.pdf</t>
  </si>
  <si>
    <t>https://www.iccat.int/Documents/Recs/compendiopdf-e/2022-09-e.pdf</t>
  </si>
  <si>
    <t>Rec. 22-09 
Annex 2</t>
  </si>
  <si>
    <t>https://www.iccat.int/Documents/Recs/compendiopdf-e/2023-07-e.pdf</t>
  </si>
  <si>
    <t>https://www.iccat.int/Documents/Recs/compendiopdf-e/2024-10-e.pdf</t>
  </si>
  <si>
    <t>Rec. 24-10 
Annex 1</t>
  </si>
  <si>
    <t>[**North Atlantic Swordfish MSE**](https://github.com/ICCAT/nswo-mse)</t>
  </si>
  <si>
    <t>[**West Atlantic Skipjack MSE**](https://github.com/rodrigosantana/ICCAT_WSKJ_MSE_2025)</t>
  </si>
  <si>
    <t>[**Multi-stocks Tropical Tunas MSE**]()</t>
  </si>
  <si>
    <t>[**North Atlantic Albacore**](https://github.com/ICCAT/nalb-mse)</t>
  </si>
  <si>
    <t>Title3</t>
  </si>
  <si>
    <t>Title4</t>
  </si>
  <si>
    <t>Title5</t>
  </si>
  <si>
    <t>Contents</t>
  </si>
  <si>
    <t>Operating Models</t>
  </si>
  <si>
    <t>Title6</t>
  </si>
  <si>
    <t>Management Objectives</t>
  </si>
  <si>
    <t>Management Procedure</t>
  </si>
  <si>
    <t>Candidate Management Procedure</t>
  </si>
  <si>
    <t>Title7</t>
  </si>
  <si>
    <t>Exceptional Circumstances</t>
  </si>
  <si>
    <t>Title8</t>
  </si>
  <si>
    <t>Title9</t>
  </si>
  <si>
    <t>References</t>
  </si>
  <si>
    <t>Title10</t>
  </si>
  <si>
    <t>EC Protcol: 
Rec. 21-04 Annex 2</t>
  </si>
  <si>
    <t>ref1</t>
  </si>
  <si>
    <t>ref2</t>
  </si>
  <si>
    <t>ref3</t>
  </si>
  <si>
    <t>ref4</t>
  </si>
  <si>
    <t>ref5</t>
  </si>
  <si>
    <t>Materials</t>
  </si>
  <si>
    <t>Rec/Res</t>
  </si>
  <si>
    <t>Meetings</t>
  </si>
  <si>
    <t>SCRS Docs</t>
  </si>
  <si>
    <t>Others</t>
  </si>
  <si>
    <t>date</t>
  </si>
  <si>
    <t>Updated: July 7, 2025</t>
  </si>
  <si>
    <t>fin</t>
  </si>
  <si>
    <t>Copyright © 2025 ICCAT. All rights reserved</t>
  </si>
  <si>
    <t>gen</t>
  </si>
  <si>
    <t>Title11</t>
  </si>
  <si>
    <t>ICCAT MSE links</t>
  </si>
  <si>
    <t>gen_link</t>
  </si>
  <si>
    <t>sp1</t>
  </si>
  <si>
    <t>sp2</t>
  </si>
  <si>
    <t>sp1_link</t>
  </si>
  <si>
    <t>sp2_link</t>
  </si>
  <si>
    <t>sp3</t>
  </si>
  <si>
    <t>sp3_link</t>
  </si>
  <si>
    <t>sp4</t>
  </si>
  <si>
    <t>sp5</t>
  </si>
  <si>
    <t>sp6</t>
  </si>
  <si>
    <t>sp6_link</t>
  </si>
  <si>
    <t>sp5_link</t>
  </si>
  <si>
    <t>sp4_link</t>
  </si>
  <si>
    <t>MSE Summary</t>
  </si>
  <si>
    <t>North Atlantic Albacore</t>
  </si>
  <si>
    <t>Atlantic Bluefin Tuna</t>
  </si>
  <si>
    <t>North Atlantic Swordfish</t>
  </si>
  <si>
    <t>West Atlantic Skipjack</t>
  </si>
  <si>
    <t>Multi-stocks Tropical Tunas</t>
  </si>
  <si>
    <t>Other Species</t>
  </si>
  <si>
    <t>img1</t>
  </si>
  <si>
    <t>img2</t>
  </si>
  <si>
    <t>img3</t>
  </si>
  <si>
    <t>img4</t>
  </si>
  <si>
    <t>img6</t>
  </si>
  <si>
    <t>img5</t>
  </si>
  <si>
    <t>img7</t>
  </si>
  <si>
    <t>img8</t>
  </si>
  <si>
    <t>bft_link</t>
  </si>
  <si>
    <t>nswo_link</t>
  </si>
  <si>
    <t>wskj_link</t>
  </si>
  <si>
    <t>multiTT_link</t>
  </si>
  <si>
    <t>others_link</t>
  </si>
  <si>
    <t>logoICCAT.png</t>
  </si>
  <si>
    <t>comm2024.jpg</t>
  </si>
  <si>
    <t>yft1.gif</t>
  </si>
  <si>
    <t>BSH.gif</t>
  </si>
  <si>
    <t>Eight Ongoing ICCAT MSEs</t>
  </si>
  <si>
    <t>ICCAT MSE (Rec.15-07)</t>
  </si>
  <si>
    <t>gen_txt1</t>
  </si>
  <si>
    <t>gen_txt2</t>
  </si>
  <si>
    <t>gen_txt3</t>
  </si>
  <si>
    <t>news1</t>
  </si>
  <si>
    <t>news2</t>
  </si>
  <si>
    <t>news3</t>
  </si>
  <si>
    <t>ICCAT MSE LATEST NEWS (2024 Commission)</t>
  </si>
  <si>
    <t>At the 2024 Commission meeting (Updated: 2024 December)</t>
  </si>
  <si>
    <t>nalb1</t>
  </si>
  <si>
    <t>nalb2</t>
  </si>
  <si>
    <t>nalb3</t>
  </si>
  <si>
    <t>Management Procedure since 2017</t>
  </si>
  <si>
    <t>Management Procedure since 2022</t>
  </si>
  <si>
    <t>Management Procedure since 2024</t>
  </si>
  <si>
    <t>wskj1</t>
  </si>
  <si>
    <t>wskj2</t>
  </si>
  <si>
    <t>wskj3</t>
  </si>
  <si>
    <t>Management Procedure since 2025</t>
  </si>
  <si>
    <t>nswo1</t>
  </si>
  <si>
    <t>nswo2</t>
  </si>
  <si>
    <t>nswo3</t>
  </si>
  <si>
    <t>bft1</t>
  </si>
  <si>
    <t>bft2</t>
  </si>
  <si>
    <t>bft3</t>
  </si>
  <si>
    <t>In addition to the 5 MSE processes (N-ALB/BFT/N-SWO/W-SKJ/multi-TT MSEs),
in 2025 newly South Atlantic Albacore MSE will be developed, and a feasibility study on developing North and South Atlantic Blue Shark MSEs will be conducted.
In 2024, the ICCAT MSE Roadmap has been updated, and
In 2025, "External review of the overall ICCAT MSE Process" was conducted.</t>
  </si>
  <si>
    <t>multiTT1</t>
  </si>
  <si>
    <t>multiTT2</t>
  </si>
  <si>
    <t>multiTT3</t>
  </si>
  <si>
    <t>The Commission adopted Res. 24-02 on interim operational management objectives for Atlantic bigeye tuna, yellowfin tuna, and the eastern stock of skipjack tuna</t>
  </si>
  <si>
    <t>Multi-stocks Tropical tunas</t>
  </si>
  <si>
    <t>others1</t>
  </si>
  <si>
    <t>others2</t>
  </si>
  <si>
    <t>others3</t>
  </si>
  <si>
    <t>Other species</t>
  </si>
  <si>
    <t>MSE proposals/feasibility</t>
  </si>
  <si>
    <t>https://iccat.github.io/iccat-mse-web/</t>
  </si>
  <si>
    <t>nalb_link</t>
  </si>
  <si>
    <t>The Northern Swordfish (Xiphias gladius) Management Strategy Evaluation (MSE) has been developed to support science-based management under the International Commission for the Conservation of Atlantic Tunas (ICCAT). The objective is to evaluate candidate management procedures (MPs) that can meet conservation and fishery objectives under uncertainty. The first ICCAT recommendation to explicitly request a Management Strategy Evaluation (MSE) for North Atlantic swordfish (SWO) appears in Rec. 15‑07, titled “Recommendation on the Development of Harvest Control Rules and of Management Strategy Evaluation”, which was adopted in 2015. This recommendation defines what MSE is and establishes it as a priority for ICCAT’s major species, including North Atlantic swordfish. 
Elements of Management Strategy Evaluation (MSE) for Northern Swordfish have been explored at ICCAT for some time. Since the Intersessional Meeting of the Swordfish Species Group on MSE in 2018, the Standing Committee on Research and Statistics (SCRS) formally initiated the development of MSE, which included defining and conditioning Operating Models (OMs).</t>
  </si>
  <si>
    <t>https://www.iccat.int/Documents/CVSP/CV077_2020/n_7/CV077070428.pdf</t>
  </si>
  <si>
    <t>https://iccat.github.io/iccat-mse-web/species/NALB/NALB_readme.html</t>
  </si>
  <si>
    <t>Thank you for your cooperation,
ICCAT Secretariat</t>
  </si>
  <si>
    <t>https://iccat.github.io/iccat-mse-web/species/BFT/BFT_readme.html</t>
  </si>
  <si>
    <t>https://iccat.github.io/iccat-mse-web/species/NSWO/NSWO_readme.html</t>
  </si>
  <si>
    <t>https://iccat.github.io/iccat-mse-web/species/WSKJ/WSKJ_readme.html</t>
  </si>
  <si>
    <t>https://iccat.github.io/iccat-mse-web/species/multiTT/multiTT_readme.html</t>
  </si>
  <si>
    <t>Huit MSE en cours de l'ICCAT</t>
  </si>
  <si>
    <t>Ocho MSE en curso de ICCAT</t>
  </si>
  <si>
    <t>En plus des cinq processus MSE (MSE pour le germon du Nord, le thon rouge, l’espadon du Nord, la bonite à ventre rayé de l’Ouest et les MSE multi-espèces pour les thonidés tropicaux),
en 2025, un nouveau MSE pour le germon de l’Atlantique Sud sera développé, et une étude de faisabilité sur le développement de MSE pour le requin bleu de l’Atlantique Nord et Sud sera menée.
En 2024, la feuille de route du MSE de l’ICCAT a été mise à jour,
et en 2025, une « évaluation externe du processus MSE global de l’ICCAT</t>
  </si>
  <si>
    <t>Además de los cinco procesos de MSE (MSE para el atún blanco del norte, el atún rojo, el pez espada del norte, el listado del oeste y los MSE multiespecie para túnidos tropicales),
en 2025 se desarrollará un nuevo MSE para el atún blanco del Atlántico sur, y se llevará a cabo un estudio de viabilidad para desarrollar MSE para el tiburón azul del Atlántico norte y sur.
En 2024, se actualizó la hoja de ruta del MSE de ICCAT,
y en 2025 se realizó una «revisión externa del proceso general de MSE de ICCAT</t>
  </si>
  <si>
    <t>DERNIÈRES NOUVELLES SUR LES MSE DE L'ICCAT (Commission 2024)</t>
  </si>
  <si>
    <t>ÚLTIMAS NOTICIAS SOBRE LOS MSE DE ICCAT (Comisión 2024)</t>
  </si>
  <si>
    <t>Lors de la réunion de la Commission de 2024 (Mise à jour : décembre 2024)</t>
  </si>
  <si>
    <t>En la reunión de la Comisión de 2024 (Actualizado: diciembre 2024)</t>
  </si>
  <si>
    <t>Informations détaillées sur les MSE par espèce de l'ICCAT.</t>
  </si>
  <si>
    <t>Información detallada para cada MSE por especie de ICCAT.</t>
  </si>
  <si>
    <t>Germon de l’Atlantique Nord</t>
  </si>
  <si>
    <t>Atún blanco del Atlántico Norte</t>
  </si>
  <si>
    <t>Procédure de gestion depuis 2017</t>
  </si>
  <si>
    <t>Procedimiento de gestión desde 2017</t>
  </si>
  <si>
    <t>Thon rouge de l’Atlantique</t>
  </si>
  <si>
    <t>Atún rojo del Atlántico</t>
  </si>
  <si>
    <t>Procédure de gestion depuis 2022</t>
  </si>
  <si>
    <t>Procédure de gestion depuis 2024</t>
  </si>
  <si>
    <t>Procédure de gestion depuis 2025</t>
  </si>
  <si>
    <t>Procedimiento de gestión desde 2022</t>
  </si>
  <si>
    <t>Espadon de l’Atlantique Nord</t>
  </si>
  <si>
    <t>Pez espada del Atlántico Norte</t>
  </si>
  <si>
    <t>Procedimiento de gestión desde 2024</t>
  </si>
  <si>
    <t>Procedimiento de gestión desde 2025</t>
  </si>
  <si>
    <t>Listao de l’Atlantique Ouest</t>
  </si>
  <si>
    <t>Listado del Atlántico Oeste</t>
  </si>
  <si>
    <t>Túnidos tropicales multistocks</t>
  </si>
  <si>
    <t>Thonidés tropicaux multi-stocks</t>
  </si>
  <si>
    <t>En cours de développement</t>
  </si>
  <si>
    <t>La Commission a adopté la Rés. 24-02 concernant les objectifs opérationnels provisoires de gestion pour le thon obèse de l’Atlantique, le thon jaune et le stock oriental de listao.</t>
  </si>
  <si>
    <t>En desarrollo</t>
  </si>
  <si>
    <t>La Comisión adoptó la Res. 24-02 sobre objetivos operativos provisionales de gestión para el atún patudo del Atlántico, el atún aleta amarilla y la población oriental de listado.</t>
  </si>
  <si>
    <t>Autres espèces</t>
  </si>
  <si>
    <t>Otras especies</t>
  </si>
  <si>
    <t>General information for ICCAT Management strategy evaluation (MSE)</t>
  </si>
  <si>
    <t>Informations générales pour le Évaluation de la stratégie de gestion (MSE) de l'ICCAT</t>
  </si>
  <si>
    <t>Información general para el Evaluación de estrategias de ordenación (MSE) de ICCAT</t>
  </si>
  <si>
    <t>Albacore de l’Atlantique Sud, (Res. 24-09): La Commission souhaite adopter une procédure de gestion pour l’albacore de l’Atlantique Sud au plus tard en 2029.
Requin bleu, (PA4-823): Le SCRS doit informer la Commission, d’ici 2025, sur la faisabilité, les coûts et les options pour développer un cadre d’MSE.</t>
  </si>
  <si>
    <t xml:space="preserve">Albacora del Atlántico Sur, (Res. 24-09): La Comisión desea adoptar un Procedimiento de Gestión para la albacora del Atlántico Sur a más tardar en 2029.
Tiburón azul, (PA4-823): El SCRS deberá informar a la Comisión, antes de 2025, sobre la viabilidad, costos y opciones para desarrollar un marco de MSe. </t>
  </si>
  <si>
    <t>Propositions/viabilité de l’MSE</t>
  </si>
  <si>
    <t>Propuestas/viabilidad de MSE</t>
  </si>
  <si>
    <t>Mis à jour : 7 juillet 2025</t>
  </si>
  <si>
    <t>Copyright © 2025 ICCAT. Tous droits réservés</t>
  </si>
  <si>
    <t>Actualizado: 7 de julio de 2025</t>
  </si>
  <si>
    <t>Copyright © 2025 ICCAT. Todos los derechos reservados</t>
  </si>
  <si>
    <t>Resumen de MSE</t>
  </si>
  <si>
    <t>Enlaces ICCAT MSE</t>
  </si>
  <si>
    <t>Liens ICCAT MSE</t>
  </si>
  <si>
    <t>Résumé de l’MSE</t>
  </si>
  <si>
    <t>https://iccat.github.io/iccat-mse-web/species/NALB/NALB_MSE.html#eng</t>
  </si>
  <si>
    <t>https://iccat.github.io/iccat-mse-web/species/BFT/BFT_MSE.html#eng</t>
  </si>
  <si>
    <t>https://iccat.github.io/iccat-mse-web/species/NSWO/NSWO_MSE.html#eng</t>
  </si>
  <si>
    <t>https://iccat.github.io/iccat-mse-web/species/WSKJ/WSKJ_MSE.html#eng</t>
  </si>
  <si>
    <t>https://iccat.github.io/iccat-mse-web/species/multiTT/multiTT_MSE.html#eng</t>
  </si>
  <si>
    <t>https://iccat.github.io/iccat-mse-web/species/others/Other_Species_MSE.html#eng</t>
  </si>
  <si>
    <t>https://iccat.github.io/iccat-mse-web/species/NALB/NALB_MSE.html#fra</t>
  </si>
  <si>
    <t>https://iccat.github.io/iccat-mse-web/species/BFT/BFT_MSE.html#fra</t>
  </si>
  <si>
    <t>https://iccat.github.io/iccat-mse-web/species/NSWO/NSWO_MSE.html#fra</t>
  </si>
  <si>
    <t>https://iccat.github.io/iccat-mse-web/species/WSKJ/WSKJ_MSE.html#fra</t>
  </si>
  <si>
    <t>https://iccat.github.io/iccat-mse-web/species/multiTT/multiTT_MSE.html#fra</t>
  </si>
  <si>
    <t>https://iccat.github.io/iccat-mse-web/species/others/Other_Species_MSE.html#fra</t>
  </si>
  <si>
    <t>https://iccat.github.io/iccat-mse-web/species/others/Other_Species_MSE.html#spa</t>
  </si>
  <si>
    <t>https://iccat.github.io/iccat-mse-web/species/NALB/NALB_MSE.html#spa</t>
  </si>
  <si>
    <t>https://iccat.github.io/iccat-mse-web/species/BFT/BFT_MSE.html#spa</t>
  </si>
  <si>
    <t>https://iccat.github.io/iccat-mse-web/species/NSWO/NSWO_MSE.html#spa</t>
  </si>
  <si>
    <t>https://iccat.github.io/iccat-mse-web/species/WSKJ/WSKJ_MSE.html#spa</t>
  </si>
  <si>
    <t>https://iccat.github.io/iccat-mse-web/species/multiTT/multiTT_MSE.html#spa</t>
  </si>
  <si>
    <t>Ai needs to fix</t>
  </si>
  <si>
    <t>please do not touch, they are links or fixed images</t>
  </si>
  <si>
    <t>Need English check and translation to FRA and SPA</t>
  </si>
  <si>
    <t>please do not touch, they are links or fixed images/ Ai edits</t>
  </si>
  <si>
    <t>Modèle opérationnel développé
en 2013-2017</t>
  </si>
  <si>
    <t>Protocole des circonstances exceptionnelles adopté
en 2021</t>
  </si>
  <si>
    <t>Évaluation des circonstances exceptionnelles
Pas de circonstances exceptionnelles depuis 2021</t>
  </si>
  <si>
    <t>Aperçu</t>
  </si>
  <si>
    <t>Histoire</t>
  </si>
  <si>
    <t>Contenu</t>
  </si>
  <si>
    <t>Resumen</t>
  </si>
  <si>
    <t>Historia</t>
  </si>
  <si>
    <t>Contenido</t>
  </si>
  <si>
    <t>Modelo operacional desarrollado
en 2013-2017</t>
  </si>
  <si>
    <t>Procedimiento de gestión adoptado
en 2017/2021</t>
  </si>
  <si>
    <t>Protocolo de circunstancias excepcionales adoptado
en 2021</t>
  </si>
  <si>
    <t>Evaluación de circunstancias excepcionales
No ha habido circunstancias excepcionales desde 2021</t>
  </si>
  <si>
    <t>Reconditionné
en 2025</t>
  </si>
  <si>
    <t>Reacondicionado
en 2025</t>
  </si>
  <si>
    <t>Matériels</t>
  </si>
  <si>
    <t>Réunions</t>
  </si>
  <si>
    <t>Documents SCRS</t>
  </si>
  <si>
    <t>Autres</t>
  </si>
  <si>
    <t>Materiales</t>
  </si>
  <si>
    <t>Reuniones</t>
  </si>
  <si>
    <t>Documentos SCRS</t>
  </si>
  <si>
    <t>Otros</t>
  </si>
  <si>
    <t>Merci pour votre coopération,
Secrétariat de l’ICCAT</t>
  </si>
  <si>
    <t>Gracias por su cooperación,
Secretaría de la ICCAT</t>
  </si>
  <si>
    <t>Merci d’avoir accédé au lien des codes sources de l’EEM ICCAT.
Veuillez LIRE cette page AVANT d’accéder aux codes sources.
Veuillez NOTER que les informations et données fournies pour l’EEM sont utilisées uniquement à des fins scientifiques et pour le développement de l’EEM.
Toute utilisation partielle ou autre des données, résultats et graphiques nécessite la permission et l’autorisation des auteurs et du SCRS (Secrétariat de l’ICCAT).
Veuillez consulter la politique de confidentialité pour une demande d’autorisation d’utilisation des données.</t>
  </si>
  <si>
    <t>Gracias por acceder al enlace de los códigos fuente de EEM de ICCAT.
Por favor, LEA esta página ANTES de acceder a los códigos fuente.
Tenga en cuenta que la información y los datos proporcionados para el EEM se utilizan únicamente con fines científicos y para el desarrollo del EEM.
El uso parcial o cualquier otro uso de los datos, resultados y gráficos requiere el permiso y la autorización de los autores y del SCRS (Secretaría de ICCAT).
Por favor, consulte la política de confidencialidad para solicitar la autorización de uso de los datos.</t>
  </si>
  <si>
    <t>Objectifs de gestion</t>
  </si>
  <si>
    <t>Circonstances exceptionnelles</t>
  </si>
  <si>
    <t>Références</t>
  </si>
  <si>
    <t>Objetivos de gestión</t>
  </si>
  <si>
    <t>Circunstancias excepcionales</t>
  </si>
  <si>
    <t>Referencias</t>
  </si>
  <si>
    <t>Modelos operativos</t>
  </si>
  <si>
    <t>Modèles opérationnels</t>
  </si>
  <si>
    <t>Résumé</t>
  </si>
  <si>
    <t>Procédure de gestion candidate</t>
  </si>
  <si>
    <t>Procédure de gestion</t>
  </si>
  <si>
    <t>Procedimiento de gestión candidato</t>
  </si>
  <si>
    <t>Procedimiento de gestión</t>
  </si>
  <si>
    <t>Do not touch please for Ai's work</t>
  </si>
  <si>
    <t>Codes MSE</t>
  </si>
  <si>
    <t>Códigos MSE</t>
  </si>
  <si>
    <t>Présentations</t>
  </si>
  <si>
    <t>Presentaciones</t>
  </si>
  <si>
    <t>https://www.iccat.int/Documents/Recs/compendiopdf-s/2021-04-s.pdf</t>
  </si>
  <si>
    <t>https://www.iccat.int/Documents/Recs/compendiopdf-f/2021-04-f.pdf</t>
  </si>
  <si>
    <t>[**Rec. 21-04**](https://www.iccat.int/Documents/Recs/compendiopdf-f/2021-04-f.pdf)</t>
  </si>
  <si>
    <t>[**Rec. 21-04**](https://www.iccat.int/Documents/Recs/compendiopdf-s/2021-04-s.pdf)</t>
  </si>
  <si>
    <t>Prob. ≥ 60 % dans le quadrant vert</t>
  </si>
  <si>
    <t>Maximiser les captures totales</t>
  </si>
  <si>
    <t>Prob. ≥ 60 % en el cuadrante verde</t>
  </si>
  <si>
    <t>Prob. &lt; 15 % de probabilité que le stock tombe en dessous de Blim</t>
  </si>
  <si>
    <t>Prob. &lt; 15 % de probabilidad de que el stock caiga por debajo de Blim</t>
  </si>
  <si>
    <t>Maximizar las capturas totales</t>
  </si>
  <si>
    <t>La Commission a adopté le Protocole relatif aux Circonstances Exceptionnelles en 2021 (Rec. 21-04, Annexe 2).</t>
  </si>
  <si>
    <t>La Comisión adoptó el Protocolo de Circunstancias Excepcionales en 2021 (Rec. 21-04, Anexo 2).</t>
  </si>
  <si>
    <t>Protocole CE :
Rec. 21-04, Annexe 2</t>
  </si>
  <si>
    <t>Protocolo CE:
Rec. 21-04, Anexo 2</t>
  </si>
  <si>
    <t>Principes de circonstances exceptionnelles</t>
  </si>
  <si>
    <t>Principios de las circunstancias excepcionales</t>
  </si>
  <si>
    <t xml:space="preserve">a: cuando existan pruebas de que el stock se encuentra en un estado que no se consideraba plausible previamente en el contexto de la evaluación de la estrategia de ordenación (MSE);  
b: cuando existan pruebas de que no están disponibles los datos requeridos para aplicar el procedimiento de ordenación (MP) o de que estos ya no son apropiados y/o  
c: cuando existan pruebas de que el total de capturas supera el TAC fijado mediante el MP. </t>
  </si>
  <si>
    <t xml:space="preserve">a:  Lorsqu'il existe des preuves que le stock se trouve dans un état non jugé précédemment plausible dans le contexte de l’évaluation de la stratégie de gestion (MSE) ;  
b: Lorsqu'il existe des preuves que les données requises pour appliquer la procédure de gestion (MP) ne sont pas disponibles ou ne sont plus appropriées ; et/ou 
c: Lorsqu'il existe des preuves que la capture totale est supérieure au TAC fixé au moyen de la MP.  </t>
  </si>
  <si>
    <t>[**Germon de l’Atlantique Nord**](https://github.com/ICCAT/nalb-mse)</t>
  </si>
  <si>
    <t>[**Atún blanco del norte**](https://github.com/ICCAT/nalb-mse)</t>
  </si>
  <si>
    <t>Thon rouge de l’Atlantique MSE</t>
  </si>
  <si>
    <t>Atún rojo del Atlántico MSE</t>
  </si>
  <si>
    <t>[**Thon rouge de l’Atlantique**](https://github.com/ICCAT/abft-mse)</t>
  </si>
  <si>
    <t>[**Atún rojo del Atlántico**](https://github.com/ICCAT/abft-mse)</t>
  </si>
  <si>
    <t>https://www.iccat.int/Documents/Recs/compendiopdf-f/2023-07-f.pdf</t>
  </si>
  <si>
    <t>https://www.iccat.int/Documents/Recs/compendiopdf-s/2023-07-s.pdf</t>
  </si>
  <si>
    <t>https://www.iccat.int/Documents/Recs/compendiopdf-f/2022-09-f.pdf</t>
  </si>
  <si>
    <t>https://www.iccat.int/Documents/Recs/compendiopdf-s/2022-09-s.pdf</t>
  </si>
  <si>
    <t>Modèle opérationnel développé
en 2018-2023</t>
  </si>
  <si>
    <t>Modelo operacional desarrollado
en 2018-2023</t>
  </si>
  <si>
    <t>Recondition
in 2027</t>
  </si>
  <si>
    <t>Reconditionné
en 2027</t>
  </si>
  <si>
    <t>Reacondicionado
en 2027</t>
  </si>
  <si>
    <t>Procédure de gestion adoptée
en 2017/2021</t>
  </si>
  <si>
    <t>Procédure de gestion adoptée
en 2022</t>
  </si>
  <si>
    <t>Procedimiento de gestión adoptado
en 2022</t>
  </si>
  <si>
    <t>Modèle opérationnel développé
en 2014-2021</t>
  </si>
  <si>
    <t>Modelo operacional desarrollado
en 2014-2021</t>
  </si>
  <si>
    <t>Protocole des circonstances exceptionnelles adopté
en 2023</t>
  </si>
  <si>
    <t>Protocolo de circunstancias excepcionales adoptado
en 2023</t>
  </si>
  <si>
    <t>Évaluation des circonstances exceptionnelles
Pas de circonstances exceptionnelles depuis 2023</t>
  </si>
  <si>
    <t>Evaluación de circunstancias excepcionales
No ha habido circunstancias excepcionales desde 2023</t>
  </si>
  <si>
    <t xml:space="preserve">Principes d’EC </t>
  </si>
  <si>
    <t>Principios de las EC</t>
  </si>
  <si>
    <t>a: cuando existan pruebas de que la dinámica de los stocks y/o la pesquería se encuentran en estados que no se consideraban plausibles previamente en el contexto de la evaluación de estrategias de ordenación (MSE);
b: cuando existan pruebas de que los datos requeridos para aplicar el procedimiento de ordenación (MP) no están disponibles o no son suficientes o ya no son apropiados ; y/o  
c: cuando existan pruebas de que el total de capturas de la zona oriental o de la zona occidental supera el total admisible de capturas (TAC) para la zona respetiva fijado mediante el MP.</t>
  </si>
  <si>
    <t>a: Lorsqu'il existe des preuves que les dynamiques des stocks et/ou de la pêcherie se trouvent dans des états non jugés précédemment plausibles dans le contexte de l’évaluation de la stratégie de gestion (MSE);
b: Lorsqu'il existe des preuves que les données requises pour appliquer la procédure de gestion (MP) ne sont pas disponibles ou suffisantes ou ne sont plus appropriées; et/ou 
c: Lorsqu'il est prouvé que le total des captures pour la zone Ouest ou la zone Est est supérieur au total des prises admissibles (TAC) pour la zone respective, fixé au moyen de la MP.</t>
  </si>
  <si>
    <t>EC Protcol: 
Rec. 23-07, Annex 4</t>
  </si>
  <si>
    <t>Protocole CE :
Rec. 23-07, Annexe 4</t>
  </si>
  <si>
    <t>Protocolo CE:
Rec. 23-07, Anexo 4</t>
  </si>
  <si>
    <t>Rec. 22-09 
Anexo 2</t>
  </si>
  <si>
    <t>La Commission adoptera le Protocole relatif aux Circonstances Exceptionnelles en 2025.</t>
  </si>
  <si>
    <t>La Comisión adoptará el Protocolo de Circunstancias Excepcionales en 2025.</t>
  </si>
  <si>
    <t>https://www.iccat.int/Documents/Recs/compendiopdf-f/2024-10-f.pdf</t>
  </si>
  <si>
    <t>https://www.iccat.int/Documents/Recs/compendiopdf-s/2024-10-s.pdf</t>
  </si>
  <si>
    <t>Adoption du PCE
en 2025</t>
  </si>
  <si>
    <t>Évaluation des CE
non commencée</t>
  </si>
  <si>
    <t>Adopción del PCE
en 2025</t>
  </si>
  <si>
    <t>Evaluación de CE
no iniciada</t>
  </si>
  <si>
    <t>Espadon de l’Atlantique Nord MSE</t>
  </si>
  <si>
    <t>Pez espada del Atlántico Norte MSE</t>
  </si>
  <si>
    <t>Adoption de la PG</t>
  </si>
  <si>
    <t>Développement des MO
en 2021-2025</t>
  </si>
  <si>
    <t>Desarrollo de los MO
en 2021-2025</t>
  </si>
  <si>
    <t>Adoption du PCE
pas encore</t>
  </si>
  <si>
    <t>Adopción del PCE
aún no</t>
  </si>
  <si>
    <t>Adopción del PG</t>
  </si>
  <si>
    <t>Procédure de gestion depuis 2023</t>
  </si>
  <si>
    <t>Procedimiento de gestión desde 2023</t>
  </si>
  <si>
    <t>Procédure de gestion adoptée
en 2023</t>
  </si>
  <si>
    <t>Procedimiento de gestión adoptado
en 2023</t>
  </si>
  <si>
    <t>Reacondicionamiento
no planificado</t>
  </si>
  <si>
    <t>Reconditionnement
non prévu</t>
  </si>
  <si>
    <t>PG à adopter
en 2025</t>
  </si>
  <si>
    <t>PG por adoptar
en 2025</t>
  </si>
  <si>
    <t>La PG estará vigente desde 2025</t>
  </si>
  <si>
    <t>La PG sera en vigueur depuis 2025</t>
  </si>
  <si>
    <t>Listao de l’Atlantique Ouest MSE</t>
  </si>
  <si>
    <t>Listado del Atlántico Oeste MSE</t>
  </si>
  <si>
    <t>Thonidés tropicaux multi-stocks MSE</t>
  </si>
  <si>
    <t>Túnidos tropicales multistocks MSE</t>
  </si>
  <si>
    <t>Patudo / Aleta amarilla / Listado oriental</t>
  </si>
  <si>
    <t>Germon / Listao / Listao Est</t>
  </si>
  <si>
    <t>[**Rec. 22-09**](https://www.iccat.int/Documents/Recs/compendiopdf-s/2022-09-s.pdf)</t>
  </si>
  <si>
    <t>La Commission a adopté la procédure de gestion du BR en 2022 (Rec. 22-09, Annexe 2).</t>
  </si>
  <si>
    <t>La Comisión adoptó el procedimiento de manejo del BR en 2022 (Rec. 22-09, Anexo 2).</t>
  </si>
  <si>
    <t xml:space="preserve">Sept procédures de gestion candidates (PGC) ont été initialement développées depuis 2019.
Par la suite, 2 PGC ont été soumises à la Commission pour leur sélection finale en 2022.
- CMP-BR par Butterworth Rademeyer 
- CMP-LW par Lauretta et al. </t>
  </si>
  <si>
    <t>Des historiques détaillés des activités ESG pour le thon rouge (BFT) se trouvent dans les rapports du SCRS ainsi que dans les documents et rapports d’activités du Programme de Recherche Atlantique pour le Thon Rouge (GBYP) de l’ICCAT. Le processus ESG pour le BFT a débuté en 2013 lors de la réunion de lancement à Gloucester (Anon., 2013). Pendant que les Modèles Opérationnels (MO) étaient en cours de développement, le SCRS a commencé à communiquer avec le Panel 2 en 2019 au sujet des objectifs opérationnels de gestion (Res. 18-03). Depuis l’adoption des MO en 2021 (Anon., 2021), le SCRS s’est concentré sur le développement des Procédures de Gestion Candidates (PGC). Il a également interagi fréquemment avec la Commission pour soutenir l’adoption finale de la PG. Ces échanges ont eu lieu via des réunions intersessions et une série de webinaires « Ambassadeurs », utilisés pour présenter les résultats de l’ESG à une communauté élargie d’acteurs et décideurs. La Commission a également adopté le protocole de Circonstances Exceptionnelles en 2023 (Rec. 23-07, Annexe 4). Ces avancées représentent l’aboutissement d’un processus itératif de plus d’une décennie visant à établir un cadre de gestion scientifiquement rigoureux et opérationnellement pragmatique pour le thon rouge de l’Atlantique.</t>
  </si>
  <si>
    <t>Historiales detallados de las actividades de EEM para el atún rojo (BFT) se pueden encontrar en los informes del SCRS y en los documentos/informes de actividades del Programa de Investigación Atlántico para el Atún Rojo (GBYP) de ICCAT. El proceso de EEM para el BFT comenzó en 2013 en la reunión inicial en Gloucester (Anon., 2013). Mientras los Modelos Operativos estaban en desarrollo, el SCRS comenzó a comunicarse con el Panel 2 en 2019 sobre los objetivos operativos de manejo (Res. 18-03). Desde la adopción de los Modelos Operativos (MO) en 2021 (Anon., 2021), el SCRS se enfocó en desarrollar Procedimientos de Manejo Candidatos (PMC). También interactuó frecuentemente con la Comisión para apoyar la adopción final del PM. Esta interacción se realizó mediante reuniones intersesionales y una serie de seminarios web de “Embajadores,” que se usaron para presentar los resultados de la EEM a una comunidad más amplia de interesados y tomadores de decisiones. La Comisión también adoptó el protocolo de Circunstancias Excepcionales en 2023 (Rec. 23-07, Anexo 4). Estos desarrollos representan la culminación de un proceso iterativo de más de una década para establecer un marco de manejo científicamente riguroso y operacionalmente práctico para el atún rojo del Atlántico.</t>
  </si>
  <si>
    <t>Probabilité ≥ 60 % dans le quadrant vert pour les deux stocks Ouest et Est</t>
  </si>
  <si>
    <t>Probabilité &lt; 15 % que le stock tombe en dessous de Blim</t>
  </si>
  <si>
    <t>Maximiser la capture globale dans les deux zones Ouest et Est</t>
  </si>
  <si>
    <t>Variation du TAC entre les périodes : +20 % / -35 %</t>
  </si>
  <si>
    <t>Probabilidad ≥ 60 % en el cuadrante verde para ambos stocks Oeste y Este</t>
  </si>
  <si>
    <t>Probabilidad &lt; 15 % de que el stock caiga por debajo de Blim</t>
  </si>
  <si>
    <t>Maximizar la captura total en ambas áreas Oeste y Este</t>
  </si>
  <si>
    <t>Cambios en la TAC entre periodos: +20 % / -35 %</t>
  </si>
  <si>
    <t>La Commission a adopté le protocole des Circonstances Exceptionnelles en 2023 (Rec. 23-07, Annexe 4).</t>
  </si>
  <si>
    <t>La Comisión adoptó el Protocolo de Circunstancias Excepcionales en 2023 (Rec. 23-07, Anexo 4).</t>
  </si>
  <si>
    <t>Le SCRS a formellement lancé le développement de l’évaluation des stratégies de gestion (MSE) pour l'espadon du Nord de l’Atlantique, ce qui comprenait la définition et la conditionnement des Modèles Opérationnels (MO). Les MO ont été développés en utilisant l’évaluation des stocks de 2022, mise à jour avec les données jusqu’en 2022. Un affinage supplémentaire des MO et des tests de procédures de gestion alternatives (PG) ont été menés de 2019 à 2023. En 2024, la Commission a adopté la Procédure de Gestion pour le stock d'espadon du Nord de l’Atlantique dans la Recommandation 24-10.</t>
  </si>
  <si>
    <t>El SCRS inició formalmente el desarrollo de la Evaluación de Estrategias de Manejo (MSE) para el pez espada del Atlántico Norte, que incluyó la definición y acondicionamiento de los Modelos Operativos (MO). Los MO fueron desarrollados utilizando la evaluación de stock de 2022 y actualizados con datos hasta 2022. La refinación adicional de los MO y las pruebas de procedimientos de manejo alternativos (PM) continuaron desde 2019 hasta 2023. En 2024, la Comisión adoptó el Procedimiento de Manejo para el stock de pez espada del Atlántico Norte en la Recomendación 24-10.</t>
  </si>
  <si>
    <t>L’Évaluation de la Stratégie de Gestion (MSE) pour l’espadon du Nord (Xiphias gladius) a été développée pour soutenir une gestion scientifique sous l’égide de la Commission Internationale pour la Conservation des Thonidés de l’Atlantique (ICCAT). L’objectif est d’évaluer des procédures de gestion candidates (PG) capables d’atteindre les objectifs de conservation et de pêche en tenant compte de l’incertitude. La première recommandation ICCAT demandant explicitement une Évaluation de la Stratégie de Gestion (MSE) pour l’espadon du Nord de l’Atlantique (SWO) apparaît dans la Rec. 15-07, intitulée « Recommandation sur le développement des règles de contrôle des captures et de l’évaluation de la stratégie de gestion », adoptée en 2015. Cette recommandation définit ce qu’est la MSE et établit son importance prioritaire pour les principales espèces d’ICCAT, y compris l’espadon du Nord de l’Atlantique.
Les éléments de la MSE pour l’espadon du Nord ont été explorés à ICCAT depuis un certain temps. Depuis la réunion intersessionnelle du Groupe d’Espèces d’Espadon sur la MSE en 2018, le Comité Permanent de Recherche et de Statistiques (SCRS) a officiellement lancé le développement de la MSE, ce qui comprenait la définition et le conditionnement des Modèles Opérationnels (MO).</t>
  </si>
  <si>
    <t>La Evaluación de Estrategia de Manejo (MSE) para el pez espada del Atlántico Norte (Xiphias gladius) se ha desarrollado para apoyar la gestión basada en la ciencia bajo la Comisión Internacional para la Conservación del Atún Atlántico (ICCAT). El objetivo es evaluar procedimientos de manejo candidatos (PM) que puedan cumplir con los objetivos de conservación y pesquería bajo incertidumbre. La primera recomendación de ICCAT que solicita explícitamente una Evaluación de Estrategia de Manejo (MSE) para el pez espada del Atlántico Norte (SWO) aparece en la Rec. 15-07, titulada “Recomendación sobre el desarrollo de reglas de control de captura y evaluación de estrategias de manejo”, adoptada en 2015. Esta recomendación define qué es la MSE y la establece como una prioridad para las principales especies de ICCAT, incluido el pez espada del Atlántico Norte.
Elementos de la MSE para el pez espada del Norte han sido explorados en ICCAT durante algún tiempo. Desde la Reunión Intersesional del Grupo de Especies de Pez Espada sobre MSE en 2018, el Comité Permanente de Investigación y Estadísticas (SCRS) inició formalmente el desarrollo de la MSE, que incluyó la definición y acondicionamiento de Modelos Operativos (MO).</t>
  </si>
  <si>
    <t>[**Rec. 24-10**](https://www.iccat.int/Documents/Recs/compendiopdf-f/2024-10-f.pdf)</t>
  </si>
  <si>
    <t>[**Rec. 24-10**](https://www.iccat.int/Documents/Recs/compendiopdf-s/2024-10-s.pdf)</t>
  </si>
  <si>
    <t>Minimiser les variations du TAC entre les périodes</t>
  </si>
  <si>
    <t>Minimizar los cambios en la TAC entre periodos</t>
  </si>
  <si>
    <t>Les procédures de gestion candidates (CMP) initialement développées étaient soit empiriques (basées sur des indices), soit basées sur des modèles. Quatre CMP ont ensuite été soumises à la Commission pour leur sélection finale en 2024.
- MCC9 et MCC11 
- CE et SPSSFox</t>
  </si>
  <si>
    <t>Los Procedimientos de Manejo Candidatos (CMP) desarrollados inicialmente fueron empíricos (basados en índices) o basados en modelos. Posteriormente, se enviaron cuatro CMP a la Comisión para su selección final en 2024.
- MCC9 y MCC11 
- CE y SPSSFox</t>
  </si>
  <si>
    <t>Les Modèles Opérationnels (MO) pour l’espadon du Nord ont été développés via un processus itératif de conditionnement débuté en 2018. Ces modèles reflètent des hypothèses alternatives concernant la productivité, la variabilité du recrutement, la capturabilité et la sélectivité. Le conditionnement s’est appuyé sur les évaluations passées, les indices de CPUE et les données de marquage. Les Modèles Opérationnels pour la MSE de l’espadon du Nord ont été développés en utilisant l’évaluation des stocks de 2022, actualisée avec les données jusqu’en 2022. Ils représentent un éventail d’incertitudes biologiques et halieutiques pour assurer une évaluation robuste des procédures candidates. Ces modèles sont implémentés dans le package SWOMSE, basé sur openMSE.</t>
  </si>
  <si>
    <t>Los Modelos Operativos (MO) para el pez espada del Atlántico Norte fueron desarrollados mediante un proceso iterativo de acondicionamiento que comenzó en 2018. Estos modelos reflejan hipótesis alternativas sobre productividad, variabilidad en el reclutamiento, capturabilidad y selectividad. El acondicionamiento se basó en evaluaciones pasadas, índices de CPUE y datos de marcado. Los Modelos Operativos para la MSE del pez espada del Norte se desarrollaron utilizando la evaluación de stock de 2022, actualizada con datos hasta 2022. Representan una gama de incertidumbres biológicas y pesqueras para asegurar pruebas robustas de desempeño de los procedimientos candidatos. Estos modelos están implementados en el paquete SWOMSE, construido sobre openMSE.</t>
  </si>
  <si>
    <t>Rec. 24-10 
Annexe 1</t>
  </si>
  <si>
    <t>Rec. 24-10 
Anexo 1</t>
  </si>
  <si>
    <t>La Commission a adopté la Procédure de Gestion MCC11 en 2024 (Rec.24-10, Annexe 1).</t>
  </si>
  <si>
    <t>La Comisión adoptó el Procedimiento de Manejo MCC11 en 2024 (Rec.24-10, Anexo 1).</t>
  </si>
  <si>
    <t xml:space="preserve">La procédure de gestion MCC11 (Captures Presque Constantes avec 11 niveaux) est empirique et utilise une seule donnée d’entrée : l’indice combiné d’abondance de l’espadon du Nord Atlantique (« l’Indice Combiné »). L’objectif de la procédure MCC11 est de maintenir la capture aussi constante que possible, en n’augmentant le TAC que si l’Indice Combiné augmente de manière substantielle, et en ne diminuant le TAC que si l’Indice Combiné baisse de façon significative.
</t>
  </si>
  <si>
    <t>El procedimiento de manejo MCC11 (Captura Casi Constante con 11 niveles) es empírico y utiliza una única entrada: el índice combinado de abundancia del pez espada del Atlántico Norte (“el Índice Combinado”). El objetivo del procedimiento MCC11 es mantener la captura lo más constante posible y solo aumentar la TAC si el Índice Combinado aumenta sustancialmente, y solo reducir la TAC si el Índice Combinado disminuye sustancialmente.</t>
  </si>
  <si>
    <t>[**Espadon de l’Atlantique Nord MSE**](https://github.com/ICCAT/nswo-mse)</t>
  </si>
  <si>
    <t>[**Pez espada del Atlántico Norte MSE**](https://github.com/ICCAT/nswo-mse)</t>
  </si>
  <si>
    <t>Le processus d’Évaluation de la Stratégie de Gestion (ESG) pour le listao de l’Atlantique Ouest (WSKJ) a été développé au sein de l’ICCAT. Il inclut des informations sur l’historique du processus ESG et les travaux scientifiques pertinents. La Commission prévoit l’adoption d’une Procédure de Gestion (PG) et d’un Protocole de Circonstances Exceptionnelles d’ici 2025 (Rec. 24-04).</t>
  </si>
  <si>
    <t>El proceso de Evaluación de la Estrategia de Manejo (EEM) para el listao del Atlántico Occidental (WSKJ) ha sido desarrollado en ICCAT. Incluye información sobre la historia del proceso de EEM y trabajos científicos relevantes. La Comisión planea adoptar un Procedimiento de Manejo (PM) y un Protocolo de Circunstancias Excepcionales para 2025 (Rec. 24-04).</t>
  </si>
  <si>
    <t>Le stock de listao de l’Atlantique Ouest a été considéré comme une priorité pour l’Évaluation de la Stratégie de Gestion (ESG) en raison de son importance dans les pêcheries de thons tropicaux. Les premières directives clés sont apparues dans la Recommandation 21-01, qui soulignait la nécessité d’améliorer la gestion des thons tropicaux grâce à des règles de contrôle de la pêche et à l’ESG.
La Rec. 21-01 ainsi que les résolutions antérieures Res. 15-07 et Rec. 19-14 ont établi un cadre général pour le développement de l’ESG sur les stocks prioritaires, incluant le listao. Le SCRS a identifié le listao comme un candidat prioritaire pour l’ESG, particulièrement compte tenu de la dynamique des pêcheries mixtes avec le listao jaune et le thon obèse.
Suite à ces directives, le SCRS a commencé à développer les bases d’un cadre d’ESG pour le listao, avec une activité formelle démarrée après la réunion du Groupe d’Espèces des Thons Tropicaux en 2021. Ce processus a été conçu pour s’aligner avec les demandes de la Commission concernant une stratégie de pêche d’ici 2025.</t>
  </si>
  <si>
    <t>El stock de listao del Atlántico Occidental ha sido considerado una prioridad para la Evaluación de la Estrategia de Manejo (EEM) debido a su importancia en las pesquerías de atunes tropicales. Las primeras orientaciones clave aparecieron en la Rec. 21-01, que enfatizaba la necesidad de mejorar la gestión de los atunes tropicales mediante reglas de control de captura y EEM.
La Rec. 21-01 y las resoluciones anteriores Res. 15-07 y Rec. 19-14 establecieron un marco general para el desarrollo de la EEM en los stocks prioritarios, incluido el listao. El SCRS identificó al listao como un candidato prioritario para la EEM, especialmente dado la dinámica de pesquerías mixtas con el listado amarillo y el patudo.
Siguiendo estas directrices, el SCRS comenzó a desarrollar las bases de un marco de EEM para el listao, con actividad formal iniciada después de la reunión del Grupo de Especies de Atunes Tropicales en 2021. El proceso fue diseñado para alinearse con las solicitudes de la Comisión para una estrategia de captura para 2025.</t>
  </si>
  <si>
    <t>Los Modelos Operativos (OM) han sido desarrollados. El progreso hacia el desarrollo de la Evaluación de Estrategia de Manejo (MSE) para el listado del Atlántico Oeste se refleja en una serie de informes del SCRS y CVSP.
- **[Huynh et al. (2020)](https://www.iccat.int/Documents/CVSP/CV077_2020/n_8/CV077080121.pdf)**: Demostración del marco de Evaluación de Estrategia de Manejo (MSE) para el listado del Atlántico Oeste, incluyendo el condicionamiento de los modelos operativos basado en datos de las flotas brasileñas de barcos cebadores y de línea manual.   
- **[Mourato et al. (2022)](https://www.iccat.int/Documents/CVSP/CV079_2022/n_1/CV079010384.pdf)**: Modelos operativos actualizados y evaluación inicial de procedimientos preliminares de manejo a través de 11 modelos operativos que abarcan las principales incertidumbres en la historia de vida.   
- **[Sant’Ana &amp; Mourato (2023)](https://www.iccat.int/Documents/CVSP/CV080_2023/n_2/CV080020260.pdf)**: Mise à jour du statut et résultats de l’évaluation des procédures de gestion candidates (CMP), incluant les indicateurs de performance alignés avec les objectifs de l’ICCAT.
- **[Sant’Ana &amp; Mourato (2024)](https://www.iccat.int/Documents/CVSP/CV081_2024/n_2/CV08102162.pdf)**: Actualización del estado y resultados de la evaluación de los procedimientos de manejo candidatos (CMP), incluyendo métricas de desempeño alineadas con los objetivos de ICCAT.   
Estos documentos proporcionan detalles críticos sobre la condicionamiento de los modelos operativos, pruebas de robustez y cómo las procedimientos de manejo candidatos responden bajo diferentes supuestos sobre la productividad del stock y el reclutamiento.</t>
  </si>
  <si>
    <t>Les Modèles Opérationnels (OM) ont été développés. Les progrès vers le développement de l'Évaluation de la Stratégie de Gestion (MSE) pour le listao de l’Atlantique Ouest sont reflétés dans une série de rapports du SCRS et du CVSP.
- **[Huynh et al. (2020)](https://www.iccat.int/Documents/CVSP/CV077_2020/n_8/CV077080121.pdf)**: Démonstration du cadre d’évaluation de la stratégie de gestion (MSE) pour le listao de l’Atlantique Ouest, incluant le conditionnement des modèles opérationnels basé sur les données des flottes brésiliennes de senneurs à appâts et de canneurs.   
- **[Mourato et al. (2022)](https://www.iccat.int/Documents/CVSP/CV079_2022/n_1/CV079010384.pdf)**: Modèles opérationnels mis à jour et évaluation initiale des procédures de gestion préliminaires à travers 11 modèles opérationnels couvrant les principales incertitudes liées à l’histoire biologique.   
- **[Sant’Ana &amp; Mourato (2023)](https://www.iccat.int/Documents/CVSP/CV080_2023/n_2/CV080020260.pdf)**: Développement de procédures de gestion candidates avec règles de réglage et contrôles de robustesse à travers les modèles opérationnels.
- **[Sant’Ana &amp; Mourato (2024)](https://www.iccat.int/Documents/CVSP/CV081_2024/n_2/CV08102162.pdf)**: Desarrollo de procedimientos de manejo candidatos con reglas de ajuste y verificaciones de robustez a través de los modelos operativos.  
Ces documents fournissent des détails essentiels sur le conditionnement des modèles opératoires, les tests de robustesse, et la manière dont les procédures de gestion candidates réagissent sous différentes hypothèses concernant la productivité du stock et le recrutement.</t>
  </si>
  <si>
    <t>[**Rec. 24-04**](https://www.iccat.int/Documents/Recs/compendiopdf-f/2024-04-f.pdf)</t>
  </si>
  <si>
    <t>[**Rec. 24-04**](https://www.iccat.int/Documents/Recs/compendiopdf-s/2024-04-s.pdf)</t>
  </si>
  <si>
    <t>Prob. &lt; 10 % de probabilité que le stock tombe en dessous de Blim</t>
  </si>
  <si>
    <t>Variations du TAC entre périodes : +25 % / -25 %</t>
  </si>
  <si>
    <t>Cambios en el TAC entre períodos: +25 % / -25 %</t>
  </si>
  <si>
    <t>Prob. &lt; 10 % de probabilidad de que el stock caiga por debajo de Blim</t>
  </si>
  <si>
    <t>De nombreuses procédures de gestion candidates basées à la fois sur des règles de contrôle des captures (HCR) fondées sur des indices et sur des modèles d’évaluation ont été développées. (Sant’Ana and Mourato, 2024)</t>
  </si>
  <si>
    <t>Se han desarrollado muchas Procedimientos de Gestión Candidatos basados tanto en reglas de control de captura (HCR) basadas en índices como en modelos de evaluación. (Sant’Ana and Mourato, 2024)</t>
  </si>
  <si>
    <t>La Commission adoptera la Procédure de Gestion (MP) en 2025.</t>
  </si>
  <si>
    <t>La Comisión adoptará el Procedimiento de Gestión (MP) en 2025.</t>
  </si>
  <si>
    <t>[**Listao de l’Atlantique Ouest MSE**](https://github.com/rodrigosantana/ICCAT_WSKJ_MSE_2025)</t>
  </si>
  <si>
    <t>[**Listado del Atlántico Oeste MSE**](https://github.com/rodrigosantana/ICCAT_WSKJ_MSE_2025)</t>
  </si>
  <si>
    <t>[**Rec. 24-02**](https://www.iccat.int/Documents/Recs/compendiopdf-f/2024-02-f.pdf)</t>
  </si>
  <si>
    <t>[**Rec. 24-02**](https://www.iccat.int/Documents/Recs/compendiopdf-s/2024-02-s.pdf)</t>
  </si>
  <si>
    <t>Prob. ≥ 50 % dans le quadrant vert pour tous les stocks</t>
  </si>
  <si>
    <t>Maximiser les captures totales pour tous les stocks</t>
  </si>
  <si>
    <t>Variations du TAC entre périodes : +25 % / -25 % pour tous les stocks</t>
  </si>
  <si>
    <t>Prob. &lt; 15 % de probabilité que le stock tombe en dessous de Blim pour tous les stocks</t>
  </si>
  <si>
    <t>Prob. ≥ 50 % en el cuadrante verde para todas las poblaciones</t>
  </si>
  <si>
    <t>Prob. &lt; 15 % de probabilidad de que el stock caiga por debajo de Blim para todas las poblaciones</t>
  </si>
  <si>
    <t>Maximizar las capturas totales para todas las poblaciones</t>
  </si>
  <si>
    <t>Cambios en el TAC entre períodos: +25 % / -25 % para todas las poblaciones</t>
  </si>
  <si>
    <t>La Commission sélectionnera la Procédure de Gestion en 2026 ou dès que possible par la suite.</t>
  </si>
  <si>
    <t>La Comisión seleccionará el Procedimiento de Gestión en 2026 o tan pronto como sea posible después de esa fecha.</t>
  </si>
  <si>
    <t>La Commission adoptera le Protocole des Circonstances Exceptionnelles après l’adoption de la Procédure de Gestion.</t>
  </si>
  <si>
    <t>La Comisión adoptará el Protocolo de Circunstancias Excepcionales después de la adopción del Procedimiento de Gestión.</t>
  </si>
  <si>
    <t>[**Túnidos tropicales multistocks MSE**]()</t>
  </si>
  <si>
    <t>[**Thonidés tropicaux multi-stocks MSE**]()</t>
  </si>
  <si>
    <t>ICCAT MSE pour d'autres espèces</t>
  </si>
  <si>
    <t>ICCAT MSE para otras especies</t>
  </si>
  <si>
    <t>NEED TO CHECK languages</t>
  </si>
  <si>
    <t>under development</t>
  </si>
  <si>
    <t>Southern Atlantic Albacore (Rec. 24-09): The Commission intends to adopt a Management Procedure (MP) for southern Atlantic albacore no later than 2029.
Blue Shark (PA4-823): The SCRS shall inform the Commission by 2025 on the feasibility, cost, and options for developing a Management Strategy Evaluation (MSE) framework.</t>
  </si>
  <si>
    <t>The Management Strategy Evaluation (MSE) process for western Atlantic skipjack tuna (WSKJ) has been developed within the ICCAT framework. The process incorporates documentation of its development history and the associated scientific analyses. In accordance with Recommendation 24-04, the Commission plans to adopt both a Management Procedure (MP) and an Exceptional Circumstances Protocol by 2025.</t>
  </si>
  <si>
    <t>The western skipjack tuna stock has been identified as a priority for Management Strategy Evaluation (MSE) due to its importance in tropical tuna fisheries. Initial guidance was provided in Rec. 21-01 (https://www.iccat.int/Documents/Recs/compendiopdf-e/2021-01-e.pdf), which emphasized the need to improve the management of tropical tunas through the use of harvest control rules and MSE.
Rec. 21-01 (https://www.iccat.int/Documents/Recs/compendiopdf-e/2021-01-e.pdf), along with Res. 15-07 (https://www.iccat.int/Documents/Recs/compendiopdf-e/2015-07-e.pdf) and Rec. 19-14 (https://www.iccat.int/Documents/Recs/compendiopdf-e/2019-14-e.pdf), established a general framework for the development of MSE across priority stocks, including skipjack. The SCRS identified skipjack (SKJ) as a priority stock for MSE, particularly due to its involvement in mixed fisheries with yellowfin and bigeye tuna.
In line with these directives, the SCRS initiated the development of an MSE framework for skipjack, with formal work beginning after the 2021 Tropical Tunas Species Group meeting. This process is aligned with the Commission’s objective of adopting a harvest strategy for skipjack by 2025.</t>
  </si>
  <si>
    <t xml:space="preserve">The MCC11 (Mostly Constant Catch with 11 levels) Management Procedure is an empirical approach that relies on a single input: the combined index of abundance for North Atlantic swordfish (hereafter, "the Combined Index"). The objective of the MCC11 MP is to maintain catches at a relatively stable level, permitting increases to the Total Allowable Catch (TAC) only in response to a substantial increase in the Combined Index, and allowing for reductions in the TAC only if the Combined Index exhibits a substantial decline. </t>
  </si>
  <si>
    <t>A detailed account of the Management Strategy Evaluation (MSE) process for Atlantic bluefin tuna (BFT) is available in the SCRS Reports and in the documents and activity reports of the ICCAT Atlantic-Wide Research Programme for Bluefin Tuna (GBYP). The BFT MSE process was initiated in 2013 with a kick-off meeting held in Gloucester, USA (Anon., 2013). During the development of the Operating Models (OMs), the SCRS began consultations with Panel 2 in 2019 to define operational management objectives, as outlined in Resolution 18-03.
Following the adoption of the OMs in 2021 (Anon., 2021), the SCRS focused on the development and evaluation of candidate Management Procedures (MPs), and maintained regular engagement with the Commission to support the adoption process. This engagement was facilitated through intersessional meetings and a series of “Ambassadors webinars,” which were used to communicate MSE results to stakeholders and decision-makers.
In 2023, the Commission adopted the Exceptional Circumstances Protocol (Rec. 23-07, Annex 4). These milestones represent the culmination of a decade-long, iterative process to establish a scientifically robust and operationally viable management framework for Atlantic bluefin tuna.</t>
  </si>
  <si>
    <t>Thank you for accessing the link to ICCAT MSE source codes.
Please READ this page BEFORE accessing the source codes.
Please NOTE that the information and data provided for the MSE is used only for scientific purposes and MSE development. 
Partial or other uses of the data, results, and graphs require the permission and authorization of the authors and the SCRS (ICCAT Secretariat).  
Please review the confidentiality policy related to the request for authorization of data use.</t>
  </si>
  <si>
    <t>ref1txt</t>
  </si>
  <si>
    <t>More materials can be found in Reference</t>
  </si>
  <si>
    <t>Plus de documents sont disponibles dans les références</t>
  </si>
  <si>
    <t>Más materiales se pueden encontrar en las referencias</t>
  </si>
  <si>
    <t>Year</t>
  </si>
  <si>
    <t>Ref</t>
  </si>
  <si>
    <t>Title</t>
  </si>
  <si>
    <t>SCRS/2025/019</t>
  </si>
  <si>
    <t>Rec. 15-07</t>
  </si>
  <si>
    <t>RECOMMENDATION BY ICCAT ON THE DEVELOPMENT OF HARVEST CONTROL RULES AND OF MANAGEMENT STRATEGY EVALUATION</t>
  </si>
  <si>
    <t>tRFMO MSE Working Group</t>
  </si>
  <si>
    <t>Joint Tuna RFMO Management Strategy Evaluation Working Group</t>
  </si>
  <si>
    <t>IOTC</t>
  </si>
  <si>
    <t>https://edu.iotc.org/</t>
  </si>
  <si>
    <t>Harvest Strategies</t>
  </si>
  <si>
    <t>tRFMO MSE Glossary</t>
  </si>
  <si>
    <t>Glossary of terms for harvest strategies, management procedures and management strategy evaluation</t>
  </si>
  <si>
    <t>Harvest Strategies Glossary</t>
  </si>
  <si>
    <t>https://harveststrategies.org/what-are-harvest-strategies/glossary/</t>
  </si>
  <si>
    <t>ICCAT</t>
  </si>
  <si>
    <t>ICCAT MSE Introductory Workshop in 2019 by Taylor N. and Kimoto A.</t>
  </si>
  <si>
    <t>https://pl202.shinyapps.io/IOTC_MSE/</t>
  </si>
  <si>
    <t>ADD</t>
  </si>
  <si>
    <t>MORE (get BFT Ambassador 1 meeting contains basic, more SCRS docs)</t>
  </si>
  <si>
    <t>tRFMO MSE meeting</t>
  </si>
  <si>
    <t>REPORT OF THE 2018 JOINT TUNA RFMO MANAGEMENT STRATEGY EVALUATION WORKING GROUP MEETING (Seattle, USA – 13-15 June 2018)</t>
  </si>
  <si>
    <t>others</t>
  </si>
  <si>
    <t>Item</t>
  </si>
  <si>
    <t>Species</t>
  </si>
  <si>
    <t>REPORT OF THE PROJECT “EXTERNAL REVIEW OF THE OVERALL ICCAT MSE PROCESS</t>
  </si>
  <si>
    <t>https://www.iccat.int/Documents/Recs/compendiopdf-e/2015-07-e.pdf</t>
  </si>
  <si>
    <t>https://www.iccat.int/Documents/Recs/compendiopdf-f/2015-07-f.pdf</t>
  </si>
  <si>
    <t>https://www.iccat.int/Documents/Recs/compendiopdf-s/2015-07-s.pdf</t>
  </si>
  <si>
    <t>https://tuna-org.org/Documents/MSEGlossary_tRFMO_MSEWG2018.pdf</t>
  </si>
  <si>
    <t>https://www.iccat.int/Documents/CVSP/CV081_2024/n_2/CV08102149.pdf</t>
  </si>
  <si>
    <t>SCRS/2024/149</t>
  </si>
  <si>
    <t>https://github.com/ICCAT/iccat-mse/blob/main/assets/references/ref_oth/MSECourse2019_ENG.pdf</t>
  </si>
  <si>
    <t>IOTC MSE capacity building tools</t>
  </si>
  <si>
    <t>ICCAT/PA2</t>
  </si>
  <si>
    <t>BFT Ambassador 1</t>
  </si>
  <si>
    <t>https://www.tuna-org.org/Documents/tRFMO_MSE_2018_TEXT_final.pdf</t>
  </si>
  <si>
    <t>https://tuna-org.org/mse.htm</t>
  </si>
  <si>
    <t>https://harveststrategies.org/</t>
  </si>
  <si>
    <t>harveststrategies.org</t>
  </si>
  <si>
    <t>IOTC Management Strategy
Evaluation (MSE)</t>
  </si>
  <si>
    <t>note1</t>
  </si>
  <si>
    <t>note2</t>
  </si>
  <si>
    <t>2020-2025</t>
  </si>
  <si>
    <t>ENGlink</t>
  </si>
  <si>
    <t>FRAlink</t>
  </si>
  <si>
    <t>ESPlink</t>
  </si>
  <si>
    <t>NALB MSE Codes</t>
  </si>
  <si>
    <t>BFT MSE Codes</t>
  </si>
  <si>
    <t>NSWO MSE Codes</t>
  </si>
  <si>
    <t>WSKJ MSE Codes</t>
  </si>
  <si>
    <t>multiTT MSE Codes</t>
  </si>
  <si>
    <t>Encuentre las referencias necesarias filtrando los materiales de referencia, las especies o el año utilizando la primera, segunda o tercera columna.</t>
  </si>
  <si>
    <t>Please find the necessary references by filtering the reference materials, species, or year using the first, second, or third columns.</t>
  </si>
  <si>
    <t>Veuillez trouver les références nécessaires en filtrant les documents de référence, les espèces ou l'année en utilisant la première, la deuxième ou la troisième colonne.</t>
  </si>
  <si>
    <t>Please consult with the ICCAT Secretariat if links are not working nor available. Most of materials are in English, additional links are provided if French and Spanish are available.</t>
  </si>
  <si>
    <t>Veuillez consulter le Secrétariat de l'ICCAT si les liens ne fonctionnent pas ou ne sont pas disponibles. La plupart des documents sont en anglais, des liens supplémentaires sont fournis si des versions en français et en espagnol sont disponibles.</t>
  </si>
  <si>
    <t>Por favor, consulte con la Secretaría de la ICCAT si los enlaces no funcionan o no están disponibles. La mayoría de los materiales están en inglés; se proporcionan enlaces adicionales si hay versiones en francés y español disponibles.</t>
  </si>
  <si>
    <t>Detailed information for ICCAT each species MSE</t>
  </si>
  <si>
    <t>more</t>
  </si>
  <si>
    <t>Read More</t>
  </si>
  <si>
    <t>En savoir plus</t>
  </si>
  <si>
    <t>Leer más</t>
  </si>
  <si>
    <t>https://iccat.github.io/iccat-mse-web/#fra</t>
  </si>
  <si>
    <t>https://iccat.github.io/iccat-mse-web/#esp</t>
  </si>
  <si>
    <t>N-SWO MP has been adopted (Rec.24-10).
W-SKJ MP will be adopted in 2025 (Rec.24-04).
S-ALB MSE has been proposed (Rec.24-09).
Feasibility study for developing BSH MSE has been requested PA4-823.</t>
  </si>
  <si>
    <t>Le plan de gestion du N-SWO a été adopté (Rec.24-10).
Le plan de gestion du W-SKJ sera adopté en 2025 (Rec.24-04).
Le MSE du S-ALB a été proposé (Rec.24-09).
Une étude de faisabilité pour le développement du MSE du BSH a été demandée (PA4-823).</t>
  </si>
  <si>
    <t>Se ha adoptado el MP del N-SWO (Rec.24-10).
El MP del W-SKJ se adoptará en 2025 (Rec.24-04).
Se ha propuesto el MSE del S-ALB (Rec.24-09).
Se ha solicitado un estudio de viabilidad para desarrollar el MSE del BSH (PA4-823).</t>
  </si>
  <si>
    <t>The ICCAT Commission adopted the TAC recommendation for North Atlantic albacore based on the interim Harvest Control Rule (Rec. 17-04) in 2017 and a full management procedure in 2021 (Rec. 21-04) and in 2023 (Rec. 23-05). The Commission also adopted the Exceptional Circumstances protocol in 2021 (Rec. 21-04, Annex 2), that includes the evaluation of  Exceptional Circumstances every year by the SCRS.</t>
  </si>
  <si>
    <t>The ICCAT Commission has since 2024 adopted the TAC recommendation for North Atlantic swordfish based on the Management Procedure (Rec. 24-10). The Commission will adopt the Exceptional Circumstances protocol in 2025, that includes the evaluation of Exceptional Circumstances every year by the SCRS.</t>
  </si>
  <si>
    <t>La Comisión ICCAT desde 2024 ha adoptado la recomendación de TAC para el pez espada del Atlántico Norte basada en el Procedimiento de Gestión (Rec. 24-10). La Comisión adoptará el protocolo de Circunstancias Excepcionales en 2025, que incluía la evaluación de las circunstancias excepcionales cada año por parte del SCRS..</t>
  </si>
  <si>
    <t>La Commission ICCAT a depuis 2024 adopté la recommandation de TAC pour l’espadon de l’Atlantique Nord basée sur la procédure de gestion (Rec. 24-10). La Commission adoptera le protocole des circonstances exceptionnelles en 2025, qui prévoyait l’évaluation annuelle des circonstances exceptionnelles par le SCRS.</t>
  </si>
  <si>
    <t xml:space="preserve">
La Commission ICCAT adoptera en 2025 la recommandation de TAC pour le listao de l’Atlantique Ouest basée sur la procédure de gestion (Rec. 24-04). La Commission adoptera également en 2025 le protocole des circonstances exceptionnelles, incluant l’évaluation annuelle de ce protocole par le SCRS.</t>
  </si>
  <si>
    <t>La Comisión ICCAT adoptará en 2025 la recomendación de TAC para el listado del Atlántico Oeste basada en el Procedimiento de Gestión (Rec. 24-04). La Comisión también adoptará en 2025 el Protocolo de Circunstancias Excepcionales, que incluía la evaluación de las circunstancias excepcionales cada año por parte del SCRS.</t>
  </si>
  <si>
    <t>In 2025, the ICCAT Commission will adopt the TAC recommendation for western Atlantic skipjack tuna based on the Management Procedure (Rec. 24-04). The Commission will also adopt the Exceptional Circumstances Protocol, that includes the evaluation of Exceptional Circumstances every year by the SCRS.</t>
  </si>
  <si>
    <t>La Commission de l’ICCAT a adopté la recommandation sur le TAC pour le germon de l’Atlantique Nord fondée sur la règle de contrôle des captures intérimaire (Rec. 17-04) en 2017 et d'une procédure de gestion complète en 2021 (Rec. 21-04) et en 2023 (Rec. 23-05). La Commission a également adopté le protocole relatif aux circonstances exceptionnelles en 2021 (Rec. 21-04, Annexe 2), qui prévoyait l’évaluation annuelle des circonstances exceptionnelles par le SCRS.</t>
  </si>
  <si>
    <t>La Comisión de ICCAT adoptó en 2017 la recomendación sobre el TAC para el atún blanco del Atlántico Norte basada en la regla de control de capturas provisional (Rec. 17-04), y un procedimiento de gestión completo en 2021 (Rec. 21-04) y en 2023 (Rec. 23-05). La Comisión también adoptó el protocolo de circunstancias excepcionales en 2021 (Rec. 21-04, Anexo 2), que incluía la evaluación de las circunstancias excepcionales cada año por parte del SCRS.</t>
  </si>
  <si>
    <t xml:space="preserve">Minimize inter-annual fluctuations in TAC levels </t>
  </si>
  <si>
    <t>Only Model-based HCRs were considered, with varying parameters of the hockey-stick HCR as well as alternative stability closures.</t>
  </si>
  <si>
    <t>The Commission adopted an interim Harvest Control Rule (HCR) in 2017 (Rec. 17-04) and formally adopted a full Management procedure in 2021 (Rec. 21-04).</t>
  </si>
  <si>
    <t>Rec. 21-04 
Annex 1</t>
  </si>
  <si>
    <t>The MP shall be applied to set a 3-year constant annual total allowable catch. A production model (with defined inputs and specifications) is applied and the hockey-stick type HCR determines the level of fishing mortality to apply in the next 3-year period, depending on the estimated stock status, with a maximum of 0.8*Fmsy, and decreasing fishing mortality as soon as B is estimated to be below Bmsy. The maximum TAC allowed is 50.000 t, and TAC variations are limited to +25%/-20% if B&gt;Bmsy.</t>
  </si>
  <si>
    <t>The SCRS evaluates, annually, the existence of exceptional circumstances that would preclude the application of the MP.
There have been no Exceptional Circumstances invoked since 2022</t>
  </si>
  <si>
    <t>Atlantic bluefin tuna has complex dynamics involving two stocks (eastern and western) with long-distance movements and mixed-stock fisheries. The Management Procedure was adopted in 2022 (Rec. 22-09) and the ICCAT Commission has since 2022 adopted the TAC recommendation for both BFT eastern (Rec. 22-08) and western (Rec. 22-10) stocks based on this Management Procedure. The Commission also adopted the Exceptional Circumstances protocol in 2023 (Rec. 23-07, Annex 4), that includes the evaluation of Exceptional Circumstances every year by the SCRS.</t>
  </si>
  <si>
    <t>Le thon rouge de l’Atlantique présente une dynamique complexe impliquant deux stocks (est et ouest) avec des déplacements à longue distance et des pêcheries à stocks mixtes. La procédure de gestion a été adoptée en 2022 (Rec. 22-09) et la Commission ICCAT a depuis 2022 adopté la recommandation de TAC pour les stocks de thon rouge est (Rec. 22-08) et ouest (Rec. 22-10) sur la base de cette procédure de gestion. La Commission a également adopté en 2023 le protocole des circonstances exceptionnelles (Rec. 23-07, Annexe 4), qui prévoyait l’évaluation annuelle des circonstances exceptionnelles par le SCRS.</t>
  </si>
  <si>
    <t>El atún rojo del Atlántico tiene una dinámica compleja que involucra dos poblaciones (este y oeste) con movimientos de larga distancia y pesquerías de poblaciones mixtas. El Procedimiento de Gestión fue adoptado en 2022 (Rec. 22-09) y la Comisión ICCAT desde 2022 ha adoptado la recomendación de TAC para las poblaciones de atún rojo este (Rec. 22-08) y oeste (Rec. 22-10) basándose en este Procedimiento de Gestión. La Comisión también adoptó en 2023 el protocolo de Circunstancias Excepcionales (Rec. 23-07, Anexo 4), que incluía la evaluación de las circunstancias excepcionales cada año por parte del SCRS.</t>
  </si>
  <si>
    <t>Recondition
in 2028</t>
  </si>
  <si>
    <t>Reconditionné
en 2028</t>
  </si>
  <si>
    <t>Reacondicionado
en 2028</t>
  </si>
  <si>
    <t>Atlantic bluefin tuna exhibits complex dynamics involving two stocks (eastern and western), characterized by long-distance movements and mixed-stock fisheries. Management Strategy Evaluation (MSE) for Atlantic bluefin tuna, incorporating stock mixing between the two stocks, has been under development since at least 2014. Following substantial efforts by both the SCRS and the Commission, a Management Procedure (MP) was adopted in 2022 (Rec. 22-09), and Total Allowable Catches (TACs) for both stocks were set for 2023–2025 based on this MP (East: Rec. 22-08; West: Rec. 22-10).
The Commission also adopted the Exceptional Circumstances (EC) protocol in 2023 (Rec. 23-07, Annex 4), which includes annual evaluation of ECs by the SCRS. No ECs have been invoked since its adoption.
The SCRS has scheduled the application of the MP in 2025 to set TACs for the period 2026-2028. In addition, the Commission plans to conduct a stock assessment and review the Operating Models (OMs) and the MP over 2026-2028.</t>
  </si>
  <si>
    <t>Le thon rouge de l’Atlantique présente une dynamique complexe impliquant deux stocks (est et ouest) avec des déplacements à longue distance et des pêcheries à stocks mixtes. L’évaluation des stratégies de gestion (ESG) pour le thon rouge de l’Atlantique, incluant le mélange des stocks entre les stocks est et ouest, est en développement depuis au moins 2014. Après des efforts considérables du SCRS et de la Commission, une procédure de gestion (PG) a été adoptée en 2022 (Rec. 22-09) et le TAC a été fixé pour 2023-2025 pour les deux stocks en utilisant cette PG (Est : Rec. 22-08 et Ouest : Rec. 22-10). La Commission a également adopté le protocole de Circonstances Exceptionnelles (CE) en 2023 (Rec. 23-07, Annexe 4), qui inclut une évaluation annuelle des CE par le SCRS. Aucune CE n’a été invoquée depuis 2023. Le SCRS a programmé l’application de la PG en 2025 pour fixer les Totaux Admissibles de Captures (TAC) pour la période 2026-2028. De plus, le SCRS prévoit de réaliser une évaluation ainsi qu’un examen des Modèles Opérationnels (MO) et le MP sur la période 2026-2028.</t>
  </si>
  <si>
    <t>El atún rojo del Atlántico tiene una dinámica compleja que involucra dos stocks (este y oeste) con movimientos de larga distancia y pesquerías de stocks mixtos. La Evaluación de Estrategias de Manejo (EEM) para el atún rojo del Atlántico, incluyendo la mezcla de stocks entre los stocks este y oeste, está en desarrollo desde al menos 2014. Tras esfuerzos sustanciales tanto del SCRS como de la Comisión, se adoptó un Procedimiento de Manejo (PM) en 2022 (Rec. 22-09) y se estableció el TAC para 2023-2025 para ambos stocks usando este PM (Este: Rec. 22-08 y Oeste: Rec. 22-10). La Comisión también adoptó el protocolo de Circunstancias Excepcionales (CE) en 2023 (Rec. 23-07, Anexo 4), que incluye la evaluación anual de las CE por el SCRS. No se han invocado CE desde 2023. El SCRS ha programado la aplicación del PM en 2025 para establecer los TAC para el período 2026-2028. Además, la Comisión prevé realizar una evaluación de las poblaciones y revisar los Modelos Operativos (MO) y el PM durante el período 2026-2028.</t>
  </si>
  <si>
    <t>The SCRS developed a novel population dynamics model for the Atlantic bluefin tuna Operating Models (OMs) that explicitly accounts for stock mixing between the two biological populations. This model integrates multiple data sources, including otolith microchemistry, genetic analyses, and electronic tagging data. The development of this modelling framework required several years of effort, beginning around 2015, and culminating in the adoption of the OMs in 2021. Progress was partly constrained by the need for the SCRS to also conduct full stock assessments for the eastern and western Atlantic bluefin tuna stocks in 2017 (E/W), 2020 (E/W), 2021 (W), and 2022 (E). The adoption of these OMs in 2021 represented a significant milestone in addressing the complexities associated with stock mixing, achieved despite the concurrent demands of multiple assessment cycles.</t>
  </si>
  <si>
    <t>Le SCRS a développé un nouveau modèle unique de dynamique de population pour les Modèles Opérationnels (MO) du thon rouge de l’Atlantique afin de prendre en compte le mélange des deux populations biologiques en utilisant la microchimie des otolithes, les données génétiques et les données de marquage électronique. Ce défi a duré plusieurs années (depuis environ 2015) jusqu’à l’adoption des MO en 2021. Cela s’explique en partie par le fait que le SCRS a également dû travailler sur les évaluations des stocks Est et Ouest du thon rouge en 2017 (E/O), 2020 (E/O), 2021 (O), et 2022 (E). L’adoption de ces Modèles Opérationnels en 2021 a marqué une étape majeure dans la prise en compte des complexités liées au mélange des stocks, et ce malgré les exigences parallèles liées à la réalisation de plusieurs évaluations des stocks durant la même période.</t>
  </si>
  <si>
    <t>El SCRS desarrolló un nuevo modelo único de dinámica poblacional para los Modelos Operativos (MO) del atún rojo del Atlántico para considerar la mezcla de las dos poblaciones biológicas utilizando microquímica de otolitos, datos genéticos y datos de marcado electrónico. Este desafío tomó varios años (desde aproximadamente 2015) hasta la adopción de los MO en 2021. Esto se debió en parte a que el SCRS también tuvo que trabajar en las evaluaciones de stock de los stocks Este y Oeste del atún rojo en 2017 (E/O), 2020 (E/O), 2021 (O), y 2022 (E). La adopción de estos Modelos Operativos en 2021 marcó un hito importante en el abordaje de las complejidades del mezclado de stocks y se logró a pesar de las demandas paralelas de completar múltiples evaluaciones de stock durante el mismo período.</t>
  </si>
  <si>
    <t>The BR Management Procedure (MP) is an empirical approach that utilizes standardized abundance indices as its primary input. These indices are initially standardized for magnitude and subsequently aggregated using a weighted average of ten indices representing both the eastern and western Atlantic areas. The resulting composite index is then smoothed over three years to reduce the influence of observation error and interannual variability. Total Allowable Catches (TACs) are determined by applying a fixed harvest rate to the estimated abundance, as derived from the aggregated and smoothed indices.</t>
  </si>
  <si>
    <t>El procedimiento de manejo BR es empírico, basado en insumos relacionados con índices de abundancia que primero se estandarizan por magnitud, luego se agregan mediante un promedio ponderado de 10 índices disponibles para las áreas Este y Oeste, y finalmente se suavizan a lo largo de tres años para reducir los efectos de la variabilidad del error de observación. Los TAC se establecen entonces basándose en el concepto de tomar una proporción fija de la abundancia presente, tal como lo indican estos índices de abundancia agregados y suavizados.</t>
  </si>
  <si>
    <t>La procédure de gestion BR est empirique, basée sur des données relatives aux indices d’abondance qui sont d’abord standardisés selon leur amplitude, puis agrégés par une moyenne pondérée de 10 indices disponibles pour les zones Est et Ouest, et enfin lissés sur trois ans afin de réduire les effets de la variabilité due aux erreurs d’observation. Les TAC sont ensuite fixés sur la base du concept de prise d’une proportion fixe de l’abondance présente, telle qu’indiquée par ces indices d’abondance agrégés et lissés.</t>
  </si>
  <si>
    <t>The SCRS have evaluated Exceptional Circumstances annually since 2023, and there have been no Exceptional Circumstances declared yet.</t>
  </si>
  <si>
    <t>Le SCRS évalue les circonstances exceptionnelles chaque année depuis 2023, et aucune circonstance exceptionnelle n’a encore été déclarée.</t>
  </si>
  <si>
    <t>El SCRS ha evaluado las circunstancias excepcionales anualmente desde 2023, y aún no se han declarado circunstancias excepcionales.</t>
  </si>
  <si>
    <t xml:space="preserve">ICCAT has initiated the development of a multi-species Management Strategy Evaluation (MSE) for tropical tunas—bigeye (BET), yellowfin (YFT), and skipjack (SKJ). The objective is to design and evaluate robust Management Procedures that support the sustainable harvest of all three species within a mixed-fishery context. Currently, the components of the MSE simulations are finalized, and Candidate MPs are being evaluated (preliminary). Refine evaluations in 2026 and produce final results by September 2026. Adoption of a harvest strategy is planned by 2028 but potentially this could be ready for adoption by 2027.
</t>
  </si>
  <si>
    <t>ICCAT Recommendation 21-01 established the foundation for the development of harvest strategies for tropical tunas. This was further reinforced by Recommendation 24-01, which reaffirms the Commission’s commitment to adopt harvest control rules (HCRs) informed by Management Strategy Evaluation (MSE) outcomes for bigeye, yellowfin, and skipjack tunas.
Recognizing the interconnected nature of these fisheries, the SCRS initiated the development of a multi-species MSE framework during 2021–2022. This framework builds upon previous single-species MSE efforts for bigeye and skipjack, incorporating catch and effort dynamics across multiple species, gear types, and fleets to better represent the complexity of tropical tuna fisheries.
In 2024, ICCAT adopted Resolution 24-02 on interim operational management objectives for tropical tunas (bigeye, yellowfin and Eastern skipjack).</t>
  </si>
  <si>
    <t>La Rec. 21-01 de ICCAT sentó las bases para las estrategias de captura para los túnidos tropicales, seguida por la Rec. 24-01, que reafirma el compromiso de adoptar reglas de control basadas en los resultados de la Evaluación de Estrategias de Manejo (MSE) para el listado, el patudo y el listado oscuro.
Reconociendo la naturaleza interconectada de estas pesquerías, el SCRS inició el desarrollo de un marco MSE multi-especies en 2021-2022. Este proceso se basa en trabajos anteriores realizados para especies individuales como el patudo y el listado, pero integra las dinámicas de captura y esfuerzo entre especies, artes y flotas.
En 2024, la CICAA adoptó la Resolución 24-02 sobre objetivos provisionales de ordenación operativa para los túnidos tropicales (patudo, rabil y listado oriental).</t>
  </si>
  <si>
    <t>La Rec. 21-01 de l’ICCAT a posé les bases des stratégies de capture pour les thons tropicaux, suivie par la Rec. 24-01, qui réaffirme l’engagement à adopter des règles de contrôle de la pêche basées sur les résultats de l’évaluation des stratégies de gestion (MSE) pour le listao, le patudo et le listado.
Reconnaissant la nature interconnectée de ces pêcheries, le SCRS a lancé le développement d’un cadre d’évaluation multi-espèces (MSE) en 2021-2022. Ce processus s’appuie sur les travaux antérieurs menés sur des espèces uniques comme le patudo et le listado, mais intègre les dynamiques de capture et d’effort entre les espèces, les engins et les flottilles.
En 2024, l’ICCAT a adopté la résolution 24-02 sur les objectifs de gestion opérationnelle provisoires pour les thons tropicaux (thon obèse, albacore et listao de l’Est).</t>
  </si>
  <si>
    <t>The Operating Models (OMs) have been developed. Progress toward MSE development for Western SKJ is reflected in a series of SCRS and CVSP documents:
- **[Merino, G. et al. 2023](https://www.iccat.int/Documents/CVSP/CV080_2023/n_2/CV080020150.pdf)**: Defines trade-offs and MMSY concepts in MSE context. Proposed multispecies management objectives and highlighted trade-offs between bigeye, yellowfin, and skipjack harvests.
- **[ICCAT Tropical Tunas SG 2023](https://www.iccat.int/Documents/CVSP/CV080_2023/n_2/CV080020001.pdf)**: Advancing framework formation and institutional processes. Formalized the technical roadmap and engagement with Commission panels. 
- **[Merino et al. 2019](https://www.iccat.int/Documents/CVSP/CV076_2019/n_6/CV076060997.pdf)**: Describes FLBEIA OM conditioning, candidate MPs. Early simulations using FLBEIA to evaluate economic and biological trade-offs among tropical tunas.
- **[Die et al. 2024](https://www.iccat.int/Documents/CVSP/CV081_2024/n_2/CV08102017.pdf)**: Builds technical capacity among CPCs. Delivered technical training to expand participation in the MSE process across CPCs.
- [Merino et al. 2024]: SCRS/2024/P/103 Workplan for tropical tunas MSE in 2024 
- [Merino et al. 2024]]: SCRS/2024/P/108 Development of operational management objectives for tropical tunas
- [Correa et al. 2024]: SCRS/2024/118 Incorporating climate change effects in the MSE for Atlantic tropical tunas
- [Urtizberea et al. 2024]: SCRS/P/2024/081 Harvest control rule options for multistock tropical tuna MSE: Demersal fisheries Bay of Biscay case study</t>
  </si>
  <si>
    <t>Soon to be updated</t>
  </si>
  <si>
    <t>CMPs being evaluated in 2025.</t>
  </si>
  <si>
    <t>L'ICCAT a entamé le développement d'une Évaluation de la Stratégie de Gestion (MSE) multi-espèces pour les thons tropicaux—listao (BET), jaune (YFT) et listao rayé (SKJ). L'objectif est de concevoir et d’évaluer des Procédures de Gestion robustes garantissant une exploitation durable des trois espèces dans un contexte de pêche mixte. Les composantes des simulations d'ESG sont actuellement finalisées et les MP candidates sont en cours d'évaluation (préliminaire). Les évaluations seront affinées en 2026 et les résultats définitifs seront publiés d'ici septembre 2026. L'adoption d'une stratégie de capture est prévue pour 2028, mais elle pourrait être prête dès 2027.</t>
  </si>
  <si>
    <t>La ICCAT ha comenzado a desarrollar una Evaluación de Estrategia de Manejo (MSE) multi-especies para los túnidos tropicales—patudo (BET), aleta amarilla (YFT) y listado (SKJ). El objetivo es diseñar y evaluar Procedimientos de Manejo robustos que aseguren la pesca sostenible de las tres especies en un contexto de pesquería mixta. Actualmente, se han finalizado los componentes de las simulaciones de la EEM y se están evaluando los candidatos a EM (preliminarmente). Las evaluaciones se perfeccionarán en 2026 y se publicarán los resultados finales para septiembre de 2026. La adopción de una estrategia de captura está prevista para 2028, pero podría estar lista para su adopción en 2027.</t>
  </si>
  <si>
    <t>Los modelos operativos (OM) han sido desarrollados. El progreso hacia el desarrollo de la Evaluación de Estrategias de Manejo (MSE) para el listado occidental (Western SKJ) se refleja en una serie de documentos del SCRS y del CVSP:
- **[Merino, G. et al. 2023](https://www.iccat.int/Documents/CVSP/CV080_2023/n_2/CV080020150.pdf)**: Define los compromisos y conceptos de RMSP en el contexto de la Evaluación de Estrategias de Manejo (MSE). Propone objetivos de manejo multiespecie y destaca los compromisos entre las capturas de patudo, rabil y listado.
- **[ICCAT Tropical Tunas SG 2023](https://www.iccat.int/Documents/CVSP/CV080_2023/n_2/CV080020001.pdf)**: Avanza en la formación del marco y los procesos institucionales. Formaliza la hoja de ruta técnica y el compromiso con los paneles de la Comisión.
- **[Merino et al. 2019](https://www.iccat.int/Documents/CVSP/CV076_2019/n_6/CV076060997.pdf)**: Describe el acondicionamiento del modelo operativo FLBEIA, los Procedimientos de Manejo candidatos. Primeras simulaciones usando FLBEIA para evaluar los compromisos económicos y biológicos entre túnidos tropicales.
- **[Die et al. 2024](https://www.iccat.int/Documents/CVSP/CV081_2024/n_2/CV08102017.pdf)**: Desarrolla capacidad técnica entre las CPC. Brindó capacitación técnica para expandir la participación en el proceso de MSE entre las CPC.
- [Merino et al. 2024]: SCRS/2024/P/103 Plan de trabajo para la EEM de túnidos tropicales en 2024
- [Merino et al. 2024]: SCRS/2024/P/108 Desarrollo de objetivos de gestión operativa para los túnidos tropicales
- [Correa et al. 2024]: SCRS/2024/118 Incorporación de los efectos del cambio climático en la EEM para los túnidos tropicales del Atlántico
- [Urtizberea et al. 2024]: SCRS/P/2024/081 Opciones de normas de control de capturas para la EEM de túnidos tropicales multistock: Estudio de caso de las pesquerías demersales del Golfo de Vizcaya</t>
  </si>
  <si>
    <t>Les modèles de fonctionnement (OM) ont été développés. Les progrès vers le développement de l’évaluation des stratégies de gestion (MSE) pour le listado occidental (Western SKJ) sont reflétés dans une série de documents du SCRS et du CVSP :
- **[Merino, G. et al. 2023](https://www.iccat.int/Documents/CVSP/CV080_2023/n_2/CV080020150.pdf)**: Définit les compromis et les concepts de MMSY dans le contexte de l’évaluation des stratégies de gestion (MSE). Propose des objectifs de gestion multispecies et met en évidence les compromis entre les captures de listao, patudo et rabil.
- **[ICCAT Tropical Tunas SG 2023](https://www.iccat.int/Documents/CVSP/CV080_2023/n_2/CV080020001.pdf)**: Fait progresser la formation du cadre et les processus institutionnels. Formalise la feuille de route technique et l’engagement avec les panels de la Commission.
- **[Merino et al. 2019](https://www.iccat.int/Documents/CVSP/CV076_2019/n_6/CV076060997.pdf)**: Décrit le conditionnement du modèle opérationnel FLBEIA, les procédures de gestion candidates. Premières simulations utilisant FLBEIA pour évaluer les compromis économiques et biologiques entre les thonidés tropicaux.
- **[Die et al. 2024](https://www.iccat.int/Documents/CVSP/CV081_2024/n_2/CV08102017.pdf)**: Renforce les capacités techniques des CPC. A dispensé une formation technique pour élargir la participation au processus MSE parmi les CPC.
- [Merino et al. 2024] : SCRS/2024/P/103 Plan de travail pour l'évaluation de la stratégie de gestion des thonidés tropicaux en 2024
- [Merino et al. 2024] : SCRS/2024/P/108 Élaboration d'objectifs de gestion opérationnelle pour les thonidés tropicaux
- [Correa et al. 2024] : SCRS/2024/118 Intégration des effets du changement climatique dans l'évaluation de la stratégie de gestion des thonidés tropicaux de l'Atlantique
- [Urtizberea et al. 2024] : SCRS/P/2024/081 Options de règles de contrôle des captures pour l'évaluation de la stratégie de gestion des thonidés tropicaux multistocks : Étude de cas sur les pêcheries démersales du golfe de Gascogne</t>
  </si>
  <si>
    <t>Les CMP seront évalués en 2025.</t>
  </si>
  <si>
    <t>CMPs que se evaluarán en 2025</t>
  </si>
  <si>
    <t>Les modèles opérationnels (MO) représentent une gamme de dynamiques plausibles pour le stock de germon du Nord. L'ensemble de référence de 132 MO inclut les principales sources d'incertitude identifiées par le GT dans les évaluations de stock. Celles-ci incluent l'incertitude biologique (pente, mortalité naturelle), la pondération des données (taille, CPUE, marquage), la structure des séries chronologiques et la dynamique des pêcheries (sélectivité et capturabilité). Les résultats des scénarios d'évaluation de stock basés sur Multifan-CL, mis à jour avec des données jusqu'en 2020, ont été utilisés pour conditionner les 132 MO. Ces derniers ont été conditionnés à l'aide des bibliothèques du projet FLR (www.flr-project.org).</t>
  </si>
  <si>
    <t>Los Modelos Operativos (MO) representan un rango de dinámicas plausibles para la población de atún blanco del norte. El conjunto de referencia de 132 MO incluye las principales fuentes de incertidumbre identificadas por el Grupo de Trabajo en las evaluaciones de la población. Estas incluyen incertidumbre biológica (inclinación, mortalidad natural), ponderación de datos (tamaño, CPUE, marcado), estructura de las series temporales y dinámica de la pesquería (selectividad y capturabilidad). Los resultados de los escenarios de evaluación de la población basados en Multifan-CL, actualizados con datos hasta 2020, se utilizaron para condicionar los 132 MO. Los MO se condicionaron utilizando bibliotecas del proyecto FLR (www.flr-project.org).</t>
  </si>
  <si>
    <t>Minimizar las fluctuaciones interanuales en los niveles de TAC</t>
  </si>
  <si>
    <t>Minimiser les fluctuations interannuelles des niveaux de TAC</t>
  </si>
  <si>
    <t>Seuls les HCR basés sur des modèles ont été pris en compte, avec des paramètres variables du HCR en forme de bâton de hockey ainsi que des fermetures de stabilité alternatives.</t>
  </si>
  <si>
    <t>Sólo se consideraron los HCR basados en modelos, con parámetros variables del HCR de palo de hockey, así como cierres de estabilidad alternativos.</t>
  </si>
  <si>
    <t>La Comisión adoptó una regla de control de cosecha provisional (HCR) en 2017 (Rec. 17-04) y adoptó formalmente un procedimiento de gestión completo en 2021 (Rec. 21-04).</t>
  </si>
  <si>
    <t>La Commission a adopté une règle provisoire de contrôle des récoltes (HCR) en 2017 (Rec. 17-04) et a officiellement adopté une procédure de gestion complète en 2021 (Rec. 21-04).</t>
  </si>
  <si>
    <t>Le SCRS évalue chaque année l'existence de circonstances exceptionnelles susceptibles d'empêcher l'application du PM. 
Aucune circonstance exceptionnelle n'a été invoquée depuis 2022.</t>
  </si>
  <si>
    <t>El SCRS evalúa anualmente la existencia de circunstancias excepcionales que impidan la aplicación de la MP.
No se han invocado circunstancias excepcionales desde 2022.</t>
  </si>
  <si>
    <t>El MP se aplicará para establecer una captura total anual permisible constante durante tres años. Se aplica un modelo de producción (con entradas y especificaciones definidas) y el HCR, de tipo palo de hockey, determina el nivel de mortalidad por pesca que se aplicará en los próximos tres años, dependiendo del estado estimado de la población, con un máximo de 0,8*Fmsy y una mortalidad por pesca decreciente tan pronto como se estime que B es inferior a Brms. El TAC máximo permitido es de 50.000 t, y las variaciones del TAC se limitan a +25 %/-20 % si B &gt; Bmsy.</t>
  </si>
  <si>
    <t>Le MP doit être appliqué pour fixer un total autorisé des captures annuel constant sur trois ans. Un modèle de production (avec des intrants et des spécifications définis) est appliqué et le HCR de type hockey-stick détermine le niveau de mortalité par pêche à appliquer pour les trois prochaines années, en fonction de l'état estimé du stock, avec un maximum de 0,8 * Fmsy, et une mortalité par pêche décroissante dès que B est estimé inférieur à Bmsy. Le TAC maximal autorisé est de 50 000 t, et les variations du TAC sont limitées à +25 %/-20 % si B &gt; Bmsy.</t>
  </si>
  <si>
    <t>CMPs developments</t>
  </si>
  <si>
    <t>Reference OMs development
from 2021</t>
  </si>
  <si>
    <t>Robustness OMs development
from 2025</t>
  </si>
  <si>
    <t>from 2025</t>
  </si>
  <si>
    <t>Développement d'OM de référence
à partir de 2021</t>
  </si>
  <si>
    <t>Desarrollo de OM de referencia
a partir de 2021</t>
  </si>
  <si>
    <t>a partir de 2025</t>
  </si>
  <si>
    <t>Desarrollo de OMs de robustez
a partir de 2025</t>
  </si>
  <si>
    <t>Développement de OM robustes
à partir de 2025</t>
  </si>
  <si>
    <t>à partir de 2025</t>
  </si>
  <si>
    <t>Le processus d'évaluation de la stratégie de gestion (ESG) du germon du Nord (NALB) a évolué au fil d'une série de recommandations de la CICTA et d'initiatives du SCRS sur plus de dix ans. Ce processus a été lancé suite à des inquiétudes concernant la durabilité du stock et à la nécessité de cadres de gestion plus robustes et plus prudents. La Rec. 09-05 a lancé le plan de rétablissement du germon du Nord, visant à rétablir la biomasse à des niveaux compatibles avec le RMD. La Rec. 11-04 a demandé au SCRS d'élaborer un point de référence limite et la Rec. 13-05 a appelé le SCRS à commencer l'évaluation des règles de contrôle des captures (RCC), jetant ainsi les bases du développement de l'ESG. En 2015, le SCRS a identifié le germon du Nord comme un candidat prioritaire pour l'application de l'ESG, soulignant la disponibilité des données et l'intérêt scientifique. La Rec. 15-04 a établi les objectifs de gestion du stock et a explicitement demandé au SCRS d'élaborer des RCC et d'engager un dialogue avec la Commission afin de soutenir le développement d'un processus d'ESG. 
L'évaluation du stock de 2016 a davantage motivé ce travail en confirmant la trajectoire de rétablissement du stock, tout en soulignant la nécessité d'évaluer les stratégies à long terme dans des conditions d'incertitude avant toute augmentation du TAC. La recommandation 16-06 a fourni les indicateurs de performance utilisés par le SCRS pour évaluer les HCR alternatifs dans des conditions d'incertitude. En 2017, la Commission a adopté une règle provisoire de contrôle des prises (Rec. 17-04) et a augmenté le TAC sur cette base. De 2017 à 2021, un développement itératif et un examen par les pairs du cadre MSE ont eu lieu sous la direction du groupe d'espèces Albacore du SCRS et de l'AP2, qui ont abouti à l'adoption officielle d'une procédure de gestion (MP) par la recommandation 21-04. Depuis lors, cette MP a été utilisée pour fixer le TAC tous les 3 ans.</t>
  </si>
  <si>
    <t>El proceso de Evaluación de la Estrategia de Ordenación (EEO) para el atún blanco del norte (NALB) ha evolucionado a través de una serie de Recomendaciones de la CICAA e iniciativas del SCRS a lo largo de más de una década. El proceso se inició a raíz de la preocupación por la sostenibilidad del stock y la necesidad de marcos de ordenación más sólidos y precautorios. La Rec. 09-05 inició el plan de recuperación del atún blanco del norte, con el objetivo de restaurar la biomasa a niveles compatibles con el RMS. La Rec. 11-04 solicitó al SCRS que desarrollara un Punto de Referencia Límite y la Rec. 13-05 le instó a comenzar a evaluar las normas de control de capturas (RCC), sentando las bases para el desarrollo de la EEO. En 2015, el SCRS identificó al atún blanco del norte como un candidato prioritario para la aplicación de la EEO, considerando la disponibilidad de datos y el interés científico. La Rec. 15-04 estableció los objetivos de ordenación para el stock y solicitó explícitamente al SCRS que desarrollara RCC y un proceso de diálogo con la Comisión para apoyar el desarrollo de un proceso de EEO. 
La evaluación de stock de 2016 motivó aún más este trabajo al confirmar la trayectoria de recuperación del stock, a la vez que enfatizó la necesidad de evaluar estrategias a largo plazo en condiciones de incertidumbre antes de cualquier aumento del TAC. La Rec. 16-06 proporcionó las métricas de rendimiento que el SCRS utilizó para evaluar las HCR alternativas en condiciones de incertidumbre. En 2017, la Comisión adoptó una Norma de Control de Captura provisional (Rec. 17-04) y aumentó el TAC con base en ella. De 2017 a 2021, se llevó a cabo un desarrollo iterativo y una revisión por pares del marco MSE bajo la guía del Grupo de Especies de Albacora del SCRS y el PA2, que culminó en la adopción formal de un Procedimiento de Gestión (PM) mediante la Rec. 21-04. Desde entonces, este PM se ha utilizado para establecer el TAC cada tres años.</t>
  </si>
  <si>
    <t>Esta página resume el desarrollo de los procesos de simulación de ciclo cerrado y Evaluación de Estrategias de Ordenación (EEO) en el marco de la CICAA para cuatro especies/stocks clave:
Atún blanco del sur
Pez espada del sur
Tiburón azul
Marrajo sardinero del Atlántico Norte
Cada sección describe las recomendaciones de la CICAA (si procede), el desarrollo del modelo operativo, los posibles procedimientos de ordenación y el progreso.</t>
  </si>
  <si>
    <t>Cette page résume le développement des processus de simulation en boucle fermée et d'évaluation des stratégies de gestion (ESG) dans le cadre de la CICTA pour quatre espèces/stocks clés :
Germon du Sud
Espadon du Sud
Requin bleu
Requin-taupe commun de l'Atlantique Nord
Chaque section présente les recommandations de la CICTA (le cas échéant), le développement du modèle opérationnel, les procédures de gestion envisageables et les progrès réalisés.</t>
  </si>
  <si>
    <t>Progrès</t>
  </si>
  <si>
    <t>Progreso</t>
  </si>
  <si>
    <t>Recomendaciones de la CICAA</t>
  </si>
  <si>
    <t>Recommandations de la CICTA</t>
  </si>
  <si>
    <t>Requin-taupe commun de l'Atlantique Nord-Est</t>
  </si>
  <si>
    <t>Travail préliminaire sur l'évaluation des performances microscopiques</t>
  </si>
  <si>
    <t>Marrajo sardinero del Atlántico Noreste</t>
  </si>
  <si>
    <t>Trabajo preliminar de MSE</t>
  </si>
  <si>
    <t>Actualizaciones relacionadas con MSE</t>
  </si>
  <si>
    <t>Mises à jour liées à MSE</t>
  </si>
  <si>
    <t>Initial scoping conducted by the SCRS Albacore Species Group
Operating model development is anticipated in coordination with updated assessments.
Performance metrics and stakeholder engagement will follow SCRS guidelines.</t>
  </si>
  <si>
    <t>Germon de l'Atlantique Sud</t>
  </si>
  <si>
    <t>Recommandations et objectifs de la CICTA</t>
  </si>
  <si>
    <t>Recomendaciones y objetivos de la CICAA</t>
  </si>
  <si>
    <t>Atún blanco del Atlántico Sur</t>
  </si>
  <si>
    <t>Pez espada del Atlántico Sur</t>
  </si>
  <si>
    <t>Espadon de l'Atlantique Sud</t>
  </si>
  <si>
    <t>La Rec. 24-09 (2024) définit les objectifs opérationnels initiaux de gestion visant à soutenir l'élaboration d'une évaluation de la stratégie de gestion (ESG) pour le germon de l'Atlantique Sud. Les principaux éléments comprennent :
Un appel à la CICTA pour qu'elle adopte une procédure de gestion (PG) pour le germon du Sud d'ici 2029, avec une BLIM provisoire fixée à 40 % de la biomasse du stock reproducteur à la PME (SSBPME), sauf avis contraire.
Un ensemble d'objectifs opérationnels pour guider la conception de l'ESG :
État du stock : probabilité ≥ 60 % de rester dans le quadrant vert du diagramme de Kobe sur une projection de 30 ans.
Sécurité : probabilité ≤ 15 % de passer sous la BLIM à tout moment de la période de projection.
Rendement : Optimiser les niveaux de capture globaux.
Stabilité : les variations du TAC entre les périodes de gestion ne devraient pas dépasser ± 20 %.
Un cycle de gestion triennal proposé pour la mise en œuvre initiale.
Une disposition prévoyant la révision de ces objectifs par la Sous-commission 3, en consultation avec le SCRS sur les espèces de germon. Groupe, dont les objectifs définitifs seront soumis d'ici 2029.
Ces objectifs définissent un cadre décisionnel transparent pour les modèles opérationnels et les candidats députés lors du processus S-ALB MSE.</t>
  </si>
  <si>
    <t>La Rec. 24-09 (2024) describe los objetivos operativos iniciales de ordenación para respaldar el desarrollo de una Evaluación de la Estrategia de Ordenación (EEO) para el atún blanco del Atlántico Sur. Los elementos clave incluyen:
Un llamamiento a la CICAA para que adopte un Procedimiento de Ordenación (PM) propuesto para el atún blanco del sur para 2029, con un BLIM provisional establecido en el 40 % de la biomasa de la población reproductora en RMS (SSBRMS), salvo que se indique lo contrario.
Un conjunto de objetivos operativos para guiar el diseño de la EEO:
Estado de la población: ≥60 % de probabilidad de permanecer en el cuadrante verde del diagrama de Kobe durante una proyección de 30 años.
Seguridad: ≤15 % de probabilidad de caer por debajo del BLIM en cualquier momento del período de proyección.
Rendimiento: Maximizar los niveles generales de captura.
Estabilidad: Los cambios en el TAC entre períodos de ordenación no deben superar el ±20 %.
Un ciclo de ordenación trienal propuesto para la implementación inicial.
Una disposición para que la Panel3 revise estos objetivos, en consulta con el SCRS. Grupo de Especies de Albacora, cuyos objetivos finales se presentarán en 2029.
Estos objetivos definen un marco transparente para la toma de decisiones de los modelos operativos y los candidatos a diputados durante el proceso de selección de especies de albacora S-ALB.</t>
  </si>
  <si>
    <t>El Grupo de Especies de Albacora del SCRS realizó una evaluación inicial.
Se prevé el desarrollo del modelo operativo en coordinación con las evaluaciones actualizadas.
Las métricas de rendimiento y la participación de las partes interesadas se ajustarán a las directrices del SCRS.</t>
  </si>
  <si>
    <t>Étude initiale réalisée par le groupe d'espèces Albacore du SCRS.
Le développement du modèle opérationnel est prévu en coordination avec les évaluations actualisées.
Les indicateurs de performance et l'engagement des parties prenantes seront conformes aux directives du SCRS.</t>
  </si>
  <si>
    <t>Bien qu'aucune évaluation de la performance des stocks (ESG) formelle n'ait été imposée pour l'espadon du Sud, le SCRS a reconnu son utilité potentielle et continue d'évaluer l'état du stock et les options de gestion.</t>
  </si>
  <si>
    <t>Les simulations en boucle fermée de l'espadon de l'Atlantique Sud ont débuté avec un cadre minimaliste décrit par Taylor et al. (2022), qui utilisaient des a priori multivariés sur le cycle biologique et un regroupement des CPUE pour développer quatre modèles opérationnels (MO) et tester 42 procédures de gestion (PM) candidates à l'aide de critères de satisfaction. Ces travaux ont été approfondis par Taylor (2023), qui a introduit le regroupement hiérarchique des séries de CPUE, affiné la structure des MO et intégré des filtres d'inspection visuelle pour améliorer le filtrage des PM. La mise à jour la plus récente, Taylor (2024), consolide ces méthodes, identifie 14 PM très performantes parmi les MO et décrit les prochaines étapes, notamment l'optimisation des PM, la prise en compte des décalages de données et l'amélioration de l'évaluation des performances.</t>
  </si>
  <si>
    <t>Aunque no se ha exigido una evaluación formal del rendimiento de las poblaciones (SPA) para el pez espada del sur, el SCRS reconoció su utilidad potencial y continúa evaluando el estado de las poblaciones y las opciones de gestión.</t>
  </si>
  <si>
    <t>Las simulaciones de ciclo cerrado para el pez espada del Atlántico Sur comenzaron con un marco minimalista descrito por Taylor et al. (2022), que utilizó datos a priori multivariados del ciclo de vida y la agrupación de CPUE para desarrollar cuatro modelos operativos (MO) y probar 42 procedimientos de gestión (PM) candidatos utilizando criterios de satisfacción. Este trabajo fue ampliado por Taylor (2023), quien introdujo la agrupación jerárquica de las series de CPUE, refinó la estructura de MO e incorporó filtros de inspección visual para mejorar el filtrado de PM. La actualización más reciente, Taylor (2024), consolida estos métodos, identifica 14 PM de alto rendimiento entre los MO y describe los próximos pasos, incluyendo la optimización de los PM, la consideración de los desfases de los datos y la mejora de la evaluación del rendimiento.</t>
  </si>
  <si>
    <t>Tiburones azules</t>
  </si>
  <si>
    <t>Requins bleus</t>
  </si>
  <si>
    <t>Bien qu'aucun processus formel d'évaluation de la sécurité des mesures (ESG) n'ait encore été lancé pour le requin peau bleue, plusieurs recommandations de la CICTA préconisent une évaluation de sa faisabilité :
Rec. 21-09 : Demande au SCRS d'étudier la faisabilité de l'élaboration d'une ESG pour le requin peau bleue.
Rec. 22-08 : Réitère cette demande et établit les bases d'une analyse approfondie.</t>
  </si>
  <si>
    <t>Si bien aún no se ha puesto en marcha un proceso formal de evaluación de la viabilidad de la pesca para la tintorera, varias recomendaciones de la CICAA exigen la evaluación de su viabilidad:
Rec. 21-09: Solicita al SCRS que explore la viabilidad de desarrollar una evaluación de la viabilidad de la pesca para la tintorera.
Rec. 22-08: Reitera esta solicitud y establece las bases para el desarrollo analítico.</t>
  </si>
  <si>
    <t>El SCRS ha avanzado en las perspectivas para la MSE del tiburón azul mediante dos documentos clave preparados en 2024. Estos se centran en el desarrollo de la arquitectura del código, la realización de simulaciones preliminares de ciclo cerrado para la población del norte y la evaluación de la viabilidad técnica.
Taylor (2024) presenta un marco compacto de simulación de ciclo cerrado para la MSE del tiburón azul que utiliza priores bayesianos multivariantes para los parámetros del ciclo vital y evalúa los procedimientos de ordenación relevantes para la CICAA con respecto a los estándares mínimos de rendimiento. Las simulaciones de ejemplo muestran que varias MSE, tanto basadas en índices como en modelos, alcanzan altas probabilidades (&gt;90%) de mantenerse por encima del 40% de BRMS, con probabilidades del cuadrante verde que oscilan entre el 60% y el 90%, y se observa una mayor variabilidad de las capturas en las MSE basadas en modelos.
Carruthers (2024) presenta una plataforma de simulación optimizada para la MSE del tiburón azul del Atlántico, utilizando modelos operativos que incorporan la incertidumbre en los parámetros del ciclo vital y la productividad. Evalúa las MSE basadas en índices y modelos, demostrando que muchas superan los parámetros de rendimiento. como mantener la biomasa por encima del 40 % de BRMS y alcanzar una probabilidad del 60 % al 90 % de estar en el cuadrante verde de Kobe. La plataforma también explora algoritmos para ajustar automáticamente los MP a los estándares mínimos de rendimiento. El código fuente completo está disponible en github.com/Blue-Matter/Blue_Shark_MSE.
El SCRS tiene como objetivo presentar a la Comisión un análisis de viabilidad para el MSE del Tiburón Azul del norte y del sur para 2025.</t>
  </si>
  <si>
    <t>Le SCRS a fait progresser les perspectives de l'ESG du requin peau bleue grâce à deux documents clés préparés en 2024. Ces documents portent sur le développement de l'architecture du code, la réalisation de simulations préliminaires en boucle fermée pour le stock du nord et l'évaluation de la faisabilité technique.
Taylor (2024) présente un cadre de simulation compact en boucle fermée pour l'ESG du requin peau bleue. Ce cadre utilise des priors bayésiens multivariés pour les paramètres du cycle biologique et teste les procédures de gestion pertinentes de la CICTA par rapport aux normes de performance minimales. Des exemples de simulation montrent que plusieurs PG, qu'elles soient basées sur des indices ou sur des modèles, présentent de fortes probabilités (&gt; 90 %) de rester au-dessus de 40 % de la BPME, avec des probabilités dans le quadrant vert allant de 60 % à 90 %, et une plus grande variabilité des captures observée dans les PG basées sur des modèles.
Carruthers (2024) présente une plateforme de simulation simplifiée pour l'ESG du requin peau bleue de l'Atlantique, utilisant des modèles opérationnels qui intègrent l'incertitude des paramètres du cycle biologique et de la productivité. Il évalue les PG basées sur des indices et sur des modèles, démontrant que nombre d'entre elles dépassent les critères de performance tels que Maintenir la biomasse au-dessus de 40 % de la BMSY et atteindre une probabilité de 60 à 90 % d'être dans le quadrant vert de Kobe. La plateforme explore également des algorithmes permettant d'ajuster automatiquement les PM aux normes de performance minimales. Le code source complet est disponible sur github.com/Blue-Matter/Blue_Shark_MSE.
Le SCRS a pour objectif de soumettre à la Commission une analyse de faisabilité pour le MSE du requin bleu du nord et du sud d'ici 2025.</t>
  </si>
  <si>
    <t>Rec. 21-04
Annexe 1</t>
  </si>
  <si>
    <t>Rec. 21-04
Anexo 1</t>
  </si>
  <si>
    <t>note: Alt+Enter: Add a new row inside a cell</t>
  </si>
  <si>
    <t>Decrease F as soon as possible when B&lt;Bmsy</t>
  </si>
  <si>
    <t>Disminuya F lo antes posible cuando B&lt;Bmsy</t>
  </si>
  <si>
    <t>Diminuer F dès que possible lorsque B&lt;Bmsy</t>
  </si>
  <si>
    <t>The Management Strategy Evaluation (MSE) process for Northern Albacore (NALB) has evolved through a series of ICCAT Recommendations and SCRS initiatives over more than a decade. The process was initiated following concerns about the sustainability of the stock and the need for more robust, precautionary management frameworks. Rec. 09-05 initiated the rebuilding plan for Northern Albacore, aiming to restore biomass to levels consistent with MSY. Rec. 11-04 requested the SCRS to develop a Limit Reference point and Rec. 13-05 called for the SCRS to begin evaluating harvest control rules (HCRs), laying the groundwork for MSE development. In 2015, the SCRS identified Northern Albacore as a priority candidate for the application of MSE, noting the availability of data and scientific interest. Rec. 15-04 stablished the management objectives for the stock and explicitly requested the SCRS to develop HCRs and a dialogue process with the Commission to support the development of a MSE process. 
The 2016 stock assessment further motivated this work by confirming the rebuilding trajectory of the stock, while also emphasizing the need for evaluating long-term strategies under uncertainty before any TAC increase. Rec. 16-06 provided the performance metrics that the SCRS used to evaluate alternative HCRs under uncertainty. In 2017, the Commission adopted an interim Harvest Control Rule (Rec. 17-04) and increased the TAC based on it. From 2017 to 2021, an iterative development and peer review of the MSE framework took place under the guidance of the SCRS Albacore Species Group and PA2, that culminated in a formal adoption of a Management Procedure (MP) through Rec. 21-04. Since then, this MP was used to set the TAC every 3 years.</t>
  </si>
  <si>
    <t>Rec. 16-06</t>
  </si>
  <si>
    <t>Rec. 13-05</t>
  </si>
  <si>
    <t>Rec. 11-04</t>
  </si>
  <si>
    <t>Rec. 09-05</t>
  </si>
  <si>
    <t>Rec. 15-04</t>
  </si>
  <si>
    <t>MSE work for northern albacore started in 2013</t>
  </si>
  <si>
    <t>Kell et al., 2013</t>
  </si>
  <si>
    <t>Res. 24-02</t>
  </si>
  <si>
    <t>Multi-TT</t>
  </si>
  <si>
    <t>general</t>
  </si>
  <si>
    <t>Rec. 24-10</t>
  </si>
  <si>
    <t>Rec. 23-07, Annex 4</t>
  </si>
  <si>
    <t>Rec. 22-10</t>
  </si>
  <si>
    <t>Rec. 22-08</t>
  </si>
  <si>
    <t>Rec. 22-09</t>
  </si>
  <si>
    <t>Rec. 23-05</t>
  </si>
  <si>
    <t>Rec. 21-04, Annex 2</t>
  </si>
  <si>
    <t>Rec. 21-04</t>
  </si>
  <si>
    <t>Rec. 17-04</t>
  </si>
  <si>
    <t>PA4-823</t>
  </si>
  <si>
    <t>BSH</t>
  </si>
  <si>
    <t>Rec.24-09</t>
  </si>
  <si>
    <t>SALB</t>
  </si>
  <si>
    <t>Rec.24-04</t>
  </si>
  <si>
    <t>Rec.24-10</t>
  </si>
  <si>
    <t>species</t>
  </si>
  <si>
    <t>page</t>
  </si>
  <si>
    <t>7. The Group recommended that the Secretariat update the MSE webpage of ICCAT’s website to include capacity building materials and information pertinent to each of ICCAT’s current five MSE processes, including trial specification documents, results summaries, Commission decisions and links to code and Shiny apps</t>
  </si>
  <si>
    <t>capacity building materials</t>
  </si>
  <si>
    <t>trial specification documents</t>
  </si>
  <si>
    <t>results summaries</t>
  </si>
  <si>
    <t>links to code and Shiny apps</t>
  </si>
  <si>
    <t xml:space="preserve">SCRS/2020/153 </t>
  </si>
  <si>
    <t>UPDATED CONSOLIDATED REPORT FOR NORTH ATLANTIC  ALBACORE MANAGEMENT STRATEGY EVALUATION</t>
  </si>
  <si>
    <t xml:space="preserve">Gorka Merino1, Laurence T. Kell2, Haritz Arrizabalaga1, Josu Santiago1 </t>
  </si>
  <si>
    <t xml:space="preserve">Collect. Vol. Sci. Pap. ICCAT, 77(7): 428-461 (2020) </t>
  </si>
  <si>
    <t>The Operating Models (OMs) represent a range of plausible dynamics for the Northern Albacore stock. The reference set of 132 OMs includes the main sources of uncertainty identified by the WG in the stock assessments. These include uncertainty in biology (steepness,  natural mortality), data weighting (size, cpue, tagging), structure of the time series and fishery dynamics (selectivity and catchability). The outputs of Multifan-CL based stock assessment scenarios, updated with data up to 2020, were used to condition the 132 OMs. The OMs were conditioned using libraries from the FLR-project (www.flr-project.org).</t>
  </si>
  <si>
    <t>www.flr-project.org</t>
  </si>
  <si>
    <t>NALB, summary (TSD)</t>
  </si>
  <si>
    <t>https://iccat.github.io/abft-mse/TS/TSD.pdf</t>
  </si>
  <si>
    <t>Others MSE Codes</t>
  </si>
  <si>
    <t>GEN</t>
  </si>
  <si>
    <t>ref_link</t>
  </si>
  <si>
    <t>Rec. 24‑09</t>
  </si>
  <si>
    <t>SSWO</t>
  </si>
  <si>
    <t>some document</t>
  </si>
  <si>
    <t>Rec. 21-09</t>
  </si>
  <si>
    <t xml:space="preserve">Taylor (2024) </t>
  </si>
  <si>
    <t xml:space="preserve">Carruthers (2024) </t>
  </si>
  <si>
    <t>Punt et al. (2016)</t>
  </si>
  <si>
    <t>Other</t>
  </si>
  <si>
    <t>NEPOR</t>
  </si>
  <si>
    <t>SCRS/2022/092</t>
  </si>
  <si>
    <t>SCRS/2018/142</t>
  </si>
  <si>
    <t>Sculley M.</t>
  </si>
  <si>
    <t>Peer review of the code and algorithms used within the management strategy evaluation framework for the north Atlantic albacore stock</t>
  </si>
  <si>
    <t>SCRS/2018/113</t>
  </si>
  <si>
    <t>Evaluation of variants to the Harvest Control Rule adopted in 2017 for north Atlantic albacore</t>
  </si>
  <si>
    <t>Merino G., Arrizabalaga H., and Santiago J</t>
  </si>
  <si>
    <t>NA</t>
  </si>
  <si>
    <r>
      <t>MSE work for northern albacore started in 2013 (Kell et al., 2013) and officially with Rec. 15-04 where management objectives were adopted and the development of a harvest control rule was requested by the Commission. The development of the interim Harvest Control Rule (HCR) at ICCAT was based on simulations conducted using a specifically designed (MSE) framework. The ICCAT Commission adopted an interim harvest control rule for North Atlantic albacore in 2017 (Rec. 17-04), , representing the first harvest control rule adopted by ICCAT. The software and code used for the simulations was reviewed in 2018 (</t>
    </r>
    <r>
      <rPr>
        <sz val="11"/>
        <color rgb="FFFF0000"/>
        <rFont val="Calibri"/>
        <family val="2"/>
        <scheme val="minor"/>
      </rPr>
      <t>Sculley, 2018</t>
    </r>
    <r>
      <rPr>
        <sz val="11"/>
        <color theme="1"/>
        <rFont val="Calibri"/>
        <family val="2"/>
        <scheme val="minor"/>
      </rPr>
      <t>). In 2021, the Commission adopted a full long-term management procedure, including the Exceptional Circumstances protocol for North Atlantic albacore (Rec. 21-04, Annex 2). The ICCAT Commission has set the TACs since 2017 using the interim HCR and the management procedure for northern Atlantic albacore (Rec. 17-04, 21-04, and 23-05). The SCRS evaluates the existence of ECs every year and ECs have not been invoked since 2022.</t>
    </r>
  </si>
  <si>
    <r>
      <t>Les travaux d'évaluation de la sécurité des poissons (MSE) pour le germon du Nord ont débuté en 2013 (Kell et al., 2013) et sont officiellement menés avec la Rec. 15-04 où des objectifs de gestion ont été adoptés et l'élaboration d'une règle de contrôle des captures a été demandée par la Commission. L'élaboration de la règle de contrôle des captures provisoire (HCR) à la CICTA s'est basée sur des simulations réalisées à l'aide d'un cadre (MSE) spécialement conçu. La Commission de la CICTA a adopté une règle de contrôle des captures provisoire pour le germon de l'Atlantique Nord en 2017 (Rec. 17-04), ce qui représente la première règle de contrôle des captures adoptée par la CICTA. Le logiciel et le code utilisés pour les simulations ont été révisés en 2018 (</t>
    </r>
    <r>
      <rPr>
        <sz val="11"/>
        <color rgb="FFFF0000"/>
        <rFont val="Calibri"/>
        <family val="2"/>
        <scheme val="minor"/>
      </rPr>
      <t>Sculley, 2018</t>
    </r>
    <r>
      <rPr>
        <sz val="11"/>
        <color theme="1"/>
        <rFont val="Calibri"/>
        <family val="2"/>
        <scheme val="minor"/>
      </rPr>
      <t>). En 2021, la Commission a adopté une procédure de gestion à long terme complète, y compris le protocole sur les circonstances exceptionnelles pour le germon de l'Atlantique Nord (Rec. 21-04, annexe 2). La Commission CICTA fixe les TAC depuis 2017 en utilisant le HCR provisoire et la procédure de gestion pour le germon de l'Atlantique Nord (Rec. 17-04, 21-04 et 23-05). Le SCRS évalue chaque année l'existence des CE, et ces derniers n'ont plus été invoqués depuis 2022.</t>
    </r>
  </si>
  <si>
    <r>
      <t>El trabajo de MSE para el atún blanco del norte comenzó en 2013 (Kell et al., 2013) y oficialmente con la Rec. 15-04 donde se adoptaron objetivos de ordenación y la Comisión solicitó el desarrollo de una norma de control de capturas. El desarrollo de la Norma de Control de Capturas (HCR) provisional en la CICAA se basó en simulaciones realizadas utilizando un marco (MSE) específicamente diseñado. La Comisión de la CICAA adoptó una norma de control de capturas provisional para el atún blanco del Atlántico norte en 2017 (Rec. 17-04), lo que representa la primera norma de control de capturas adoptada por la CICAA. El software y el código utilizados para las simulaciones se revisaron en 2018 (</t>
    </r>
    <r>
      <rPr>
        <sz val="11"/>
        <color rgb="FFFF0000"/>
        <rFont val="Calibri"/>
        <family val="2"/>
        <scheme val="minor"/>
      </rPr>
      <t>Sculley, 2018</t>
    </r>
    <r>
      <rPr>
        <sz val="11"/>
        <color theme="1"/>
        <rFont val="Calibri"/>
        <family val="2"/>
        <scheme val="minor"/>
      </rPr>
      <t>). En 2021, la Comisión adoptó un procedimiento completo de ordenación a largo plazo, incluyendo el protocolo de Circunstancias Excepcionales para el atún blanco del Atlántico Norte (Rec. 21-04, Anexo 2). La Comisión de la CICAA ha establecido los TAC desde 2017 utilizando la HCR provisional y el procedimiento de ordenación para el atún blanco del Atlántico norte (Rec. 17-04, 21-04 y 23-05). El SCRS evalúa la existencia de CE anualmente y no se han invocado desde 2022.</t>
    </r>
  </si>
  <si>
    <t>text</t>
  </si>
  <si>
    <t>changed after providing the file to translators</t>
  </si>
  <si>
    <t>SCRS/2022/090</t>
  </si>
  <si>
    <t>Taylor et al. (2022a)</t>
  </si>
  <si>
    <t>Taylor et al. (2022b)</t>
  </si>
  <si>
    <t>https://www.iccat.int/Documents/CVSP/CV079_2022/n_4/CV079040231.pdf</t>
  </si>
  <si>
    <t>https://www.iccat.int/Documents/CVSP/CV079_2022/n_4/CV079040216.pdf</t>
  </si>
  <si>
    <r>
      <t xml:space="preserve">Although a formal Management Strategy Evaluation (MSE) process has not been established, closed-loop simulation techniques have been applied to evaluate the implications of various data and assessment model configurations on the performance of candidate management procedures for Northeast Atlantic porbeagle shark. In the absence of a consistent time series of relative abundance for the stock, such simulation-based analyses are particularly valuable for exploring alternative assessment and management approaches.
Preliminary MSE work for Northeast Atlantic porbeagle has focused on simulation testing, the definition of operational objectives, and the influence of data availability on yield and conservation performance. Initial simulations, presented in </t>
    </r>
    <r>
      <rPr>
        <sz val="11"/>
        <color rgb="FFFF0000"/>
        <rFont val="Calibri"/>
        <family val="2"/>
        <scheme val="minor"/>
      </rPr>
      <t>Taylor et al. (2022a)</t>
    </r>
    <r>
      <rPr>
        <sz val="11"/>
        <color theme="1"/>
        <rFont val="Calibri"/>
        <family val="2"/>
        <scheme val="minor"/>
      </rPr>
      <t xml:space="preserve">, applied closed-loop testing to a range of simple empirical management procedures. These early trials revealed that management performance varied considerably across candidate procedures, particularly with respect to yield and the risk of stock depletion. The analyses followed the structured MSE framework outlined by Punt et al. (2016), incorporating operating model specification, objective setting, and evaluation of performance metrics.
A complementary document, </t>
    </r>
    <r>
      <rPr>
        <sz val="11"/>
        <color rgb="FFFF0000"/>
        <rFont val="Calibri"/>
        <family val="2"/>
        <scheme val="minor"/>
      </rPr>
      <t>Taylor et al. (2022b)</t>
    </r>
    <r>
      <rPr>
        <sz val="11"/>
        <color theme="1"/>
        <rFont val="Calibri"/>
        <family val="2"/>
        <scheme val="minor"/>
      </rPr>
      <t>, proposed a set of management objectives, associated performance metrics, and graphical tools intended to support stakeholder engagement and transparent evaluation of candidate management procedures.
At present, no active MSE development is underway for Northeast Atlantic porbeagle shark.</t>
    </r>
  </si>
  <si>
    <r>
      <t xml:space="preserve">Bien qu'aucun processus formel d'évaluation des stratégies de gestion (ESG) n'ait été établi, des techniques de simulation en boucle fermée ont été appliquées pour évaluer les implications de diverses configurations de données et de modèles d'évaluation sur la performance des procédures de gestion candidates pour le requin-taupe commun de l'Atlantique Nord-Est. En l'absence de séries chronologiques cohérentes sur l'abondance relative du stock, ces analyses par simulation sont particulièrement utiles pour explorer d'autres approches d'évaluation et de gestion.
Les travaux préliminaires d'ESG pour le requin-taupe commun de l'Atlantique Nord-Est se sont concentrés sur les tests de simulation, la définition d'objectifs opérationnels et l'influence de la disponibilité des données sur le rendement et les performances de conservation. Les premières simulations, présentées dans le document </t>
    </r>
    <r>
      <rPr>
        <sz val="11"/>
        <color rgb="FFFF0000"/>
        <rFont val="Calibri"/>
        <family val="2"/>
        <scheme val="minor"/>
      </rPr>
      <t>Taylor et al. (2022a)</t>
    </r>
    <r>
      <rPr>
        <sz val="11"/>
        <color theme="1"/>
        <rFont val="Calibri"/>
        <family val="2"/>
        <scheme val="minor"/>
      </rPr>
      <t xml:space="preserve">, ont appliqué des tests en boucle fermée à une série de procédures de gestion empiriques simples. Ces premiers essais ont révélé que la performance de la gestion variait considérablement selon les procédures candidates, notamment en ce qui concerne le rendement et le risque d'épuisement du stock. Les analyses ont suivi le cadre structuré d'ESG décrit par Punt et al. (2016), intégrant la spécification du modèle opérationnel, la définition d'objectifs et l'évaluation des indicateurs de performance.
Un document complémentaire Le document </t>
    </r>
    <r>
      <rPr>
        <sz val="11"/>
        <color rgb="FFFF0000"/>
        <rFont val="Calibri"/>
        <family val="2"/>
        <scheme val="minor"/>
      </rPr>
      <t xml:space="preserve">Taylor et al. (2022b) </t>
    </r>
    <r>
      <rPr>
        <sz val="11"/>
        <color theme="1"/>
        <rFont val="Calibri"/>
        <family val="2"/>
        <scheme val="minor"/>
      </rPr>
      <t>propose un ensemble d'objectifs de gestion, des indicateurs de performance associés et des outils graphiques destinés à favoriser l'engagement des parties prenantes et une évaluation transparente des procédures de gestion candidates.
À l'heure actuelle, aucun développement actif d'une stratégie de gestion des risques n'est en cours pour le requin-taupe commun de l'Atlantique Nord-Est.</t>
    </r>
  </si>
  <si>
    <r>
      <t xml:space="preserve">Aunque no se ha establecido un proceso formal de Evaluación de Estrategias de Gestión (EMG), se han aplicado técnicas de simulación de ciclo cerrado para evaluar las implicaciones de diversas configuraciones de datos y modelos de evaluación en el rendimiento de los procedimientos de gestión propuestos para el marrajo sardinero del Atlántico Nororiental. Ante la ausencia de una serie temporal consistente de la abundancia relativa de la población, estos análisis basados en simulación son particularmente valiosos para explorar enfoques alternativos de evaluación y gestión.
El trabajo preliminar de EMG para el marrajo sardinero del Atlántico Nororiental se ha centrado en las pruebas de simulación, la definición de objetivos operativos y la influencia de la disponibilidad de datos en el rendimiento y el rendimiento de la conservación. Las simulaciones iniciales, presentadas en el documento </t>
    </r>
    <r>
      <rPr>
        <sz val="11"/>
        <color rgb="FFFF0000"/>
        <rFont val="Calibri"/>
        <family val="2"/>
        <scheme val="minor"/>
      </rPr>
      <t>Taylor et al. (2022a)</t>
    </r>
    <r>
      <rPr>
        <sz val="11"/>
        <color theme="1"/>
        <rFont val="Calibri"/>
        <family val="2"/>
        <scheme val="minor"/>
      </rPr>
      <t xml:space="preserve">, aplicaron pruebas de ciclo cerrado a una serie de procedimientos de gestión empíricos sencillos. Estos primeros ensayos revelaron que el rendimiento de la gestión variaba considerablemente entre los procedimientos propuestos, en particular con respecto al rendimiento y al riesgo de agotamiento de la población. Los análisis siguieron el marco estructurado de EMG descrito por Punt et al. (2016), que incorpora la especificación del modelo operativo, el establecimiento de objetivos y la evaluación de las métricas de rendimiento.
Un documento complementario, </t>
    </r>
    <r>
      <rPr>
        <sz val="11"/>
        <color rgb="FFFF0000"/>
        <rFont val="Calibri"/>
        <family val="2"/>
        <scheme val="minor"/>
      </rPr>
      <t>Taylor et al. (2022b)</t>
    </r>
    <r>
      <rPr>
        <sz val="11"/>
        <color theme="1"/>
        <rFont val="Calibri"/>
        <family val="2"/>
        <scheme val="minor"/>
      </rPr>
      <t xml:space="preserve"> propuso un conjunto de objetivos de gestión, métricas de rendimiento asociadas y herramientas gráficas para apoyar la participación de las partes interesadas y la evaluación transparente de los procedimientos de gestión propuestos.
Actualmente, no se está desarrollando ninguna EEM activa para el tiburón cailón del Atlántico Nororiental.</t>
    </r>
  </si>
  <si>
    <t>type</t>
  </si>
  <si>
    <t>Authors</t>
  </si>
  <si>
    <t>PDF</t>
  </si>
  <si>
    <t>Taylor G., Ortiz M., Kimoto A., and Coelho R.</t>
  </si>
  <si>
    <t>Anon.</t>
  </si>
  <si>
    <t>An Updated Roadmap for MSE development </t>
  </si>
  <si>
    <t>Carruthers T.R.</t>
  </si>
  <si>
    <t>https://github.com/ICCAT/iccat-mse-web/blob/main/species/NALB/references/2020_SCRS_2020_153_Merino_et_al.pdf</t>
  </si>
  <si>
    <t>note</t>
  </si>
  <si>
    <t>2015-07-e.pdf</t>
  </si>
  <si>
    <t>2015-07-f.pdf</t>
  </si>
  <si>
    <t>2015-07-s.pdf</t>
  </si>
  <si>
    <t>ENGfile</t>
  </si>
  <si>
    <t>FRAfile</t>
  </si>
  <si>
    <t>ESPfile</t>
  </si>
  <si>
    <t>https://raw.githubusercontent.com/ICCAT/iccat-mse-web/main/species/NALB/references/2020_SCRS_2020_153_Merino_et_al.pdf</t>
  </si>
  <si>
    <t>ref1_link</t>
  </si>
  <si>
    <t>ref2_link</t>
  </si>
  <si>
    <t>ref3_link</t>
  </si>
  <si>
    <t>ref4_link</t>
  </si>
  <si>
    <t>ref5_link</t>
  </si>
  <si>
    <t>https://iccat.github.io/iccat-mse-web/htmls/mse_reference.html</t>
  </si>
  <si>
    <t>https://iccat.github.io/iccat-mse-web/htmls/mse_reference.html#nalb</t>
  </si>
  <si>
    <t>https://iccat.github.io/iccat-mse-web/htmls/mse_reference.html#bft</t>
  </si>
  <si>
    <t>https://iccat.github.io/iccat-mse-web/htmls/mse_reference.html#nswo</t>
  </si>
  <si>
    <t>https://iccat.github.io/iccat-mse-web/htmls/mse_reference.html#wskj</t>
  </si>
  <si>
    <t>https://iccat.github.io/iccat-mse-web/htmls/mse_reference.html#multiTT</t>
  </si>
  <si>
    <t>https://iccat.github.io/iccat-mse-web/htmls/mse_reference.html#other-species</t>
  </si>
  <si>
    <t>orignal language is 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</si>
</sst>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0000"/>
      <name val="Calibri"/>
      <family val="2"/>
      <scheme val="minor"/>
    </font>
    <font>
      <sz val="11"/>
      <color rgb="FF000000"/>
      <name val="Calibri"/>
      <family val="2"/>
    </font>
    <font>
      <u/>
      <sz val="11"/>
      <color theme="10"/>
      <name val="Calibri"/>
      <family val="2"/>
      <scheme val="minor"/>
    </font>
    <font>
      <sz val="8"/>
      <name val="Calibri"/>
      <family val="2"/>
      <scheme val="minor"/>
    </font>
    <font>
      <sz val="11"/>
      <color rgb="FFFF0000"/>
      <name val="Calibri"/>
      <family val="2"/>
      <scheme val="minor"/>
    </font>
    <font>
      <sz val="8"/>
      <color rgb="FF333333"/>
      <name val="Arial"/>
      <family val="2"/>
    </font>
    <font>
      <sz val="9"/>
      <color indexed="81"/>
      <name val="Tahoma"/>
      <family val="2"/>
    </font>
    <font>
      <b/>
      <sz val="9"/>
      <color indexed="81"/>
      <name val="Tahoma"/>
      <family val="2"/>
    </font>
  </fonts>
  <fills count="9">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FFFF"/>
        <bgColor indexed="64"/>
      </patternFill>
    </fill>
    <fill>
      <patternFill patternType="solid">
        <fgColor rgb="FFFFFF00"/>
        <bgColor indexed="64"/>
      </patternFill>
    </fill>
  </fills>
  <borders count="2">
    <border>
      <left/>
      <right/>
      <top/>
      <bottom/>
      <diagonal/>
    </border>
    <border>
      <left/>
      <right/>
      <top style="medium">
        <color rgb="FFE1E1E1"/>
      </top>
      <bottom/>
      <diagonal/>
    </border>
  </borders>
  <cellStyleXfs count="2">
    <xf numFmtId="0" fontId="0" fillId="0" borderId="0"/>
    <xf numFmtId="0" fontId="3" fillId="0" borderId="0" applyNumberFormat="0" applyFill="0" applyBorder="0" applyAlignment="0" applyProtection="0"/>
  </cellStyleXfs>
  <cellXfs count="33">
    <xf numFmtId="0" fontId="0" fillId="0" borderId="0" xfId="0"/>
    <xf numFmtId="0" fontId="0" fillId="0" borderId="0" xfId="0" applyAlignment="1">
      <alignment vertical="center"/>
    </xf>
    <xf numFmtId="0" fontId="0" fillId="0" borderId="0" xfId="0" applyAlignment="1">
      <alignment vertical="center" wrapText="1"/>
    </xf>
    <xf numFmtId="0" fontId="0" fillId="2" borderId="0" xfId="0" applyFill="1"/>
    <xf numFmtId="0" fontId="0" fillId="3" borderId="0" xfId="0" applyFill="1" applyAlignment="1">
      <alignment vertical="center" wrapText="1"/>
    </xf>
    <xf numFmtId="0" fontId="0" fillId="4" borderId="0" xfId="0" applyFill="1"/>
    <xf numFmtId="0" fontId="0" fillId="4" borderId="0" xfId="0" applyFill="1" applyAlignment="1">
      <alignment vertical="center" wrapText="1"/>
    </xf>
    <xf numFmtId="0" fontId="3" fillId="4" borderId="0" xfId="1" applyFill="1" applyAlignment="1">
      <alignment vertical="center" wrapText="1"/>
    </xf>
    <xf numFmtId="0" fontId="0" fillId="4" borderId="0" xfId="0" applyFill="1" applyAlignment="1">
      <alignment vertical="center"/>
    </xf>
    <xf numFmtId="0" fontId="0" fillId="2" borderId="0" xfId="0" applyFill="1" applyAlignment="1">
      <alignment vertical="center" wrapText="1"/>
    </xf>
    <xf numFmtId="0" fontId="0" fillId="5" borderId="0" xfId="0" applyFill="1" applyAlignment="1">
      <alignment vertical="center" wrapText="1"/>
    </xf>
    <xf numFmtId="0" fontId="0" fillId="5" borderId="0" xfId="0" applyFill="1"/>
    <xf numFmtId="0" fontId="0" fillId="5" borderId="0" xfId="0" applyFill="1" applyAlignment="1">
      <alignment vertical="center"/>
    </xf>
    <xf numFmtId="0" fontId="3" fillId="6" borderId="0" xfId="1" applyFill="1" applyAlignment="1">
      <alignment vertical="center" wrapText="1"/>
    </xf>
    <xf numFmtId="0" fontId="1" fillId="2" borderId="0" xfId="0" applyFont="1" applyFill="1" applyAlignment="1">
      <alignment vertical="center" wrapText="1"/>
    </xf>
    <xf numFmtId="0" fontId="1" fillId="5" borderId="0" xfId="0" applyFont="1" applyFill="1" applyAlignment="1">
      <alignment vertical="center" wrapText="1"/>
    </xf>
    <xf numFmtId="0" fontId="0" fillId="2" borderId="0" xfId="0" applyFill="1" applyAlignment="1">
      <alignment vertical="center"/>
    </xf>
    <xf numFmtId="0" fontId="2" fillId="4" borderId="0" xfId="0" applyFont="1" applyFill="1" applyAlignment="1">
      <alignment vertical="center" wrapText="1"/>
    </xf>
    <xf numFmtId="0" fontId="2" fillId="2" borderId="0" xfId="0" applyFont="1" applyFill="1" applyAlignment="1">
      <alignment vertical="center" wrapText="1"/>
    </xf>
    <xf numFmtId="0" fontId="3" fillId="0" borderId="0" xfId="1"/>
    <xf numFmtId="0" fontId="3" fillId="3" borderId="0" xfId="1" applyFill="1" applyAlignment="1">
      <alignment vertical="center" wrapText="1"/>
    </xf>
    <xf numFmtId="0" fontId="1" fillId="2" borderId="0" xfId="0" applyFont="1" applyFill="1" applyAlignment="1">
      <alignment vertical="center"/>
    </xf>
    <xf numFmtId="0" fontId="0" fillId="6" borderId="0" xfId="0" applyFill="1" applyAlignment="1">
      <alignment vertical="center"/>
    </xf>
    <xf numFmtId="0" fontId="3" fillId="4" borderId="0" xfId="1" applyFill="1" applyAlignment="1">
      <alignment vertical="center"/>
    </xf>
    <xf numFmtId="0" fontId="0" fillId="0" borderId="0" xfId="0" applyAlignment="1">
      <alignment wrapText="1"/>
    </xf>
    <xf numFmtId="0" fontId="6" fillId="0" borderId="0" xfId="0" applyFont="1"/>
    <xf numFmtId="0" fontId="6" fillId="7" borderId="1" xfId="0" applyFont="1" applyFill="1" applyBorder="1" applyAlignment="1">
      <alignment vertical="top" wrapText="1"/>
    </xf>
    <xf numFmtId="0" fontId="5" fillId="0" borderId="0" xfId="0" applyFont="1"/>
    <xf numFmtId="0" fontId="5" fillId="4" borderId="0" xfId="0" applyFont="1" applyFill="1" applyAlignment="1">
      <alignment vertical="center"/>
    </xf>
    <xf numFmtId="0" fontId="0" fillId="8" borderId="0" xfId="0" applyFill="1"/>
    <xf numFmtId="0" fontId="3" fillId="8" borderId="0" xfId="1" applyFill="1"/>
    <xf numFmtId="0" fontId="3" fillId="5" borderId="0" xfId="1" applyFill="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www.iccat.int/Documents/CVSP/CV079_2022/n_4/CV079040216.pdf" TargetMode="External"/><Relationship Id="rId2" Type="http://schemas.openxmlformats.org/officeDocument/2006/relationships/hyperlink" Target="https://www.iccat.int/Documents/CVSP/CV077_2020/n_7/CV077070428.pdf" TargetMode="External"/><Relationship Id="rId1" Type="http://schemas.openxmlformats.org/officeDocument/2006/relationships/hyperlink" Target="http://www.flr-project.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iccat.github.io/iccat-mse-web/species/BFT/BFT_MSE.html" TargetMode="External"/><Relationship Id="rId13" Type="http://schemas.openxmlformats.org/officeDocument/2006/relationships/hyperlink" Target="https://iccat.github.io/iccat-mse-web/species/others/Other_Species_MSE.html" TargetMode="External"/><Relationship Id="rId18" Type="http://schemas.openxmlformats.org/officeDocument/2006/relationships/hyperlink" Target="https://iccat.github.io/iccat-mse-web/species/multiTT/multiTT_MSE.html" TargetMode="External"/><Relationship Id="rId3" Type="http://schemas.openxmlformats.org/officeDocument/2006/relationships/hyperlink" Target="https://iccat.github.io/iccat-mse-web/species/NSWO/NSWO_MSE.html" TargetMode="External"/><Relationship Id="rId21" Type="http://schemas.openxmlformats.org/officeDocument/2006/relationships/hyperlink" Target="https://iccat.github.io/iccat-mse-web/" TargetMode="External"/><Relationship Id="rId7" Type="http://schemas.openxmlformats.org/officeDocument/2006/relationships/hyperlink" Target="https://iccat.github.io/iccat-mse-web/species/NALB/NALB_MSE.html" TargetMode="External"/><Relationship Id="rId12" Type="http://schemas.openxmlformats.org/officeDocument/2006/relationships/hyperlink" Target="https://iccat.github.io/iccat-mse-web/species/others/Other_Species_MSE.html" TargetMode="External"/><Relationship Id="rId17" Type="http://schemas.openxmlformats.org/officeDocument/2006/relationships/hyperlink" Target="https://iccat.github.io/iccat-mse-web/species/WSKJ/WSKJ_MSE.html" TargetMode="External"/><Relationship Id="rId25" Type="http://schemas.openxmlformats.org/officeDocument/2006/relationships/comments" Target="../comments1.xml"/><Relationship Id="rId2" Type="http://schemas.openxmlformats.org/officeDocument/2006/relationships/hyperlink" Target="https://iccat.github.io/iccat-mse-web/species/BFT/BFT_MSE.html" TargetMode="External"/><Relationship Id="rId16" Type="http://schemas.openxmlformats.org/officeDocument/2006/relationships/hyperlink" Target="https://iccat.github.io/iccat-mse-web/species/NSWO/NSWO_MSE.html" TargetMode="External"/><Relationship Id="rId20" Type="http://schemas.openxmlformats.org/officeDocument/2006/relationships/hyperlink" Target="https://iccat.github.io/iccat-mse-web/" TargetMode="External"/><Relationship Id="rId1" Type="http://schemas.openxmlformats.org/officeDocument/2006/relationships/hyperlink" Target="https://iccat.github.io/iccat-mse-web/species/NALB/NALB_MSE.html" TargetMode="External"/><Relationship Id="rId6" Type="http://schemas.openxmlformats.org/officeDocument/2006/relationships/hyperlink" Target="https://iccat.github.io/iccat-mse-web/species/others/Other_Species_MSE.html" TargetMode="External"/><Relationship Id="rId11" Type="http://schemas.openxmlformats.org/officeDocument/2006/relationships/hyperlink" Target="https://iccat.github.io/iccat-mse-web/species/multiTT/multiTT_MSE.html" TargetMode="External"/><Relationship Id="rId24" Type="http://schemas.openxmlformats.org/officeDocument/2006/relationships/vmlDrawing" Target="../drawings/vmlDrawing1.vml"/><Relationship Id="rId5" Type="http://schemas.openxmlformats.org/officeDocument/2006/relationships/hyperlink" Target="https://iccat.github.io/iccat-mse-web/species/multiTT/multiTT_MSE.html" TargetMode="External"/><Relationship Id="rId15" Type="http://schemas.openxmlformats.org/officeDocument/2006/relationships/hyperlink" Target="https://iccat.github.io/iccat-mse-web/species/BFT/BFT_MSE.html" TargetMode="External"/><Relationship Id="rId23" Type="http://schemas.openxmlformats.org/officeDocument/2006/relationships/printerSettings" Target="../printerSettings/printerSettings1.bin"/><Relationship Id="rId10" Type="http://schemas.openxmlformats.org/officeDocument/2006/relationships/hyperlink" Target="https://iccat.github.io/iccat-mse-web/species/WSKJ/WSKJ_MSE.html" TargetMode="External"/><Relationship Id="rId19" Type="http://schemas.openxmlformats.org/officeDocument/2006/relationships/hyperlink" Target="https://iccat.github.io/iccat-mse-web/" TargetMode="External"/><Relationship Id="rId4" Type="http://schemas.openxmlformats.org/officeDocument/2006/relationships/hyperlink" Target="https://iccat.github.io/iccat-mse-web/species/WSKJ/WSKJ_MSE.html" TargetMode="External"/><Relationship Id="rId9" Type="http://schemas.openxmlformats.org/officeDocument/2006/relationships/hyperlink" Target="https://iccat.github.io/iccat-mse-web/species/NSWO/NSWO_MSE.html" TargetMode="External"/><Relationship Id="rId14" Type="http://schemas.openxmlformats.org/officeDocument/2006/relationships/hyperlink" Target="https://iccat.github.io/iccat-mse-web/species/NALB/NALB_MSE.html" TargetMode="External"/><Relationship Id="rId22" Type="http://schemas.openxmlformats.org/officeDocument/2006/relationships/hyperlink" Target="https://iccat.github.io/iccat-mse-web/htmls/mse_reference.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ccat.github.io/iccat-mse-web/species/NALB/NALB_readme.html" TargetMode="External"/><Relationship Id="rId7" Type="http://schemas.openxmlformats.org/officeDocument/2006/relationships/printerSettings" Target="../printerSettings/printerSettings2.bin"/><Relationship Id="rId2" Type="http://schemas.openxmlformats.org/officeDocument/2006/relationships/hyperlink" Target="https://www.iccat.int/Documents/Recs/compendiopdf-f/2021-04-f.pdf" TargetMode="External"/><Relationship Id="rId1" Type="http://schemas.openxmlformats.org/officeDocument/2006/relationships/hyperlink" Target="https://iccat.github.io/iccat-mse-web/species/NALB/NALB_MSE.html" TargetMode="External"/><Relationship Id="rId6" Type="http://schemas.openxmlformats.org/officeDocument/2006/relationships/hyperlink" Target="https://iccat.github.io/iccat-mse-web/htmls/mse_reference.html" TargetMode="External"/><Relationship Id="rId5" Type="http://schemas.openxmlformats.org/officeDocument/2006/relationships/hyperlink" Target="https://iccat.github.io/iccat-mse-web/species/NALB/NALB_MSE.html" TargetMode="External"/><Relationship Id="rId4" Type="http://schemas.openxmlformats.org/officeDocument/2006/relationships/hyperlink" Target="https://www.iccat.int/Documents/Recs/compendiopdf-e/2021-04-e.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iccat.github.io/iccat-mse-web/htmls/mse_reference.html" TargetMode="External"/><Relationship Id="rId3" Type="http://schemas.openxmlformats.org/officeDocument/2006/relationships/hyperlink" Target="https://www.iccat.int/Documents/Recs/compendiopdf-f/2022-09-f.pdf" TargetMode="External"/><Relationship Id="rId7" Type="http://schemas.openxmlformats.org/officeDocument/2006/relationships/hyperlink" Target="https://iccat.shinyapps.io/ABTMSE/" TargetMode="External"/><Relationship Id="rId2" Type="http://schemas.openxmlformats.org/officeDocument/2006/relationships/hyperlink" Target="https://www.iccat.int/Documents/Recs/compendiopdf-s/2023-07-s.pdf" TargetMode="External"/><Relationship Id="rId1" Type="http://schemas.openxmlformats.org/officeDocument/2006/relationships/hyperlink" Target="https://www.iccat.int/Documents/Recs/compendiopdf-f/2023-07-f.pdf" TargetMode="External"/><Relationship Id="rId6" Type="http://schemas.openxmlformats.org/officeDocument/2006/relationships/hyperlink" Target="https://iccat.github.io/iccat-mse-web/species/BFT/BFT_readme.html" TargetMode="External"/><Relationship Id="rId5" Type="http://schemas.openxmlformats.org/officeDocument/2006/relationships/hyperlink" Target="https://iccat.github.io/abft-mse/" TargetMode="External"/><Relationship Id="rId4" Type="http://schemas.openxmlformats.org/officeDocument/2006/relationships/hyperlink" Target="https://www.iccat.int/Documents/Recs/compendiopdf-s/2022-09-s.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iccat.int/Documents/Recs/compendiopdf-e/2024-10-e.pdf" TargetMode="External"/><Relationship Id="rId2" Type="http://schemas.openxmlformats.org/officeDocument/2006/relationships/hyperlink" Target="https://www.iccat.int/Documents/Recs/compendiopdf-s/2024-10-s.pdf" TargetMode="External"/><Relationship Id="rId1" Type="http://schemas.openxmlformats.org/officeDocument/2006/relationships/hyperlink" Target="https://www.iccat.int/Documents/Recs/compendiopdf-f/2024-10-f.pdf" TargetMode="External"/><Relationship Id="rId5" Type="http://schemas.openxmlformats.org/officeDocument/2006/relationships/hyperlink" Target="https://iccat.github.io/iccat-mse-web/htmls/mse_reference.html" TargetMode="External"/><Relationship Id="rId4" Type="http://schemas.openxmlformats.org/officeDocument/2006/relationships/hyperlink" Target="https://iccat.github.io/iccat-mse-web/species/NSWO/NSWO_readme.html"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iccat.github.io/iccat-mse-web/htmls/mse_reference.html" TargetMode="External"/><Relationship Id="rId1" Type="http://schemas.openxmlformats.org/officeDocument/2006/relationships/hyperlink" Target="https://iccat.github.io/iccat-mse-web/species/WSKJ/WSKJ_readme.html"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iccat.github.io/iccat-mse-web/htmls/mse_reference.html" TargetMode="External"/><Relationship Id="rId1" Type="http://schemas.openxmlformats.org/officeDocument/2006/relationships/hyperlink" Target="https://iccat.github.io/iccat-mse-web/species/multiTT/multiTT_readme.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iccat.github.io/iccat-mse-web/htmls/mse_reference.htm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github.com/ICCAT/iccat-mse/blob/main/assets/references/ref_oth/MSECourse2019_ENG.pdf" TargetMode="External"/><Relationship Id="rId13" Type="http://schemas.openxmlformats.org/officeDocument/2006/relationships/hyperlink" Target="https://www.iccat.int/Documents/Recs/compendiopdf-f/2015-07-f.pdf" TargetMode="External"/><Relationship Id="rId18" Type="http://schemas.openxmlformats.org/officeDocument/2006/relationships/hyperlink" Target="https://iccat.github.io/iccat-mse-web/species/NALB/NALB_readme.html" TargetMode="External"/><Relationship Id="rId3" Type="http://schemas.openxmlformats.org/officeDocument/2006/relationships/hyperlink" Target="https://iccat.github.io/iccat-mse-web/species/multiTT/multiTT_readme.html" TargetMode="External"/><Relationship Id="rId21" Type="http://schemas.openxmlformats.org/officeDocument/2006/relationships/hyperlink" Target="https://github.com/ICCAT/iccat-mse-web/blob/main/species/" TargetMode="External"/><Relationship Id="rId7" Type="http://schemas.openxmlformats.org/officeDocument/2006/relationships/hyperlink" Target="https://www.iccat.int/Documents/Recs/compendiopdf-s/2015-07-s.pdf" TargetMode="External"/><Relationship Id="rId12" Type="http://schemas.openxmlformats.org/officeDocument/2006/relationships/hyperlink" Target="https://www.iccat.int/Documents/Recs/compendiopdf-e/2015-07-e.pdf" TargetMode="External"/><Relationship Id="rId17" Type="http://schemas.openxmlformats.org/officeDocument/2006/relationships/hyperlink" Target="https://www.iccat.int/Documents/Recs/compendiopdf-f/2015-07-f.pdf" TargetMode="External"/><Relationship Id="rId2" Type="http://schemas.openxmlformats.org/officeDocument/2006/relationships/hyperlink" Target="https://iccat.github.io/iccat-mse-web/species/BFT/BFT_readme.html" TargetMode="External"/><Relationship Id="rId16" Type="http://schemas.openxmlformats.org/officeDocument/2006/relationships/hyperlink" Target="https://www.iccat.int/Documents/Recs/compendiopdf-s/2015-07-s.pdf" TargetMode="External"/><Relationship Id="rId20" Type="http://schemas.openxmlformats.org/officeDocument/2006/relationships/hyperlink" Target="https://github.com/ICCAT/iccat-mse-web/blob/main/species/" TargetMode="External"/><Relationship Id="rId1" Type="http://schemas.openxmlformats.org/officeDocument/2006/relationships/hyperlink" Target="https://iccat.github.io/iccat-mse-web/species/NALB/NALB_readme.html" TargetMode="External"/><Relationship Id="rId6" Type="http://schemas.openxmlformats.org/officeDocument/2006/relationships/hyperlink" Target="https://www.iccat.int/Documents/Recs/compendiopdf-f/2015-07-f.pdf" TargetMode="External"/><Relationship Id="rId11" Type="http://schemas.openxmlformats.org/officeDocument/2006/relationships/hyperlink" Target="https://tuna-org.org/Documents/MSEGlossary_tRFMO_MSEWG2018.pdf" TargetMode="External"/><Relationship Id="rId5" Type="http://schemas.openxmlformats.org/officeDocument/2006/relationships/hyperlink" Target="https://iccat.github.io/iccat-mse-web/species/NSWO/NSWO_readme.html" TargetMode="External"/><Relationship Id="rId15" Type="http://schemas.openxmlformats.org/officeDocument/2006/relationships/hyperlink" Target="https://www.iccat.int/Documents/Recs/compendiopdf-f/2015-07-f.pdf" TargetMode="External"/><Relationship Id="rId10" Type="http://schemas.openxmlformats.org/officeDocument/2006/relationships/hyperlink" Target="https://harveststrategies.org/" TargetMode="External"/><Relationship Id="rId19" Type="http://schemas.openxmlformats.org/officeDocument/2006/relationships/hyperlink" Target="https://github.com/ICCAT/iccat-mse-web/blob/main/species/" TargetMode="External"/><Relationship Id="rId4" Type="http://schemas.openxmlformats.org/officeDocument/2006/relationships/hyperlink" Target="https://iccat.github.io/iccat-mse-web/species/WSKJ/WSKJ_readme.html" TargetMode="External"/><Relationship Id="rId9" Type="http://schemas.openxmlformats.org/officeDocument/2006/relationships/hyperlink" Target="https://www.tuna-org.org/Documents/tRFMO_MSE_2018_TEXT_final.pdf" TargetMode="External"/><Relationship Id="rId14" Type="http://schemas.openxmlformats.org/officeDocument/2006/relationships/hyperlink" Target="https://www.iccat.int/Documents/Recs/compendiopdf-f/2015-07-f.pdf" TargetMode="External"/><Relationship Id="rId22"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62931-28C0-471B-BEB3-707D7FF86F30}">
  <dimension ref="B2:C15"/>
  <sheetViews>
    <sheetView zoomScale="88" zoomScaleNormal="88" workbookViewId="0">
      <selection activeCell="B5" sqref="B5"/>
    </sheetView>
  </sheetViews>
  <sheetFormatPr defaultRowHeight="14.4" x14ac:dyDescent="0.3"/>
  <sheetData>
    <row r="2" spans="2:3" x14ac:dyDescent="0.3">
      <c r="B2" t="s">
        <v>571</v>
      </c>
    </row>
    <row r="3" spans="2:3" x14ac:dyDescent="0.3">
      <c r="B3" s="3"/>
      <c r="C3" t="s">
        <v>370</v>
      </c>
    </row>
    <row r="4" spans="2:3" x14ac:dyDescent="0.3">
      <c r="C4" t="s">
        <v>756</v>
      </c>
    </row>
    <row r="5" spans="2:3" x14ac:dyDescent="0.3">
      <c r="B5" t="s">
        <v>862</v>
      </c>
    </row>
    <row r="8" spans="2:3" x14ac:dyDescent="0.3">
      <c r="B8" t="s">
        <v>412</v>
      </c>
    </row>
    <row r="9" spans="2:3" x14ac:dyDescent="0.3">
      <c r="B9" s="4"/>
      <c r="C9" t="s">
        <v>368</v>
      </c>
    </row>
    <row r="10" spans="2:3" x14ac:dyDescent="0.3">
      <c r="B10" s="5"/>
      <c r="C10" t="s">
        <v>371</v>
      </c>
    </row>
    <row r="11" spans="2:3" x14ac:dyDescent="0.3">
      <c r="B11" s="11"/>
      <c r="C11" t="s">
        <v>369</v>
      </c>
    </row>
    <row r="15" spans="2:3" x14ac:dyDescent="0.3">
      <c r="B15" s="27" t="s">
        <v>824</v>
      </c>
      <c r="C15" t="s">
        <v>825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C4016-2DF8-4F00-B063-2FBB1D957300}">
  <dimension ref="A5:J56"/>
  <sheetViews>
    <sheetView tabSelected="1" topLeftCell="A19" workbookViewId="0">
      <selection activeCell="D41" sqref="D41"/>
    </sheetView>
  </sheetViews>
  <sheetFormatPr defaultRowHeight="14.4" x14ac:dyDescent="0.3"/>
  <cols>
    <col min="4" max="4" width="17.44140625" customWidth="1"/>
    <col min="5" max="5" width="25.109375" customWidth="1"/>
    <col min="6" max="6" width="17.33203125" customWidth="1"/>
    <col min="7" max="7" width="26.77734375" customWidth="1"/>
    <col min="8" max="8" width="31.6640625" customWidth="1"/>
  </cols>
  <sheetData>
    <row r="5" spans="2:5" x14ac:dyDescent="0.3">
      <c r="B5" t="s">
        <v>788</v>
      </c>
    </row>
    <row r="6" spans="2:5" x14ac:dyDescent="0.3">
      <c r="B6" t="s">
        <v>787</v>
      </c>
      <c r="C6" t="s">
        <v>786</v>
      </c>
      <c r="D6" t="s">
        <v>834</v>
      </c>
    </row>
    <row r="7" spans="2:5" x14ac:dyDescent="0.3">
      <c r="B7" t="s">
        <v>770</v>
      </c>
      <c r="C7" t="s">
        <v>4</v>
      </c>
      <c r="E7" t="s">
        <v>785</v>
      </c>
    </row>
    <row r="8" spans="2:5" x14ac:dyDescent="0.3">
      <c r="B8" t="s">
        <v>770</v>
      </c>
      <c r="C8" t="s">
        <v>5</v>
      </c>
      <c r="E8" s="24" t="s">
        <v>784</v>
      </c>
    </row>
    <row r="9" spans="2:5" x14ac:dyDescent="0.3">
      <c r="B9" t="s">
        <v>770</v>
      </c>
      <c r="C9" t="s">
        <v>783</v>
      </c>
      <c r="E9" t="s">
        <v>782</v>
      </c>
    </row>
    <row r="10" spans="2:5" x14ac:dyDescent="0.3">
      <c r="B10" t="s">
        <v>770</v>
      </c>
      <c r="C10" t="s">
        <v>781</v>
      </c>
      <c r="E10" t="s">
        <v>780</v>
      </c>
    </row>
    <row r="11" spans="2:5" x14ac:dyDescent="0.3">
      <c r="B11" t="s">
        <v>770</v>
      </c>
      <c r="C11" t="s">
        <v>2</v>
      </c>
      <c r="E11" t="s">
        <v>779</v>
      </c>
    </row>
    <row r="12" spans="2:5" x14ac:dyDescent="0.3">
      <c r="B12" t="s">
        <v>770</v>
      </c>
      <c r="C12" t="s">
        <v>2</v>
      </c>
      <c r="E12" t="s">
        <v>778</v>
      </c>
    </row>
    <row r="13" spans="2:5" x14ac:dyDescent="0.3">
      <c r="B13" t="s">
        <v>770</v>
      </c>
      <c r="C13" t="s">
        <v>2</v>
      </c>
      <c r="E13" t="s">
        <v>777</v>
      </c>
    </row>
    <row r="14" spans="2:5" x14ac:dyDescent="0.3">
      <c r="B14" t="s">
        <v>770</v>
      </c>
      <c r="C14" t="s">
        <v>2</v>
      </c>
      <c r="E14" t="s">
        <v>776</v>
      </c>
    </row>
    <row r="15" spans="2:5" x14ac:dyDescent="0.3">
      <c r="B15" t="s">
        <v>770</v>
      </c>
      <c r="C15" t="s">
        <v>3</v>
      </c>
      <c r="E15" t="s">
        <v>775</v>
      </c>
    </row>
    <row r="16" spans="2:5" x14ac:dyDescent="0.3">
      <c r="B16" t="s">
        <v>770</v>
      </c>
      <c r="C16" t="s">
        <v>3</v>
      </c>
      <c r="E16" t="s">
        <v>774</v>
      </c>
    </row>
    <row r="17" spans="1:10" x14ac:dyDescent="0.3">
      <c r="B17" t="s">
        <v>770</v>
      </c>
      <c r="C17" t="s">
        <v>3</v>
      </c>
      <c r="E17" t="s">
        <v>773</v>
      </c>
    </row>
    <row r="18" spans="1:10" x14ac:dyDescent="0.3">
      <c r="B18" t="s">
        <v>770</v>
      </c>
      <c r="C18" t="s">
        <v>3</v>
      </c>
      <c r="E18" t="s">
        <v>772</v>
      </c>
    </row>
    <row r="19" spans="1:10" x14ac:dyDescent="0.3">
      <c r="B19" t="s">
        <v>770</v>
      </c>
      <c r="C19" t="s">
        <v>4</v>
      </c>
      <c r="E19" t="s">
        <v>771</v>
      </c>
    </row>
    <row r="20" spans="1:10" x14ac:dyDescent="0.3">
      <c r="B20" t="s">
        <v>770</v>
      </c>
      <c r="C20" t="s">
        <v>769</v>
      </c>
      <c r="E20" t="s">
        <v>768</v>
      </c>
    </row>
    <row r="21" spans="1:10" x14ac:dyDescent="0.3">
      <c r="B21" t="s">
        <v>2</v>
      </c>
      <c r="C21" t="s">
        <v>2</v>
      </c>
      <c r="E21" t="s">
        <v>767</v>
      </c>
    </row>
    <row r="22" spans="1:10" x14ac:dyDescent="0.3">
      <c r="B22" t="s">
        <v>2</v>
      </c>
      <c r="C22" t="s">
        <v>2</v>
      </c>
      <c r="E22" t="s">
        <v>765</v>
      </c>
    </row>
    <row r="23" spans="1:10" x14ac:dyDescent="0.3">
      <c r="B23" t="s">
        <v>2</v>
      </c>
      <c r="C23" t="s">
        <v>2</v>
      </c>
      <c r="E23" t="s">
        <v>764</v>
      </c>
    </row>
    <row r="24" spans="1:10" x14ac:dyDescent="0.3">
      <c r="B24" t="s">
        <v>2</v>
      </c>
      <c r="C24" t="s">
        <v>2</v>
      </c>
      <c r="E24" t="s">
        <v>763</v>
      </c>
    </row>
    <row r="25" spans="1:10" x14ac:dyDescent="0.3">
      <c r="B25" t="s">
        <v>2</v>
      </c>
      <c r="C25" t="s">
        <v>2</v>
      </c>
      <c r="E25" t="s">
        <v>762</v>
      </c>
    </row>
    <row r="26" spans="1:10" x14ac:dyDescent="0.3">
      <c r="B26" t="s">
        <v>2</v>
      </c>
      <c r="C26" t="s">
        <v>2</v>
      </c>
      <c r="E26" t="s">
        <v>761</v>
      </c>
    </row>
    <row r="27" spans="1:10" ht="15" thickBot="1" x14ac:dyDescent="0.35">
      <c r="A27" t="s">
        <v>820</v>
      </c>
      <c r="B27" t="s">
        <v>2</v>
      </c>
      <c r="C27" t="s">
        <v>2</v>
      </c>
      <c r="F27" s="25" t="s">
        <v>814</v>
      </c>
      <c r="G27" s="25" t="s">
        <v>815</v>
      </c>
      <c r="H27" t="s">
        <v>816</v>
      </c>
    </row>
    <row r="28" spans="1:10" ht="91.8" x14ac:dyDescent="0.3">
      <c r="A28" t="s">
        <v>820</v>
      </c>
      <c r="B28" t="s">
        <v>2</v>
      </c>
      <c r="C28" t="s">
        <v>2</v>
      </c>
      <c r="F28" s="26" t="s">
        <v>817</v>
      </c>
      <c r="G28" s="26" t="s">
        <v>819</v>
      </c>
      <c r="H28" s="26" t="s">
        <v>818</v>
      </c>
    </row>
    <row r="29" spans="1:10" x14ac:dyDescent="0.3">
      <c r="B29" t="s">
        <v>811</v>
      </c>
      <c r="C29" t="s">
        <v>783</v>
      </c>
      <c r="E29" t="s">
        <v>804</v>
      </c>
    </row>
    <row r="30" spans="1:10" x14ac:dyDescent="0.3">
      <c r="B30" t="s">
        <v>811</v>
      </c>
      <c r="C30" t="s">
        <v>781</v>
      </c>
      <c r="E30" t="s">
        <v>807</v>
      </c>
      <c r="H30" t="s">
        <v>805</v>
      </c>
      <c r="I30" t="s">
        <v>805</v>
      </c>
      <c r="J30" t="s">
        <v>806</v>
      </c>
    </row>
    <row r="31" spans="1:10" x14ac:dyDescent="0.3">
      <c r="B31" t="s">
        <v>811</v>
      </c>
      <c r="C31" t="s">
        <v>781</v>
      </c>
      <c r="E31" t="s">
        <v>774</v>
      </c>
    </row>
    <row r="32" spans="1:10" x14ac:dyDescent="0.3">
      <c r="B32" t="s">
        <v>811</v>
      </c>
      <c r="C32" t="s">
        <v>781</v>
      </c>
      <c r="E32" t="s">
        <v>808</v>
      </c>
    </row>
    <row r="33" spans="1:9" x14ac:dyDescent="0.3">
      <c r="B33" t="s">
        <v>811</v>
      </c>
      <c r="C33" t="s">
        <v>781</v>
      </c>
      <c r="D33" t="s">
        <v>208</v>
      </c>
      <c r="E33" t="s">
        <v>809</v>
      </c>
    </row>
    <row r="34" spans="1:9" x14ac:dyDescent="0.3">
      <c r="B34" t="s">
        <v>811</v>
      </c>
      <c r="C34" t="s">
        <v>812</v>
      </c>
      <c r="E34" t="s">
        <v>810</v>
      </c>
    </row>
    <row r="35" spans="1:9" x14ac:dyDescent="0.3">
      <c r="A35" t="s">
        <v>836</v>
      </c>
      <c r="B35" t="s">
        <v>811</v>
      </c>
      <c r="C35" t="s">
        <v>812</v>
      </c>
      <c r="D35" t="s">
        <v>208</v>
      </c>
      <c r="E35" t="s">
        <v>828</v>
      </c>
      <c r="F35" t="s">
        <v>813</v>
      </c>
      <c r="I35" t="s">
        <v>829</v>
      </c>
    </row>
    <row r="36" spans="1:9" x14ac:dyDescent="0.3">
      <c r="A36" t="s">
        <v>836</v>
      </c>
      <c r="B36" t="s">
        <v>811</v>
      </c>
      <c r="C36" t="s">
        <v>812</v>
      </c>
      <c r="D36" t="s">
        <v>208</v>
      </c>
      <c r="E36" t="s">
        <v>827</v>
      </c>
      <c r="F36" t="s">
        <v>826</v>
      </c>
      <c r="G36" t="s">
        <v>837</v>
      </c>
      <c r="I36" s="19" t="s">
        <v>830</v>
      </c>
    </row>
    <row r="37" spans="1:9" x14ac:dyDescent="0.3">
      <c r="F37" t="s">
        <v>793</v>
      </c>
      <c r="H37" t="s">
        <v>799</v>
      </c>
      <c r="I37" t="s">
        <v>294</v>
      </c>
    </row>
    <row r="39" spans="1:9" x14ac:dyDescent="0.3">
      <c r="G39" t="s">
        <v>841</v>
      </c>
    </row>
    <row r="40" spans="1:9" x14ac:dyDescent="0.3">
      <c r="G40" s="19" t="s">
        <v>849</v>
      </c>
    </row>
    <row r="42" spans="1:9" x14ac:dyDescent="0.3">
      <c r="B42" t="s">
        <v>766</v>
      </c>
    </row>
    <row r="43" spans="1:9" x14ac:dyDescent="0.3">
      <c r="B43" t="s">
        <v>800</v>
      </c>
    </row>
    <row r="45" spans="1:9" x14ac:dyDescent="0.3">
      <c r="B45" t="s">
        <v>789</v>
      </c>
    </row>
    <row r="46" spans="1:9" x14ac:dyDescent="0.3">
      <c r="B46" t="s">
        <v>790</v>
      </c>
    </row>
    <row r="47" spans="1:9" x14ac:dyDescent="0.3">
      <c r="B47" t="s">
        <v>791</v>
      </c>
    </row>
    <row r="48" spans="1:9" x14ac:dyDescent="0.3">
      <c r="B48" t="s">
        <v>792</v>
      </c>
    </row>
    <row r="52" spans="2:2" x14ac:dyDescent="0.3">
      <c r="B52" t="s">
        <v>794</v>
      </c>
    </row>
    <row r="53" spans="2:2" x14ac:dyDescent="0.3">
      <c r="B53" t="s">
        <v>795</v>
      </c>
    </row>
    <row r="54" spans="2:2" x14ac:dyDescent="0.3">
      <c r="B54" t="s">
        <v>796</v>
      </c>
    </row>
    <row r="55" spans="2:2" x14ac:dyDescent="0.3">
      <c r="B55" s="19" t="s">
        <v>294</v>
      </c>
    </row>
    <row r="56" spans="2:2" x14ac:dyDescent="0.3">
      <c r="B56" s="19" t="s">
        <v>798</v>
      </c>
    </row>
  </sheetData>
  <hyperlinks>
    <hyperlink ref="B56" r:id="rId1" xr:uid="{B52CCE73-C17D-4910-85FD-AD2E9043D773}"/>
    <hyperlink ref="B55" r:id="rId2" xr:uid="{04C87620-C7AD-4F5A-9F84-E8D16FE39372}"/>
    <hyperlink ref="I36" r:id="rId3" xr:uid="{A07147FD-7B21-466B-B3C7-FE6F71E9D3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D71FE-0ED3-4394-8A27-E2DEF3DD86FF}">
  <dimension ref="A1:E76"/>
  <sheetViews>
    <sheetView topLeftCell="A25" zoomScale="88" zoomScaleNormal="88" workbookViewId="0">
      <selection activeCell="B68" sqref="B68"/>
    </sheetView>
  </sheetViews>
  <sheetFormatPr defaultRowHeight="14.4" x14ac:dyDescent="0.3"/>
  <cols>
    <col min="1" max="1" width="9.44140625" style="8" customWidth="1"/>
    <col min="2" max="2" width="12.109375" style="8" customWidth="1"/>
    <col min="3" max="3" width="64.5546875" style="1" customWidth="1"/>
    <col min="4" max="5" width="64.5546875" style="2" customWidth="1"/>
    <col min="6" max="16384" width="8.88671875" style="1"/>
  </cols>
  <sheetData>
    <row r="1" spans="1:5" x14ac:dyDescent="0.3">
      <c r="A1" s="8" t="s">
        <v>0</v>
      </c>
      <c r="B1" s="8" t="s">
        <v>19</v>
      </c>
      <c r="C1" s="8" t="s">
        <v>41</v>
      </c>
      <c r="D1" s="6" t="s">
        <v>42</v>
      </c>
      <c r="E1" s="6" t="s">
        <v>43</v>
      </c>
    </row>
    <row r="2" spans="1:5" ht="28.8" x14ac:dyDescent="0.3">
      <c r="A2" s="8" t="s">
        <v>1</v>
      </c>
      <c r="B2" s="8" t="s">
        <v>6</v>
      </c>
      <c r="C2" s="16" t="s">
        <v>335</v>
      </c>
      <c r="D2" s="9" t="s">
        <v>336</v>
      </c>
      <c r="E2" s="9" t="s">
        <v>337</v>
      </c>
    </row>
    <row r="3" spans="1:5" x14ac:dyDescent="0.3">
      <c r="A3" s="8" t="s">
        <v>1</v>
      </c>
      <c r="B3" s="8" t="s">
        <v>237</v>
      </c>
      <c r="C3" s="8" t="s">
        <v>250</v>
      </c>
      <c r="D3" s="10" t="str">
        <f>+C3</f>
        <v>logoICCAT.png</v>
      </c>
      <c r="E3" s="10" t="str">
        <f>+D3</f>
        <v>logoICCAT.png</v>
      </c>
    </row>
    <row r="4" spans="1:5" x14ac:dyDescent="0.3">
      <c r="A4" s="8" t="s">
        <v>1</v>
      </c>
      <c r="B4" s="8" t="s">
        <v>142</v>
      </c>
      <c r="C4" s="8">
        <v>250</v>
      </c>
      <c r="D4" s="4">
        <f>C4</f>
        <v>250</v>
      </c>
      <c r="E4" s="4">
        <f>D4</f>
        <v>250</v>
      </c>
    </row>
    <row r="5" spans="1:5" x14ac:dyDescent="0.3">
      <c r="A5" s="8" t="s">
        <v>1</v>
      </c>
      <c r="B5" s="8" t="s">
        <v>256</v>
      </c>
      <c r="C5" s="9" t="s">
        <v>255</v>
      </c>
      <c r="D5" s="9" t="str">
        <f>+C5</f>
        <v>ICCAT MSE (Rec.15-07)</v>
      </c>
      <c r="E5" s="9" t="str">
        <f>+D5</f>
        <v>ICCAT MSE (Rec.15-07)</v>
      </c>
    </row>
    <row r="6" spans="1:5" x14ac:dyDescent="0.3">
      <c r="A6" s="8" t="s">
        <v>1</v>
      </c>
      <c r="B6" s="8" t="s">
        <v>257</v>
      </c>
      <c r="C6" s="9" t="s">
        <v>254</v>
      </c>
      <c r="D6" s="9" t="s">
        <v>301</v>
      </c>
      <c r="E6" s="9" t="s">
        <v>302</v>
      </c>
    </row>
    <row r="7" spans="1:5" ht="172.8" x14ac:dyDescent="0.3">
      <c r="A7" s="8" t="s">
        <v>1</v>
      </c>
      <c r="B7" s="8" t="s">
        <v>258</v>
      </c>
      <c r="C7" s="9" t="s">
        <v>280</v>
      </c>
      <c r="D7" s="9" t="s">
        <v>303</v>
      </c>
      <c r="E7" s="9" t="s">
        <v>304</v>
      </c>
    </row>
    <row r="8" spans="1:5" x14ac:dyDescent="0.3">
      <c r="A8" s="8" t="s">
        <v>1</v>
      </c>
      <c r="B8" s="8" t="s">
        <v>238</v>
      </c>
      <c r="C8" s="8" t="s">
        <v>251</v>
      </c>
      <c r="D8" s="10" t="str">
        <f>+C8</f>
        <v>comm2024.jpg</v>
      </c>
      <c r="E8" s="10" t="str">
        <f>+D8</f>
        <v>comm2024.jpg</v>
      </c>
    </row>
    <row r="9" spans="1:5" x14ac:dyDescent="0.3">
      <c r="A9" s="8" t="s">
        <v>1</v>
      </c>
      <c r="B9" s="8" t="s">
        <v>143</v>
      </c>
      <c r="C9" s="8">
        <v>280</v>
      </c>
      <c r="D9" s="4">
        <f>C9</f>
        <v>280</v>
      </c>
      <c r="E9" s="4">
        <f>D9</f>
        <v>280</v>
      </c>
    </row>
    <row r="10" spans="1:5" x14ac:dyDescent="0.3">
      <c r="A10" s="8" t="s">
        <v>1</v>
      </c>
      <c r="B10" s="8" t="s">
        <v>259</v>
      </c>
      <c r="C10" s="16" t="s">
        <v>262</v>
      </c>
      <c r="D10" s="9" t="s">
        <v>305</v>
      </c>
      <c r="E10" s="9" t="s">
        <v>306</v>
      </c>
    </row>
    <row r="11" spans="1:5" x14ac:dyDescent="0.3">
      <c r="A11" s="8" t="s">
        <v>1</v>
      </c>
      <c r="B11" s="8" t="s">
        <v>260</v>
      </c>
      <c r="C11" s="16" t="s">
        <v>263</v>
      </c>
      <c r="D11" s="9" t="s">
        <v>307</v>
      </c>
      <c r="E11" s="9" t="s">
        <v>308</v>
      </c>
    </row>
    <row r="12" spans="1:5" ht="115.2" x14ac:dyDescent="0.3">
      <c r="A12" s="8" t="s">
        <v>1</v>
      </c>
      <c r="B12" s="8" t="s">
        <v>261</v>
      </c>
      <c r="C12" s="9" t="s">
        <v>648</v>
      </c>
      <c r="D12" s="9" t="s">
        <v>649</v>
      </c>
      <c r="E12" s="9" t="s">
        <v>650</v>
      </c>
    </row>
    <row r="13" spans="1:5" x14ac:dyDescent="0.3">
      <c r="A13" s="8" t="s">
        <v>1</v>
      </c>
      <c r="B13" s="8" t="s">
        <v>7</v>
      </c>
      <c r="C13" s="16" t="s">
        <v>641</v>
      </c>
      <c r="D13" s="9" t="s">
        <v>309</v>
      </c>
      <c r="E13" s="9" t="s">
        <v>310</v>
      </c>
    </row>
    <row r="14" spans="1:5" x14ac:dyDescent="0.3">
      <c r="A14" s="8" t="s">
        <v>1</v>
      </c>
      <c r="B14" s="8" t="s">
        <v>239</v>
      </c>
      <c r="C14" s="8" t="s">
        <v>16</v>
      </c>
      <c r="D14" s="10" t="str">
        <f>+C14</f>
        <v>alb1.gif</v>
      </c>
      <c r="E14" s="10" t="str">
        <f>+D14</f>
        <v>alb1.gif</v>
      </c>
    </row>
    <row r="15" spans="1:5" x14ac:dyDescent="0.3">
      <c r="A15" s="8" t="s">
        <v>1</v>
      </c>
      <c r="B15" s="8" t="s">
        <v>144</v>
      </c>
      <c r="C15" s="8">
        <v>250</v>
      </c>
      <c r="D15" s="4">
        <f>C15</f>
        <v>250</v>
      </c>
      <c r="E15" s="4">
        <f>D15</f>
        <v>250</v>
      </c>
    </row>
    <row r="16" spans="1:5" x14ac:dyDescent="0.3">
      <c r="A16" s="8" t="s">
        <v>1</v>
      </c>
      <c r="B16" s="8" t="s">
        <v>264</v>
      </c>
      <c r="C16" s="9" t="s">
        <v>231</v>
      </c>
      <c r="D16" s="16" t="s">
        <v>311</v>
      </c>
      <c r="E16" s="16" t="s">
        <v>312</v>
      </c>
    </row>
    <row r="17" spans="1:5" x14ac:dyDescent="0.3">
      <c r="A17" s="8" t="s">
        <v>1</v>
      </c>
      <c r="B17" s="8" t="s">
        <v>265</v>
      </c>
      <c r="C17" s="9" t="s">
        <v>267</v>
      </c>
      <c r="D17" s="16" t="s">
        <v>313</v>
      </c>
      <c r="E17" s="16" t="s">
        <v>314</v>
      </c>
    </row>
    <row r="18" spans="1:5" ht="100.8" x14ac:dyDescent="0.3">
      <c r="A18" s="8" t="s">
        <v>1</v>
      </c>
      <c r="B18" s="8" t="s">
        <v>266</v>
      </c>
      <c r="C18" s="9" t="s">
        <v>651</v>
      </c>
      <c r="D18" s="9" t="s">
        <v>658</v>
      </c>
      <c r="E18" s="9" t="s">
        <v>659</v>
      </c>
    </row>
    <row r="19" spans="1:5" x14ac:dyDescent="0.3">
      <c r="A19" s="8" t="s">
        <v>1</v>
      </c>
      <c r="B19" s="8" t="s">
        <v>642</v>
      </c>
      <c r="C19" s="9" t="s">
        <v>643</v>
      </c>
      <c r="D19" s="9" t="s">
        <v>644</v>
      </c>
      <c r="E19" s="9" t="s">
        <v>645</v>
      </c>
    </row>
    <row r="20" spans="1:5" x14ac:dyDescent="0.3">
      <c r="A20" s="8" t="s">
        <v>1</v>
      </c>
      <c r="B20" s="8" t="s">
        <v>292</v>
      </c>
      <c r="C20" s="10" t="str">
        <f>C57</f>
        <v>https://iccat.github.io/iccat-mse-web/species/NALB/NALB_MSE.html#eng</v>
      </c>
      <c r="D20" s="10" t="str">
        <f>D57</f>
        <v>https://iccat.github.io/iccat-mse-web/species/NALB/NALB_MSE.html#fra</v>
      </c>
      <c r="E20" s="10" t="str">
        <f>E57</f>
        <v>https://iccat.github.io/iccat-mse-web/species/NALB/NALB_MSE.html#spa</v>
      </c>
    </row>
    <row r="21" spans="1:5" x14ac:dyDescent="0.3">
      <c r="A21" s="8" t="s">
        <v>1</v>
      </c>
      <c r="B21" s="8" t="s">
        <v>240</v>
      </c>
      <c r="C21" s="6" t="s">
        <v>56</v>
      </c>
      <c r="D21" s="10" t="str">
        <f>+C21</f>
        <v>bft1.gif</v>
      </c>
      <c r="E21" s="10" t="str">
        <f>+D21</f>
        <v>bft1.gif</v>
      </c>
    </row>
    <row r="22" spans="1:5" x14ac:dyDescent="0.3">
      <c r="A22" s="8" t="s">
        <v>1</v>
      </c>
      <c r="B22" s="8" t="s">
        <v>145</v>
      </c>
      <c r="C22" s="8">
        <v>300</v>
      </c>
      <c r="D22" s="4">
        <f>C22</f>
        <v>300</v>
      </c>
      <c r="E22" s="4">
        <f>D22</f>
        <v>300</v>
      </c>
    </row>
    <row r="23" spans="1:5" x14ac:dyDescent="0.3">
      <c r="A23" s="8" t="s">
        <v>1</v>
      </c>
      <c r="B23" s="8" t="s">
        <v>277</v>
      </c>
      <c r="C23" s="9" t="s">
        <v>232</v>
      </c>
      <c r="D23" s="9" t="s">
        <v>315</v>
      </c>
      <c r="E23" s="9" t="s">
        <v>316</v>
      </c>
    </row>
    <row r="24" spans="1:5" x14ac:dyDescent="0.3">
      <c r="A24" s="8" t="s">
        <v>1</v>
      </c>
      <c r="B24" s="8" t="s">
        <v>278</v>
      </c>
      <c r="C24" s="9" t="s">
        <v>268</v>
      </c>
      <c r="D24" s="9" t="s">
        <v>317</v>
      </c>
      <c r="E24" s="9" t="s">
        <v>320</v>
      </c>
    </row>
    <row r="25" spans="1:5" ht="129.6" x14ac:dyDescent="0.3">
      <c r="A25" s="8" t="s">
        <v>1</v>
      </c>
      <c r="B25" s="8" t="s">
        <v>279</v>
      </c>
      <c r="C25" s="9" t="s">
        <v>666</v>
      </c>
      <c r="D25" s="9" t="s">
        <v>667</v>
      </c>
      <c r="E25" s="9" t="s">
        <v>668</v>
      </c>
    </row>
    <row r="26" spans="1:5" x14ac:dyDescent="0.3">
      <c r="A26" s="8" t="s">
        <v>1</v>
      </c>
      <c r="B26" s="8" t="s">
        <v>245</v>
      </c>
      <c r="C26" s="10" t="str">
        <f>C59</f>
        <v>https://iccat.github.io/iccat-mse-web/species/BFT/BFT_MSE.html#eng</v>
      </c>
      <c r="D26" s="10" t="str">
        <f>D59</f>
        <v>https://iccat.github.io/iccat-mse-web/species/BFT/BFT_MSE.html#fra</v>
      </c>
      <c r="E26" s="10" t="str">
        <f>E59</f>
        <v>https://iccat.github.io/iccat-mse-web/species/BFT/BFT_MSE.html#spa</v>
      </c>
    </row>
    <row r="27" spans="1:5" x14ac:dyDescent="0.3">
      <c r="A27" s="8" t="s">
        <v>1</v>
      </c>
      <c r="B27" s="8" t="s">
        <v>242</v>
      </c>
      <c r="C27" s="6" t="s">
        <v>76</v>
      </c>
      <c r="D27" s="10" t="str">
        <f>+C27</f>
        <v>swo1.gif</v>
      </c>
      <c r="E27" s="10" t="str">
        <f>+D27</f>
        <v>swo1.gif</v>
      </c>
    </row>
    <row r="28" spans="1:5" x14ac:dyDescent="0.3">
      <c r="A28" s="8" t="s">
        <v>1</v>
      </c>
      <c r="B28" s="8" t="s">
        <v>146</v>
      </c>
      <c r="C28" s="8">
        <v>250</v>
      </c>
      <c r="D28" s="4">
        <f>C28</f>
        <v>250</v>
      </c>
      <c r="E28" s="4">
        <f>D28</f>
        <v>250</v>
      </c>
    </row>
    <row r="29" spans="1:5" x14ac:dyDescent="0.3">
      <c r="A29" s="8" t="s">
        <v>1</v>
      </c>
      <c r="B29" s="8" t="s">
        <v>274</v>
      </c>
      <c r="C29" s="9" t="s">
        <v>233</v>
      </c>
      <c r="D29" s="9" t="s">
        <v>321</v>
      </c>
      <c r="E29" s="9" t="s">
        <v>322</v>
      </c>
    </row>
    <row r="30" spans="1:5" x14ac:dyDescent="0.3">
      <c r="A30" s="8" t="s">
        <v>1</v>
      </c>
      <c r="B30" s="8" t="s">
        <v>275</v>
      </c>
      <c r="C30" s="9" t="s">
        <v>269</v>
      </c>
      <c r="D30" s="9" t="s">
        <v>318</v>
      </c>
      <c r="E30" s="9" t="s">
        <v>323</v>
      </c>
    </row>
    <row r="31" spans="1:5" ht="72" x14ac:dyDescent="0.3">
      <c r="A31" s="8" t="s">
        <v>1</v>
      </c>
      <c r="B31" s="8" t="s">
        <v>276</v>
      </c>
      <c r="C31" s="9" t="s">
        <v>652</v>
      </c>
      <c r="D31" s="9" t="s">
        <v>654</v>
      </c>
      <c r="E31" s="9" t="s">
        <v>653</v>
      </c>
    </row>
    <row r="32" spans="1:5" x14ac:dyDescent="0.3">
      <c r="A32" s="8" t="s">
        <v>1</v>
      </c>
      <c r="B32" s="8" t="s">
        <v>246</v>
      </c>
      <c r="C32" s="10" t="str">
        <f>C61</f>
        <v>https://iccat.github.io/iccat-mse-web/species/NSWO/NSWO_MSE.html#eng</v>
      </c>
      <c r="D32" s="10" t="str">
        <f t="shared" ref="D32:E32" si="0">D61</f>
        <v>https://iccat.github.io/iccat-mse-web/species/NSWO/NSWO_MSE.html#fra</v>
      </c>
      <c r="E32" s="10" t="str">
        <f t="shared" si="0"/>
        <v>https://iccat.github.io/iccat-mse-web/species/NSWO/NSWO_MSE.html#spa</v>
      </c>
    </row>
    <row r="33" spans="1:5" x14ac:dyDescent="0.3">
      <c r="A33" s="8" t="s">
        <v>1</v>
      </c>
      <c r="B33" s="8" t="s">
        <v>241</v>
      </c>
      <c r="C33" s="8" t="s">
        <v>86</v>
      </c>
      <c r="D33" s="10" t="str">
        <f>+C33</f>
        <v>skj2.gif</v>
      </c>
      <c r="E33" s="10" t="str">
        <f>+D33</f>
        <v>skj2.gif</v>
      </c>
    </row>
    <row r="34" spans="1:5" x14ac:dyDescent="0.3">
      <c r="A34" s="8" t="s">
        <v>1</v>
      </c>
      <c r="B34" s="8" t="s">
        <v>147</v>
      </c>
      <c r="C34" s="8">
        <v>250</v>
      </c>
      <c r="D34" s="4">
        <f>C34</f>
        <v>250</v>
      </c>
      <c r="E34" s="4">
        <f>D34</f>
        <v>250</v>
      </c>
    </row>
    <row r="35" spans="1:5" x14ac:dyDescent="0.3">
      <c r="A35" s="8" t="s">
        <v>1</v>
      </c>
      <c r="B35" s="8" t="s">
        <v>270</v>
      </c>
      <c r="C35" s="9" t="s">
        <v>234</v>
      </c>
      <c r="D35" s="9" t="s">
        <v>325</v>
      </c>
      <c r="E35" s="9" t="s">
        <v>326</v>
      </c>
    </row>
    <row r="36" spans="1:5" x14ac:dyDescent="0.3">
      <c r="A36" s="8" t="s">
        <v>1</v>
      </c>
      <c r="B36" s="8" t="s">
        <v>271</v>
      </c>
      <c r="C36" s="9" t="s">
        <v>273</v>
      </c>
      <c r="D36" s="9" t="s">
        <v>319</v>
      </c>
      <c r="E36" s="9" t="s">
        <v>324</v>
      </c>
    </row>
    <row r="37" spans="1:5" ht="72" x14ac:dyDescent="0.3">
      <c r="A37" s="8" t="s">
        <v>1</v>
      </c>
      <c r="B37" s="8" t="s">
        <v>272</v>
      </c>
      <c r="C37" s="9" t="s">
        <v>657</v>
      </c>
      <c r="D37" s="9" t="s">
        <v>655</v>
      </c>
      <c r="E37" s="9" t="s">
        <v>656</v>
      </c>
    </row>
    <row r="38" spans="1:5" x14ac:dyDescent="0.3">
      <c r="A38" s="8" t="s">
        <v>1</v>
      </c>
      <c r="B38" s="8" t="s">
        <v>247</v>
      </c>
      <c r="C38" s="10" t="str">
        <f>C63</f>
        <v>https://iccat.github.io/iccat-mse-web/species/WSKJ/WSKJ_MSE.html#eng</v>
      </c>
      <c r="D38" s="10" t="str">
        <f t="shared" ref="D38:E38" si="1">D63</f>
        <v>https://iccat.github.io/iccat-mse-web/species/WSKJ/WSKJ_MSE.html#fra</v>
      </c>
      <c r="E38" s="10" t="str">
        <f t="shared" si="1"/>
        <v>https://iccat.github.io/iccat-mse-web/species/WSKJ/WSKJ_MSE.html#spa</v>
      </c>
    </row>
    <row r="39" spans="1:5" x14ac:dyDescent="0.3">
      <c r="A39" s="8" t="s">
        <v>1</v>
      </c>
      <c r="B39" s="8" t="s">
        <v>243</v>
      </c>
      <c r="C39" s="8" t="s">
        <v>252</v>
      </c>
      <c r="D39" s="10" t="str">
        <f>+C39</f>
        <v>yft1.gif</v>
      </c>
      <c r="E39" s="10" t="str">
        <f>+D39</f>
        <v>yft1.gif</v>
      </c>
    </row>
    <row r="40" spans="1:5" x14ac:dyDescent="0.3">
      <c r="A40" s="8" t="s">
        <v>1</v>
      </c>
      <c r="B40" s="8" t="s">
        <v>148</v>
      </c>
      <c r="C40" s="8">
        <v>200</v>
      </c>
      <c r="D40" s="4">
        <f>C40</f>
        <v>200</v>
      </c>
      <c r="E40" s="4">
        <f>D40</f>
        <v>200</v>
      </c>
    </row>
    <row r="41" spans="1:5" x14ac:dyDescent="0.3">
      <c r="A41" s="8" t="s">
        <v>1</v>
      </c>
      <c r="B41" s="8" t="s">
        <v>281</v>
      </c>
      <c r="C41" s="9" t="s">
        <v>285</v>
      </c>
      <c r="D41" s="9" t="s">
        <v>328</v>
      </c>
      <c r="E41" s="9" t="s">
        <v>327</v>
      </c>
    </row>
    <row r="42" spans="1:5" x14ac:dyDescent="0.3">
      <c r="A42" s="8" t="s">
        <v>1</v>
      </c>
      <c r="B42" s="8" t="s">
        <v>282</v>
      </c>
      <c r="C42" s="9" t="s">
        <v>572</v>
      </c>
      <c r="D42" s="16" t="s">
        <v>329</v>
      </c>
      <c r="E42" s="16" t="s">
        <v>331</v>
      </c>
    </row>
    <row r="43" spans="1:5" ht="43.2" x14ac:dyDescent="0.3">
      <c r="A43" s="8" t="s">
        <v>1</v>
      </c>
      <c r="B43" s="8" t="s">
        <v>283</v>
      </c>
      <c r="C43" s="9" t="s">
        <v>284</v>
      </c>
      <c r="D43" s="9" t="s">
        <v>330</v>
      </c>
      <c r="E43" s="9" t="s">
        <v>332</v>
      </c>
    </row>
    <row r="44" spans="1:5" ht="28.8" x14ac:dyDescent="0.3">
      <c r="A44" s="8" t="s">
        <v>1</v>
      </c>
      <c r="B44" s="8" t="s">
        <v>248</v>
      </c>
      <c r="C44" s="10" t="str">
        <f>C65</f>
        <v>https://iccat.github.io/iccat-mse-web/species/multiTT/multiTT_MSE.html#eng</v>
      </c>
      <c r="D44" s="10" t="str">
        <f t="shared" ref="D44:E44" si="2">D65</f>
        <v>https://iccat.github.io/iccat-mse-web/species/multiTT/multiTT_MSE.html#fra</v>
      </c>
      <c r="E44" s="10" t="str">
        <f t="shared" si="2"/>
        <v>https://iccat.github.io/iccat-mse-web/species/multiTT/multiTT_MSE.html#spa</v>
      </c>
    </row>
    <row r="45" spans="1:5" x14ac:dyDescent="0.3">
      <c r="A45" s="8" t="s">
        <v>1</v>
      </c>
      <c r="B45" s="8" t="s">
        <v>244</v>
      </c>
      <c r="C45" s="6" t="s">
        <v>253</v>
      </c>
      <c r="D45" s="10" t="str">
        <f>+C45</f>
        <v>BSH.gif</v>
      </c>
      <c r="E45" s="10" t="str">
        <f>+D45</f>
        <v>BSH.gif</v>
      </c>
    </row>
    <row r="46" spans="1:5" x14ac:dyDescent="0.3">
      <c r="A46" s="8" t="s">
        <v>1</v>
      </c>
      <c r="B46" s="8" t="s">
        <v>149</v>
      </c>
      <c r="C46" s="8">
        <v>250</v>
      </c>
      <c r="D46" s="4">
        <f>C46</f>
        <v>250</v>
      </c>
      <c r="E46" s="4">
        <f>D46</f>
        <v>250</v>
      </c>
    </row>
    <row r="47" spans="1:5" x14ac:dyDescent="0.3">
      <c r="A47" s="8" t="s">
        <v>1</v>
      </c>
      <c r="B47" s="8" t="s">
        <v>286</v>
      </c>
      <c r="C47" s="9" t="s">
        <v>289</v>
      </c>
      <c r="D47" s="16" t="s">
        <v>333</v>
      </c>
      <c r="E47" s="16" t="s">
        <v>334</v>
      </c>
    </row>
    <row r="48" spans="1:5" x14ac:dyDescent="0.3">
      <c r="A48" s="8" t="s">
        <v>1</v>
      </c>
      <c r="B48" s="8" t="s">
        <v>287</v>
      </c>
      <c r="C48" s="9" t="s">
        <v>290</v>
      </c>
      <c r="D48" s="16" t="s">
        <v>340</v>
      </c>
      <c r="E48" s="16" t="s">
        <v>341</v>
      </c>
    </row>
    <row r="49" spans="1:5" ht="100.8" x14ac:dyDescent="0.3">
      <c r="A49" s="8" t="s">
        <v>1</v>
      </c>
      <c r="B49" s="8" t="s">
        <v>288</v>
      </c>
      <c r="C49" s="9" t="s">
        <v>573</v>
      </c>
      <c r="D49" s="9" t="s">
        <v>338</v>
      </c>
      <c r="E49" s="9" t="s">
        <v>339</v>
      </c>
    </row>
    <row r="50" spans="1:5" ht="28.8" x14ac:dyDescent="0.3">
      <c r="A50" s="8" t="s">
        <v>1</v>
      </c>
      <c r="B50" s="8" t="s">
        <v>249</v>
      </c>
      <c r="C50" s="10" t="str">
        <f>C67</f>
        <v>https://iccat.github.io/iccat-mse-web/species/others/Other_Species_MSE.html#eng</v>
      </c>
      <c r="D50" s="10" t="str">
        <f t="shared" ref="D50:E50" si="3">D67</f>
        <v>https://iccat.github.io/iccat-mse-web/species/others/Other_Species_MSE.html#fra</v>
      </c>
      <c r="E50" s="10" t="str">
        <f t="shared" si="3"/>
        <v>https://iccat.github.io/iccat-mse-web/species/others/Other_Species_MSE.html#spa</v>
      </c>
    </row>
    <row r="51" spans="1:5" x14ac:dyDescent="0.3">
      <c r="A51" s="8" t="s">
        <v>1</v>
      </c>
      <c r="B51" s="8" t="s">
        <v>210</v>
      </c>
      <c r="C51" s="16" t="s">
        <v>211</v>
      </c>
      <c r="D51" s="16" t="s">
        <v>342</v>
      </c>
      <c r="E51" s="16" t="s">
        <v>344</v>
      </c>
    </row>
    <row r="52" spans="1:5" x14ac:dyDescent="0.3">
      <c r="A52" s="8" t="s">
        <v>1</v>
      </c>
      <c r="B52" s="8" t="s">
        <v>212</v>
      </c>
      <c r="C52" s="16" t="s">
        <v>213</v>
      </c>
      <c r="D52" s="16" t="s">
        <v>343</v>
      </c>
      <c r="E52" s="16" t="s">
        <v>345</v>
      </c>
    </row>
    <row r="53" spans="1:5" x14ac:dyDescent="0.3">
      <c r="A53" s="8" t="s">
        <v>1</v>
      </c>
      <c r="B53" s="8" t="s">
        <v>215</v>
      </c>
      <c r="C53" s="9" t="s">
        <v>216</v>
      </c>
      <c r="D53" s="16" t="s">
        <v>348</v>
      </c>
      <c r="E53" s="16" t="s">
        <v>347</v>
      </c>
    </row>
    <row r="54" spans="1:5" x14ac:dyDescent="0.3">
      <c r="A54" s="8" t="s">
        <v>1</v>
      </c>
      <c r="B54" s="8" t="s">
        <v>214</v>
      </c>
      <c r="C54" s="16" t="s">
        <v>230</v>
      </c>
      <c r="D54" s="16" t="s">
        <v>349</v>
      </c>
      <c r="E54" s="16" t="s">
        <v>346</v>
      </c>
    </row>
    <row r="55" spans="1:5" x14ac:dyDescent="0.3">
      <c r="A55" s="8" t="s">
        <v>1</v>
      </c>
      <c r="B55" s="8" t="s">
        <v>217</v>
      </c>
      <c r="C55" s="7" t="s">
        <v>291</v>
      </c>
      <c r="D55" s="20" t="s">
        <v>646</v>
      </c>
      <c r="E55" s="20" t="s">
        <v>647</v>
      </c>
    </row>
    <row r="56" spans="1:5" x14ac:dyDescent="0.3">
      <c r="A56" s="8" t="s">
        <v>1</v>
      </c>
      <c r="B56" s="8" t="s">
        <v>218</v>
      </c>
      <c r="C56" s="16" t="s">
        <v>231</v>
      </c>
      <c r="D56" s="16" t="s">
        <v>311</v>
      </c>
      <c r="E56" s="16" t="s">
        <v>312</v>
      </c>
    </row>
    <row r="57" spans="1:5" x14ac:dyDescent="0.3">
      <c r="A57" s="8" t="s">
        <v>1</v>
      </c>
      <c r="B57" s="8" t="s">
        <v>220</v>
      </c>
      <c r="C57" s="7" t="s">
        <v>350</v>
      </c>
      <c r="D57" s="7" t="s">
        <v>356</v>
      </c>
      <c r="E57" s="7" t="s">
        <v>363</v>
      </c>
    </row>
    <row r="58" spans="1:5" x14ac:dyDescent="0.3">
      <c r="A58" s="8" t="s">
        <v>1</v>
      </c>
      <c r="B58" s="8" t="s">
        <v>219</v>
      </c>
      <c r="C58" s="16" t="s">
        <v>232</v>
      </c>
      <c r="D58" s="9" t="s">
        <v>315</v>
      </c>
      <c r="E58" s="9" t="s">
        <v>316</v>
      </c>
    </row>
    <row r="59" spans="1:5" x14ac:dyDescent="0.3">
      <c r="A59" s="8" t="s">
        <v>1</v>
      </c>
      <c r="B59" s="8" t="s">
        <v>221</v>
      </c>
      <c r="C59" s="7" t="s">
        <v>351</v>
      </c>
      <c r="D59" s="7" t="s">
        <v>357</v>
      </c>
      <c r="E59" s="7" t="s">
        <v>364</v>
      </c>
    </row>
    <row r="60" spans="1:5" x14ac:dyDescent="0.3">
      <c r="A60" s="8" t="s">
        <v>1</v>
      </c>
      <c r="B60" s="8" t="s">
        <v>222</v>
      </c>
      <c r="C60" s="16" t="s">
        <v>233</v>
      </c>
      <c r="D60" s="9" t="s">
        <v>321</v>
      </c>
      <c r="E60" s="9" t="s">
        <v>322</v>
      </c>
    </row>
    <row r="61" spans="1:5" x14ac:dyDescent="0.3">
      <c r="A61" s="8" t="s">
        <v>1</v>
      </c>
      <c r="B61" s="8" t="s">
        <v>223</v>
      </c>
      <c r="C61" s="7" t="s">
        <v>352</v>
      </c>
      <c r="D61" s="7" t="s">
        <v>358</v>
      </c>
      <c r="E61" s="7" t="s">
        <v>365</v>
      </c>
    </row>
    <row r="62" spans="1:5" x14ac:dyDescent="0.3">
      <c r="A62" s="8" t="s">
        <v>1</v>
      </c>
      <c r="B62" s="8" t="s">
        <v>224</v>
      </c>
      <c r="C62" s="16" t="s">
        <v>234</v>
      </c>
      <c r="D62" s="9" t="s">
        <v>325</v>
      </c>
      <c r="E62" s="9" t="s">
        <v>326</v>
      </c>
    </row>
    <row r="63" spans="1:5" x14ac:dyDescent="0.3">
      <c r="A63" s="8" t="s">
        <v>1</v>
      </c>
      <c r="B63" s="8" t="s">
        <v>229</v>
      </c>
      <c r="C63" s="7" t="s">
        <v>353</v>
      </c>
      <c r="D63" s="7" t="s">
        <v>359</v>
      </c>
      <c r="E63" s="7" t="s">
        <v>366</v>
      </c>
    </row>
    <row r="64" spans="1:5" x14ac:dyDescent="0.3">
      <c r="A64" s="8" t="s">
        <v>1</v>
      </c>
      <c r="B64" s="8" t="s">
        <v>225</v>
      </c>
      <c r="C64" s="9" t="s">
        <v>235</v>
      </c>
      <c r="D64" s="9" t="s">
        <v>328</v>
      </c>
      <c r="E64" s="9" t="s">
        <v>327</v>
      </c>
    </row>
    <row r="65" spans="1:5" ht="28.8" x14ac:dyDescent="0.3">
      <c r="A65" s="8" t="s">
        <v>1</v>
      </c>
      <c r="B65" s="8" t="s">
        <v>228</v>
      </c>
      <c r="C65" s="7" t="s">
        <v>354</v>
      </c>
      <c r="D65" s="7" t="s">
        <v>360</v>
      </c>
      <c r="E65" s="7" t="s">
        <v>367</v>
      </c>
    </row>
    <row r="66" spans="1:5" x14ac:dyDescent="0.3">
      <c r="A66" s="8" t="s">
        <v>1</v>
      </c>
      <c r="B66" s="8" t="s">
        <v>226</v>
      </c>
      <c r="C66" s="16" t="s">
        <v>236</v>
      </c>
      <c r="D66" s="16" t="s">
        <v>333</v>
      </c>
      <c r="E66" s="16" t="s">
        <v>334</v>
      </c>
    </row>
    <row r="67" spans="1:5" ht="28.8" x14ac:dyDescent="0.3">
      <c r="A67" s="8" t="s">
        <v>1</v>
      </c>
      <c r="B67" s="8" t="s">
        <v>227</v>
      </c>
      <c r="C67" s="7" t="s">
        <v>355</v>
      </c>
      <c r="D67" s="7" t="s">
        <v>361</v>
      </c>
      <c r="E67" s="7" t="s">
        <v>362</v>
      </c>
    </row>
    <row r="68" spans="1:5" x14ac:dyDescent="0.3">
      <c r="A68" s="8" t="s">
        <v>1</v>
      </c>
      <c r="B68" s="8" t="s">
        <v>803</v>
      </c>
      <c r="C68" s="7" t="s">
        <v>855</v>
      </c>
      <c r="D68" s="7" t="str">
        <f>+C68</f>
        <v>https://iccat.github.io/iccat-mse-web/htmls/mse_reference.html</v>
      </c>
      <c r="E68" s="7" t="str">
        <f>+D68</f>
        <v>https://iccat.github.io/iccat-mse-web/htmls/mse_reference.html</v>
      </c>
    </row>
    <row r="69" spans="1:5" x14ac:dyDescent="0.3">
      <c r="A69" s="28" t="s">
        <v>1</v>
      </c>
      <c r="B69" s="28" t="s">
        <v>624</v>
      </c>
      <c r="C69" s="16" t="s">
        <v>638</v>
      </c>
      <c r="D69" s="16" t="s">
        <v>639</v>
      </c>
      <c r="E69" s="16" t="s">
        <v>640</v>
      </c>
    </row>
    <row r="70" spans="1:5" ht="43.2" x14ac:dyDescent="0.3">
      <c r="A70" s="28" t="s">
        <v>1</v>
      </c>
      <c r="B70" s="28" t="s">
        <v>625</v>
      </c>
      <c r="C70" s="16" t="s">
        <v>636</v>
      </c>
      <c r="D70" s="9" t="s">
        <v>637</v>
      </c>
      <c r="E70" s="9" t="s">
        <v>635</v>
      </c>
    </row>
    <row r="71" spans="1:5" x14ac:dyDescent="0.3">
      <c r="A71" s="28" t="s">
        <v>1</v>
      </c>
      <c r="B71" s="28" t="s">
        <v>198</v>
      </c>
      <c r="C71" s="10" t="str">
        <f>NALB!C52</f>
        <v>References</v>
      </c>
      <c r="D71" s="10" t="str">
        <f>NALB!D52</f>
        <v>Références</v>
      </c>
      <c r="E71" s="10" t="str">
        <f>NALB!E52</f>
        <v>Referencias</v>
      </c>
    </row>
    <row r="72" spans="1:5" x14ac:dyDescent="0.3">
      <c r="A72" s="28" t="s">
        <v>1</v>
      </c>
      <c r="B72" s="28" t="s">
        <v>200</v>
      </c>
      <c r="C72" s="10" t="str">
        <f>NALB!C56</f>
        <v>Materials</v>
      </c>
      <c r="D72" s="10" t="str">
        <f>NALB!D56</f>
        <v>Matériels</v>
      </c>
      <c r="E72" s="10" t="str">
        <f>NALB!E56</f>
        <v>Materiales</v>
      </c>
    </row>
    <row r="73" spans="1:5" x14ac:dyDescent="0.3">
      <c r="A73" s="28" t="s">
        <v>1</v>
      </c>
      <c r="B73" s="28" t="s">
        <v>201</v>
      </c>
      <c r="C73" s="10" t="str">
        <f>NALB!C58</f>
        <v>Rec/Res</v>
      </c>
      <c r="D73" s="10" t="str">
        <f>NALB!D58</f>
        <v>Rec/Res</v>
      </c>
      <c r="E73" s="10" t="str">
        <f>NALB!E58</f>
        <v>Rec/Res</v>
      </c>
    </row>
    <row r="74" spans="1:5" x14ac:dyDescent="0.3">
      <c r="A74" s="28" t="s">
        <v>1</v>
      </c>
      <c r="B74" s="28" t="s">
        <v>202</v>
      </c>
      <c r="C74" s="10" t="str">
        <f>NALB!C59</f>
        <v>Meetings</v>
      </c>
      <c r="D74" s="10" t="str">
        <f>NALB!D59</f>
        <v>Réunions</v>
      </c>
      <c r="E74" s="10" t="str">
        <f>NALB!E59</f>
        <v>Reuniones</v>
      </c>
    </row>
    <row r="75" spans="1:5" x14ac:dyDescent="0.3">
      <c r="A75" s="28" t="s">
        <v>1</v>
      </c>
      <c r="B75" s="28" t="s">
        <v>203</v>
      </c>
      <c r="C75" s="10" t="str">
        <f>NALB!C60</f>
        <v>SCRS Docs</v>
      </c>
      <c r="D75" s="10" t="str">
        <f>NALB!D60</f>
        <v>Documents SCRS</v>
      </c>
      <c r="E75" s="10" t="str">
        <f>NALB!E60</f>
        <v>Documentos SCRS</v>
      </c>
    </row>
    <row r="76" spans="1:5" x14ac:dyDescent="0.3">
      <c r="A76" s="28" t="s">
        <v>1</v>
      </c>
      <c r="B76" s="28" t="s">
        <v>204</v>
      </c>
      <c r="C76" s="10" t="str">
        <f>NALB!C61</f>
        <v>Others</v>
      </c>
      <c r="D76" s="10" t="str">
        <f>NALB!D61</f>
        <v>Autres</v>
      </c>
      <c r="E76" s="10" t="str">
        <f>NALB!E61</f>
        <v>Otros</v>
      </c>
    </row>
  </sheetData>
  <phoneticPr fontId="4" type="noConversion"/>
  <hyperlinks>
    <hyperlink ref="C57" r:id="rId1" location="eng" xr:uid="{7B515507-6D1B-4265-86DA-DFF5662697D0}"/>
    <hyperlink ref="C59" r:id="rId2" location="eng" xr:uid="{10E7AA23-2D9A-40B2-9BD6-682A20F53406}"/>
    <hyperlink ref="C61" r:id="rId3" location="eng" xr:uid="{641F8046-0D7A-4C19-B1E3-7E07956D5B89}"/>
    <hyperlink ref="C63" r:id="rId4" location="eng" xr:uid="{EAEB42C5-0A4A-4B74-889C-67D4890C0D22}"/>
    <hyperlink ref="C65" r:id="rId5" location="eng" xr:uid="{CB0F5D2C-30E9-4940-9913-BF4EEA1AD76C}"/>
    <hyperlink ref="C67" r:id="rId6" location="eng" xr:uid="{1046BF94-684A-4980-98C4-44F27E4660B4}"/>
    <hyperlink ref="D57" r:id="rId7" location="fra" xr:uid="{2107F8B8-1CF3-406B-91CC-20DF4F1E86A9}"/>
    <hyperlink ref="D59" r:id="rId8" location="fra" xr:uid="{C655F848-5DAB-4936-9D60-EF232BEE4898}"/>
    <hyperlink ref="D61" r:id="rId9" location="fra" xr:uid="{D7966E70-673C-40C4-9F23-CB682C694330}"/>
    <hyperlink ref="D63" r:id="rId10" location="fra" xr:uid="{88B02AC7-0DF3-4715-A166-574830966357}"/>
    <hyperlink ref="D65" r:id="rId11" location="fra" xr:uid="{1B06B9AF-EAE4-4EC8-8747-ECB134D28C1D}"/>
    <hyperlink ref="D67" r:id="rId12" location="fra" xr:uid="{791A31AA-9348-4B6A-9EC1-A9BE34BF0A16}"/>
    <hyperlink ref="E67" r:id="rId13" location="spa" xr:uid="{805B5E84-15AE-4CD9-B4AB-A49C2412A7FB}"/>
    <hyperlink ref="E57" r:id="rId14" location="spa" xr:uid="{AAFBC4E6-45EB-4CD1-9354-4EC7116F18D0}"/>
    <hyperlink ref="E59" r:id="rId15" location="spa" xr:uid="{B0A94D14-9EA9-4829-A3FF-A3DE830AAF96}"/>
    <hyperlink ref="E61" r:id="rId16" location="spa" xr:uid="{EA9D66FB-D489-4799-BFE6-A73B2C36B695}"/>
    <hyperlink ref="E63" r:id="rId17" location="spa" xr:uid="{08E84513-547E-45D4-8287-B516D0DA0504}"/>
    <hyperlink ref="E65" r:id="rId18" location="spa" xr:uid="{43DFAE4F-E222-4ED3-9FEE-D573ED656619}"/>
    <hyperlink ref="C55" r:id="rId19" xr:uid="{255D548A-C406-4A72-AC3C-1148A92759B7}"/>
    <hyperlink ref="D55" r:id="rId20" location="fra" xr:uid="{D25D5DCD-FAA2-453F-91E3-67BA80974B4A}"/>
    <hyperlink ref="E55" r:id="rId21" location="esp" xr:uid="{A6264D37-0568-4634-A7A6-127743BF4570}"/>
    <hyperlink ref="C68" r:id="rId22" xr:uid="{F97820F9-34BF-40FA-B9C2-53B5B0E28816}"/>
  </hyperlinks>
  <pageMargins left="0.7" right="0.7" top="0.75" bottom="0.75" header="0.3" footer="0.3"/>
  <pageSetup orientation="portrait" r:id="rId23"/>
  <legacyDrawing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ABA6B-1FC5-407F-BFB2-5CCAF8C13B7B}">
  <dimension ref="A1:F84"/>
  <sheetViews>
    <sheetView zoomScale="88" zoomScaleNormal="88" workbookViewId="0">
      <selection activeCell="C14" sqref="C14"/>
    </sheetView>
  </sheetViews>
  <sheetFormatPr defaultRowHeight="14.4" x14ac:dyDescent="0.3"/>
  <cols>
    <col min="1" max="1" width="9.44140625" style="8" customWidth="1"/>
    <col min="2" max="2" width="12" style="8" customWidth="1"/>
    <col min="3" max="5" width="64.5546875" style="1" customWidth="1"/>
    <col min="6" max="16384" width="8.88671875" style="1"/>
  </cols>
  <sheetData>
    <row r="1" spans="1:5" x14ac:dyDescent="0.3">
      <c r="A1" s="8" t="s">
        <v>0</v>
      </c>
      <c r="B1" s="8" t="s">
        <v>19</v>
      </c>
      <c r="C1" s="8" t="s">
        <v>41</v>
      </c>
      <c r="D1" s="6" t="s">
        <v>42</v>
      </c>
      <c r="E1" s="6" t="s">
        <v>43</v>
      </c>
    </row>
    <row r="2" spans="1:5" x14ac:dyDescent="0.3">
      <c r="A2" s="8" t="s">
        <v>2</v>
      </c>
      <c r="B2" s="8" t="s">
        <v>142</v>
      </c>
      <c r="C2" s="6">
        <v>250</v>
      </c>
      <c r="D2" s="4">
        <f>+C2</f>
        <v>250</v>
      </c>
      <c r="E2" s="4">
        <f>+D2</f>
        <v>250</v>
      </c>
    </row>
    <row r="3" spans="1:5" x14ac:dyDescent="0.3">
      <c r="A3" s="8" t="s">
        <v>2</v>
      </c>
      <c r="B3" s="8" t="s">
        <v>6</v>
      </c>
      <c r="C3" s="9" t="s">
        <v>140</v>
      </c>
      <c r="D3" s="16" t="s">
        <v>52</v>
      </c>
      <c r="E3" s="16" t="s">
        <v>53</v>
      </c>
    </row>
    <row r="4" spans="1:5" x14ac:dyDescent="0.3">
      <c r="A4" s="8" t="s">
        <v>2</v>
      </c>
      <c r="B4" s="8" t="s">
        <v>18</v>
      </c>
      <c r="C4" s="9" t="s">
        <v>15</v>
      </c>
      <c r="D4" s="9" t="str">
        <f>+C4</f>
        <v>Thunnus alalunga</v>
      </c>
      <c r="E4" s="9" t="str">
        <f>+D4</f>
        <v>Thunnus alalunga</v>
      </c>
    </row>
    <row r="5" spans="1:5" x14ac:dyDescent="0.3">
      <c r="A5" s="8" t="s">
        <v>2</v>
      </c>
      <c r="B5" s="8" t="s">
        <v>17</v>
      </c>
      <c r="C5" s="10" t="str">
        <f>GEN!C14</f>
        <v>alb1.gif</v>
      </c>
      <c r="D5" s="10" t="str">
        <f>+C5</f>
        <v>alb1.gif</v>
      </c>
      <c r="E5" s="10" t="str">
        <f>+D5</f>
        <v>alb1.gif</v>
      </c>
    </row>
    <row r="6" spans="1:5" ht="28.8" x14ac:dyDescent="0.3">
      <c r="A6" s="8" t="s">
        <v>2</v>
      </c>
      <c r="B6" s="8" t="s">
        <v>20</v>
      </c>
      <c r="C6" s="9" t="s">
        <v>65</v>
      </c>
      <c r="D6" s="9" t="s">
        <v>372</v>
      </c>
      <c r="E6" s="9" t="s">
        <v>381</v>
      </c>
    </row>
    <row r="7" spans="1:5" ht="28.8" x14ac:dyDescent="0.3">
      <c r="A7" s="8" t="s">
        <v>2</v>
      </c>
      <c r="B7" s="8" t="s">
        <v>21</v>
      </c>
      <c r="C7" s="9" t="s">
        <v>28</v>
      </c>
      <c r="D7" s="9" t="s">
        <v>385</v>
      </c>
      <c r="E7" s="9" t="s">
        <v>386</v>
      </c>
    </row>
    <row r="8" spans="1:5" ht="28.8" x14ac:dyDescent="0.3">
      <c r="A8" s="8" t="s">
        <v>2</v>
      </c>
      <c r="B8" s="8" t="s">
        <v>22</v>
      </c>
      <c r="C8" s="9" t="s">
        <v>64</v>
      </c>
      <c r="D8" s="9" t="s">
        <v>450</v>
      </c>
      <c r="E8" s="9" t="s">
        <v>382</v>
      </c>
    </row>
    <row r="9" spans="1:5" x14ac:dyDescent="0.3">
      <c r="A9" s="8" t="s">
        <v>2</v>
      </c>
      <c r="B9" s="8" t="s">
        <v>23</v>
      </c>
      <c r="C9" s="9" t="s">
        <v>63</v>
      </c>
      <c r="D9" s="16" t="s">
        <v>313</v>
      </c>
      <c r="E9" s="16" t="s">
        <v>314</v>
      </c>
    </row>
    <row r="10" spans="1:5" ht="28.8" x14ac:dyDescent="0.3">
      <c r="A10" s="8" t="s">
        <v>2</v>
      </c>
      <c r="B10" s="8" t="s">
        <v>24</v>
      </c>
      <c r="C10" s="9" t="s">
        <v>59</v>
      </c>
      <c r="D10" s="9" t="s">
        <v>373</v>
      </c>
      <c r="E10" s="9" t="s">
        <v>383</v>
      </c>
    </row>
    <row r="11" spans="1:5" ht="28.8" x14ac:dyDescent="0.3">
      <c r="A11" s="8" t="s">
        <v>2</v>
      </c>
      <c r="B11" s="8" t="s">
        <v>25</v>
      </c>
      <c r="C11" s="9" t="s">
        <v>60</v>
      </c>
      <c r="D11" s="9" t="s">
        <v>374</v>
      </c>
      <c r="E11" s="9" t="s">
        <v>384</v>
      </c>
    </row>
    <row r="12" spans="1:5" x14ac:dyDescent="0.3">
      <c r="A12" s="8" t="s">
        <v>2</v>
      </c>
      <c r="B12" s="8" t="s">
        <v>143</v>
      </c>
      <c r="C12" s="6">
        <v>250</v>
      </c>
      <c r="D12" s="4">
        <f>+C12</f>
        <v>250</v>
      </c>
      <c r="E12" s="4">
        <f>+D12</f>
        <v>250</v>
      </c>
    </row>
    <row r="13" spans="1:5" x14ac:dyDescent="0.3">
      <c r="A13" s="8" t="s">
        <v>2</v>
      </c>
      <c r="B13" s="8" t="s">
        <v>7</v>
      </c>
      <c r="C13" s="16" t="s">
        <v>31</v>
      </c>
      <c r="D13" s="16" t="s">
        <v>375</v>
      </c>
      <c r="E13" s="16" t="s">
        <v>378</v>
      </c>
    </row>
    <row r="14" spans="1:5" ht="259.2" x14ac:dyDescent="0.3">
      <c r="A14" s="8" t="s">
        <v>2</v>
      </c>
      <c r="B14" s="8" t="s">
        <v>31</v>
      </c>
      <c r="C14" s="9" t="s">
        <v>821</v>
      </c>
      <c r="D14" s="9" t="s">
        <v>822</v>
      </c>
      <c r="E14" s="9" t="s">
        <v>823</v>
      </c>
    </row>
    <row r="15" spans="1:5" x14ac:dyDescent="0.3">
      <c r="A15" s="8" t="s">
        <v>2</v>
      </c>
      <c r="B15" s="8" t="s">
        <v>144</v>
      </c>
      <c r="C15" s="6">
        <v>480</v>
      </c>
      <c r="D15" s="4">
        <f>+C15</f>
        <v>480</v>
      </c>
      <c r="E15" s="4">
        <f>+D15</f>
        <v>480</v>
      </c>
    </row>
    <row r="16" spans="1:5" x14ac:dyDescent="0.3">
      <c r="A16" s="8" t="s">
        <v>2</v>
      </c>
      <c r="B16" s="8" t="s">
        <v>184</v>
      </c>
      <c r="C16" s="16" t="s">
        <v>32</v>
      </c>
      <c r="D16" s="16" t="s">
        <v>376</v>
      </c>
      <c r="E16" s="16" t="s">
        <v>379</v>
      </c>
    </row>
    <row r="17" spans="1:5" ht="409.6" x14ac:dyDescent="0.3">
      <c r="A17" s="8" t="s">
        <v>2</v>
      </c>
      <c r="B17" s="8" t="s">
        <v>32</v>
      </c>
      <c r="C17" s="9" t="s">
        <v>760</v>
      </c>
      <c r="D17" s="9" t="s">
        <v>719</v>
      </c>
      <c r="E17" s="9" t="s">
        <v>720</v>
      </c>
    </row>
    <row r="18" spans="1:5" x14ac:dyDescent="0.3">
      <c r="A18" s="8" t="s">
        <v>2</v>
      </c>
      <c r="B18" s="8" t="s">
        <v>145</v>
      </c>
      <c r="C18" s="6">
        <v>180</v>
      </c>
      <c r="D18" s="4">
        <f>+C18</f>
        <v>180</v>
      </c>
      <c r="E18" s="4">
        <f>+D18</f>
        <v>180</v>
      </c>
    </row>
    <row r="19" spans="1:5" x14ac:dyDescent="0.3">
      <c r="A19" s="8" t="s">
        <v>2</v>
      </c>
      <c r="B19" s="8" t="s">
        <v>185</v>
      </c>
      <c r="C19" s="9" t="s">
        <v>187</v>
      </c>
      <c r="D19" s="16" t="s">
        <v>377</v>
      </c>
      <c r="E19" s="16" t="s">
        <v>380</v>
      </c>
    </row>
    <row r="20" spans="1:5" x14ac:dyDescent="0.3">
      <c r="A20" s="8" t="s">
        <v>2</v>
      </c>
      <c r="B20" s="8" t="s">
        <v>186</v>
      </c>
      <c r="C20" s="9" t="s">
        <v>188</v>
      </c>
      <c r="D20" s="16" t="s">
        <v>406</v>
      </c>
      <c r="E20" s="9" t="s">
        <v>405</v>
      </c>
    </row>
    <row r="21" spans="1:5" ht="158.4" x14ac:dyDescent="0.3">
      <c r="A21" s="8" t="s">
        <v>2</v>
      </c>
      <c r="B21" s="8" t="s">
        <v>8</v>
      </c>
      <c r="C21" s="9" t="s">
        <v>797</v>
      </c>
      <c r="D21" s="9" t="s">
        <v>697</v>
      </c>
      <c r="E21" s="9" t="s">
        <v>698</v>
      </c>
    </row>
    <row r="22" spans="1:5" x14ac:dyDescent="0.3">
      <c r="A22" s="8" t="s">
        <v>2</v>
      </c>
      <c r="B22" s="8" t="s">
        <v>158</v>
      </c>
      <c r="C22" s="9" t="s">
        <v>161</v>
      </c>
      <c r="D22" s="16" t="s">
        <v>407</v>
      </c>
      <c r="E22" s="16" t="s">
        <v>378</v>
      </c>
    </row>
    <row r="23" spans="1:5" ht="28.8" x14ac:dyDescent="0.3">
      <c r="A23" s="8" t="s">
        <v>2</v>
      </c>
      <c r="B23" s="8" t="s">
        <v>154</v>
      </c>
      <c r="C23" s="8" t="s">
        <v>294</v>
      </c>
      <c r="D23" s="10" t="str">
        <f>+C23</f>
        <v>https://www.iccat.int/Documents/CVSP/CV077_2020/n_7/CV077070428.pdf</v>
      </c>
      <c r="E23" s="10" t="str">
        <f>+D23</f>
        <v>https://www.iccat.int/Documents/CVSP/CV077_2020/n_7/CV077070428.pdf</v>
      </c>
    </row>
    <row r="24" spans="1:5" x14ac:dyDescent="0.3">
      <c r="A24" s="8" t="s">
        <v>2</v>
      </c>
      <c r="B24" s="8" t="s">
        <v>159</v>
      </c>
      <c r="C24" s="9" t="s">
        <v>163</v>
      </c>
      <c r="D24" s="16" t="s">
        <v>413</v>
      </c>
      <c r="E24" s="9" t="s">
        <v>414</v>
      </c>
    </row>
    <row r="25" spans="1:5" x14ac:dyDescent="0.3">
      <c r="A25" s="8" t="s">
        <v>2</v>
      </c>
      <c r="B25" s="8" t="s">
        <v>155</v>
      </c>
      <c r="C25" s="7" t="s">
        <v>295</v>
      </c>
      <c r="D25" s="10" t="str">
        <f>+C25</f>
        <v>https://iccat.github.io/iccat-mse-web/species/NALB/NALB_readme.html</v>
      </c>
      <c r="E25" s="10" t="str">
        <f>+D25</f>
        <v>https://iccat.github.io/iccat-mse-web/species/NALB/NALB_readme.html</v>
      </c>
    </row>
    <row r="26" spans="1:5" x14ac:dyDescent="0.3">
      <c r="A26" s="8" t="s">
        <v>2</v>
      </c>
      <c r="B26" s="8" t="s">
        <v>160</v>
      </c>
      <c r="C26" s="9" t="s">
        <v>162</v>
      </c>
      <c r="D26" s="16" t="s">
        <v>415</v>
      </c>
      <c r="E26" s="16" t="s">
        <v>416</v>
      </c>
    </row>
    <row r="27" spans="1:5" x14ac:dyDescent="0.3">
      <c r="A27" s="8" t="s">
        <v>2</v>
      </c>
      <c r="B27" s="8" t="s">
        <v>156</v>
      </c>
      <c r="C27" s="2"/>
      <c r="E27" s="2"/>
    </row>
    <row r="28" spans="1:5" x14ac:dyDescent="0.3">
      <c r="A28" s="8" t="s">
        <v>2</v>
      </c>
      <c r="B28" s="8" t="s">
        <v>189</v>
      </c>
      <c r="C28" s="9" t="s">
        <v>190</v>
      </c>
      <c r="D28" s="16" t="s">
        <v>399</v>
      </c>
      <c r="E28" s="16" t="s">
        <v>402</v>
      </c>
    </row>
    <row r="29" spans="1:5" ht="28.8" x14ac:dyDescent="0.3">
      <c r="A29" s="8" t="s">
        <v>2</v>
      </c>
      <c r="B29" s="8" t="s">
        <v>39</v>
      </c>
      <c r="C29" s="9" t="s">
        <v>40</v>
      </c>
      <c r="D29" s="9" t="s">
        <v>419</v>
      </c>
      <c r="E29" s="9" t="s">
        <v>420</v>
      </c>
    </row>
    <row r="30" spans="1:5" x14ac:dyDescent="0.3">
      <c r="A30" s="8" t="s">
        <v>2</v>
      </c>
      <c r="B30" s="8" t="s">
        <v>33</v>
      </c>
      <c r="C30" s="9" t="s">
        <v>37</v>
      </c>
      <c r="D30" s="16" t="s">
        <v>421</v>
      </c>
      <c r="E30" s="16" t="s">
        <v>423</v>
      </c>
    </row>
    <row r="31" spans="1:5" x14ac:dyDescent="0.3">
      <c r="A31" s="8" t="s">
        <v>2</v>
      </c>
      <c r="B31" s="8" t="s">
        <v>34</v>
      </c>
      <c r="C31" s="9" t="s">
        <v>757</v>
      </c>
      <c r="D31" s="16" t="s">
        <v>759</v>
      </c>
      <c r="E31" s="16" t="s">
        <v>758</v>
      </c>
    </row>
    <row r="32" spans="1:5" x14ac:dyDescent="0.3">
      <c r="A32" s="8" t="s">
        <v>2</v>
      </c>
      <c r="B32" s="8" t="s">
        <v>35</v>
      </c>
      <c r="C32" s="9" t="s">
        <v>38</v>
      </c>
      <c r="D32" s="16" t="s">
        <v>422</v>
      </c>
      <c r="E32" s="16" t="s">
        <v>426</v>
      </c>
    </row>
    <row r="33" spans="1:5" x14ac:dyDescent="0.3">
      <c r="A33" s="8" t="s">
        <v>2</v>
      </c>
      <c r="B33" s="8" t="s">
        <v>36</v>
      </c>
      <c r="C33" s="9" t="s">
        <v>660</v>
      </c>
      <c r="D33" s="16" t="s">
        <v>700</v>
      </c>
      <c r="E33" s="16" t="s">
        <v>699</v>
      </c>
    </row>
    <row r="34" spans="1:5" x14ac:dyDescent="0.3">
      <c r="A34" s="8" t="s">
        <v>2</v>
      </c>
      <c r="B34" s="8" t="s">
        <v>146</v>
      </c>
      <c r="C34" s="6">
        <v>100</v>
      </c>
      <c r="D34" s="4">
        <f>+C34</f>
        <v>100</v>
      </c>
      <c r="E34" s="4">
        <f>+D34</f>
        <v>100</v>
      </c>
    </row>
    <row r="35" spans="1:5" x14ac:dyDescent="0.3">
      <c r="A35" s="8" t="s">
        <v>2</v>
      </c>
      <c r="B35" s="8" t="s">
        <v>193</v>
      </c>
      <c r="C35" s="9" t="s">
        <v>192</v>
      </c>
      <c r="D35" s="16" t="s">
        <v>408</v>
      </c>
      <c r="E35" s="16" t="s">
        <v>410</v>
      </c>
    </row>
    <row r="36" spans="1:5" ht="43.2" x14ac:dyDescent="0.3">
      <c r="A36" s="8" t="s">
        <v>2</v>
      </c>
      <c r="B36" s="8" t="s">
        <v>9</v>
      </c>
      <c r="C36" s="9" t="s">
        <v>661</v>
      </c>
      <c r="D36" s="9" t="s">
        <v>701</v>
      </c>
      <c r="E36" s="9" t="s">
        <v>702</v>
      </c>
    </row>
    <row r="37" spans="1:5" x14ac:dyDescent="0.3">
      <c r="A37" s="8" t="s">
        <v>2</v>
      </c>
      <c r="B37" s="8" t="s">
        <v>195</v>
      </c>
      <c r="C37" s="9" t="s">
        <v>191</v>
      </c>
      <c r="D37" s="16" t="s">
        <v>409</v>
      </c>
      <c r="E37" s="16" t="s">
        <v>411</v>
      </c>
    </row>
    <row r="38" spans="1:5" ht="43.2" x14ac:dyDescent="0.3">
      <c r="A38" s="8" t="s">
        <v>2</v>
      </c>
      <c r="B38" s="8" t="s">
        <v>10</v>
      </c>
      <c r="C38" s="9" t="s">
        <v>662</v>
      </c>
      <c r="D38" s="9" t="s">
        <v>704</v>
      </c>
      <c r="E38" s="9" t="s">
        <v>703</v>
      </c>
    </row>
    <row r="39" spans="1:5" ht="28.8" x14ac:dyDescent="0.3">
      <c r="A39" s="8" t="s">
        <v>2</v>
      </c>
      <c r="B39" s="8" t="s">
        <v>45</v>
      </c>
      <c r="C39" s="9" t="s">
        <v>663</v>
      </c>
      <c r="D39" s="9" t="s">
        <v>754</v>
      </c>
      <c r="E39" s="9" t="s">
        <v>755</v>
      </c>
    </row>
    <row r="40" spans="1:5" x14ac:dyDescent="0.3">
      <c r="A40" s="8" t="s">
        <v>2</v>
      </c>
      <c r="B40" s="8" t="s">
        <v>172</v>
      </c>
      <c r="C40" s="7" t="s">
        <v>174</v>
      </c>
      <c r="D40" s="7" t="s">
        <v>418</v>
      </c>
      <c r="E40" s="6" t="s">
        <v>417</v>
      </c>
    </row>
    <row r="41" spans="1:5" x14ac:dyDescent="0.3">
      <c r="A41" s="8" t="s">
        <v>2</v>
      </c>
      <c r="B41" s="8" t="s">
        <v>147</v>
      </c>
      <c r="C41" s="6">
        <v>180</v>
      </c>
      <c r="D41" s="4">
        <f>+C41</f>
        <v>180</v>
      </c>
      <c r="E41" s="4">
        <f>+D41</f>
        <v>180</v>
      </c>
    </row>
    <row r="42" spans="1:5" ht="131.4" customHeight="1" x14ac:dyDescent="0.3">
      <c r="A42" s="8" t="s">
        <v>2</v>
      </c>
      <c r="B42" s="8" t="s">
        <v>44</v>
      </c>
      <c r="C42" s="9" t="s">
        <v>664</v>
      </c>
      <c r="D42" s="9" t="s">
        <v>708</v>
      </c>
      <c r="E42" s="9" t="s">
        <v>707</v>
      </c>
    </row>
    <row r="43" spans="1:5" x14ac:dyDescent="0.3">
      <c r="A43" s="8" t="s">
        <v>2</v>
      </c>
      <c r="B43" s="8" t="s">
        <v>148</v>
      </c>
      <c r="C43" s="6">
        <v>120</v>
      </c>
      <c r="D43" s="4">
        <f>+C43</f>
        <v>120</v>
      </c>
      <c r="E43" s="4">
        <f>+D43</f>
        <v>120</v>
      </c>
    </row>
    <row r="44" spans="1:5" x14ac:dyDescent="0.3">
      <c r="A44" s="8" t="s">
        <v>2</v>
      </c>
      <c r="B44" s="8" t="s">
        <v>196</v>
      </c>
      <c r="C44" s="9" t="s">
        <v>194</v>
      </c>
      <c r="D44" s="16" t="s">
        <v>400</v>
      </c>
      <c r="E44" s="16" t="s">
        <v>403</v>
      </c>
    </row>
    <row r="45" spans="1:5" ht="28.8" x14ac:dyDescent="0.3">
      <c r="A45" s="8" t="s">
        <v>2</v>
      </c>
      <c r="B45" s="8" t="s">
        <v>47</v>
      </c>
      <c r="C45" s="9" t="s">
        <v>139</v>
      </c>
      <c r="D45" s="16" t="s">
        <v>427</v>
      </c>
      <c r="E45" s="16" t="s">
        <v>428</v>
      </c>
    </row>
    <row r="46" spans="1:5" ht="43.2" x14ac:dyDescent="0.3">
      <c r="A46" s="8" t="s">
        <v>2</v>
      </c>
      <c r="B46" s="8" t="s">
        <v>50</v>
      </c>
      <c r="C46" s="9" t="s">
        <v>665</v>
      </c>
      <c r="D46" s="9" t="s">
        <v>705</v>
      </c>
      <c r="E46" s="9" t="s">
        <v>706</v>
      </c>
    </row>
    <row r="47" spans="1:5" x14ac:dyDescent="0.3">
      <c r="A47" s="8" t="s">
        <v>2</v>
      </c>
      <c r="B47" s="8" t="s">
        <v>149</v>
      </c>
      <c r="C47" s="6">
        <v>240</v>
      </c>
      <c r="D47" s="4">
        <f>+C47</f>
        <v>240</v>
      </c>
      <c r="E47" s="4">
        <f>+D47</f>
        <v>240</v>
      </c>
    </row>
    <row r="48" spans="1:5" ht="28.8" x14ac:dyDescent="0.3">
      <c r="A48" s="8" t="s">
        <v>2</v>
      </c>
      <c r="B48" s="8" t="s">
        <v>51</v>
      </c>
      <c r="C48" s="9" t="s">
        <v>199</v>
      </c>
      <c r="D48" s="9" t="s">
        <v>429</v>
      </c>
      <c r="E48" s="9" t="s">
        <v>430</v>
      </c>
    </row>
    <row r="49" spans="1:6" x14ac:dyDescent="0.3">
      <c r="A49" s="8" t="s">
        <v>2</v>
      </c>
      <c r="B49" s="8" t="s">
        <v>173</v>
      </c>
      <c r="C49" s="13" t="str">
        <f>C40</f>
        <v>https://www.iccat.int/Documents/Recs/compendiopdf-e/2021-04-e.pdf</v>
      </c>
      <c r="D49" s="13" t="str">
        <f>D40</f>
        <v>https://www.iccat.int/Documents/Recs/compendiopdf-f/2021-04-f.pdf</v>
      </c>
      <c r="E49" s="13" t="str">
        <f>E40</f>
        <v>https://www.iccat.int/Documents/Recs/compendiopdf-s/2021-04-s.pdf</v>
      </c>
    </row>
    <row r="50" spans="1:6" x14ac:dyDescent="0.3">
      <c r="A50" s="8" t="s">
        <v>2</v>
      </c>
      <c r="B50" s="8" t="s">
        <v>48</v>
      </c>
      <c r="C50" s="9" t="s">
        <v>46</v>
      </c>
      <c r="D50" s="9" t="s">
        <v>431</v>
      </c>
      <c r="E50" s="9" t="s">
        <v>432</v>
      </c>
    </row>
    <row r="51" spans="1:6" ht="115.2" x14ac:dyDescent="0.3">
      <c r="A51" s="8" t="s">
        <v>2</v>
      </c>
      <c r="B51" s="8" t="s">
        <v>49</v>
      </c>
      <c r="C51" s="9" t="s">
        <v>141</v>
      </c>
      <c r="D51" s="9" t="s">
        <v>434</v>
      </c>
      <c r="E51" s="9" t="s">
        <v>433</v>
      </c>
    </row>
    <row r="52" spans="1:6" x14ac:dyDescent="0.3">
      <c r="A52" s="8" t="s">
        <v>2</v>
      </c>
      <c r="B52" s="8" t="s">
        <v>198</v>
      </c>
      <c r="C52" s="9" t="s">
        <v>197</v>
      </c>
      <c r="D52" s="16" t="s">
        <v>401</v>
      </c>
      <c r="E52" s="16" t="s">
        <v>404</v>
      </c>
    </row>
    <row r="53" spans="1:6" ht="187.2" x14ac:dyDescent="0.3">
      <c r="A53" s="8" t="s">
        <v>2</v>
      </c>
      <c r="B53" s="8" t="s">
        <v>169</v>
      </c>
      <c r="C53" s="9" t="s">
        <v>578</v>
      </c>
      <c r="D53" s="9" t="s">
        <v>397</v>
      </c>
      <c r="E53" s="9" t="s">
        <v>398</v>
      </c>
    </row>
    <row r="54" spans="1:6" x14ac:dyDescent="0.3">
      <c r="A54" s="8" t="s">
        <v>2</v>
      </c>
      <c r="B54" s="8" t="s">
        <v>170</v>
      </c>
      <c r="C54" s="9" t="s">
        <v>183</v>
      </c>
      <c r="D54" s="9" t="s">
        <v>435</v>
      </c>
      <c r="E54" s="9" t="s">
        <v>436</v>
      </c>
      <c r="F54" s="2"/>
    </row>
    <row r="55" spans="1:6" ht="43.2" x14ac:dyDescent="0.3">
      <c r="A55" s="8" t="s">
        <v>2</v>
      </c>
      <c r="B55" s="8" t="s">
        <v>171</v>
      </c>
      <c r="C55" s="9" t="s">
        <v>296</v>
      </c>
      <c r="D55" s="9" t="s">
        <v>395</v>
      </c>
      <c r="E55" s="9" t="s">
        <v>396</v>
      </c>
    </row>
    <row r="56" spans="1:6" x14ac:dyDescent="0.3">
      <c r="A56" s="8" t="s">
        <v>2</v>
      </c>
      <c r="B56" s="8" t="s">
        <v>200</v>
      </c>
      <c r="C56" s="16" t="s">
        <v>205</v>
      </c>
      <c r="D56" s="16" t="s">
        <v>387</v>
      </c>
      <c r="E56" s="16" t="s">
        <v>391</v>
      </c>
    </row>
    <row r="57" spans="1:6" x14ac:dyDescent="0.3">
      <c r="A57" s="8" t="s">
        <v>2</v>
      </c>
      <c r="B57" s="8" t="s">
        <v>579</v>
      </c>
      <c r="C57" s="16" t="s">
        <v>580</v>
      </c>
      <c r="D57" s="16" t="s">
        <v>581</v>
      </c>
      <c r="E57" s="16" t="s">
        <v>582</v>
      </c>
    </row>
    <row r="58" spans="1:6" x14ac:dyDescent="0.3">
      <c r="A58" s="8" t="s">
        <v>2</v>
      </c>
      <c r="B58" s="8" t="s">
        <v>201</v>
      </c>
      <c r="C58" s="16" t="s">
        <v>206</v>
      </c>
      <c r="D58" s="16" t="s">
        <v>206</v>
      </c>
      <c r="E58" s="16" t="s">
        <v>206</v>
      </c>
    </row>
    <row r="59" spans="1:6" x14ac:dyDescent="0.3">
      <c r="A59" s="8" t="s">
        <v>2</v>
      </c>
      <c r="B59" s="8" t="s">
        <v>202</v>
      </c>
      <c r="C59" s="16" t="s">
        <v>207</v>
      </c>
      <c r="D59" s="16" t="s">
        <v>388</v>
      </c>
      <c r="E59" s="16" t="s">
        <v>392</v>
      </c>
    </row>
    <row r="60" spans="1:6" x14ac:dyDescent="0.3">
      <c r="A60" s="8" t="s">
        <v>2</v>
      </c>
      <c r="B60" s="8" t="s">
        <v>203</v>
      </c>
      <c r="C60" s="16" t="s">
        <v>208</v>
      </c>
      <c r="D60" s="16" t="s">
        <v>389</v>
      </c>
      <c r="E60" s="16" t="s">
        <v>393</v>
      </c>
    </row>
    <row r="61" spans="1:6" x14ac:dyDescent="0.3">
      <c r="A61" s="8" t="s">
        <v>2</v>
      </c>
      <c r="B61" s="8" t="s">
        <v>204</v>
      </c>
      <c r="C61" s="16" t="s">
        <v>209</v>
      </c>
      <c r="D61" s="16" t="s">
        <v>390</v>
      </c>
      <c r="E61" s="16" t="s">
        <v>394</v>
      </c>
    </row>
    <row r="62" spans="1:6" x14ac:dyDescent="0.3">
      <c r="A62" s="8" t="s">
        <v>2</v>
      </c>
      <c r="B62" s="8" t="s">
        <v>850</v>
      </c>
      <c r="C62" s="7" t="s">
        <v>856</v>
      </c>
      <c r="D62" s="16" t="str">
        <f>+C62</f>
        <v>https://iccat.github.io/iccat-mse-web/htmls/mse_reference.html#nalb</v>
      </c>
      <c r="E62" s="16" t="str">
        <f t="shared" ref="E62:E66" si="0">+D62</f>
        <v>https://iccat.github.io/iccat-mse-web/htmls/mse_reference.html#nalb</v>
      </c>
    </row>
    <row r="63" spans="1:6" x14ac:dyDescent="0.3">
      <c r="A63" s="8" t="s">
        <v>2</v>
      </c>
      <c r="B63" s="8" t="s">
        <v>851</v>
      </c>
      <c r="C63" s="16" t="str">
        <f>C62</f>
        <v>https://iccat.github.io/iccat-mse-web/htmls/mse_reference.html#nalb</v>
      </c>
      <c r="D63" s="16" t="str">
        <f t="shared" ref="D63:D66" si="1">+C63</f>
        <v>https://iccat.github.io/iccat-mse-web/htmls/mse_reference.html#nalb</v>
      </c>
      <c r="E63" s="16" t="str">
        <f t="shared" si="0"/>
        <v>https://iccat.github.io/iccat-mse-web/htmls/mse_reference.html#nalb</v>
      </c>
    </row>
    <row r="64" spans="1:6" x14ac:dyDescent="0.3">
      <c r="A64" s="8" t="s">
        <v>2</v>
      </c>
      <c r="B64" s="8" t="s">
        <v>852</v>
      </c>
      <c r="C64" s="16" t="str">
        <f t="shared" ref="C64:C66" si="2">C63</f>
        <v>https://iccat.github.io/iccat-mse-web/htmls/mse_reference.html#nalb</v>
      </c>
      <c r="D64" s="16" t="str">
        <f t="shared" si="1"/>
        <v>https://iccat.github.io/iccat-mse-web/htmls/mse_reference.html#nalb</v>
      </c>
      <c r="E64" s="16" t="str">
        <f t="shared" si="0"/>
        <v>https://iccat.github.io/iccat-mse-web/htmls/mse_reference.html#nalb</v>
      </c>
    </row>
    <row r="65" spans="1:5" x14ac:dyDescent="0.3">
      <c r="A65" s="8" t="s">
        <v>2</v>
      </c>
      <c r="B65" s="8" t="s">
        <v>853</v>
      </c>
      <c r="C65" s="16" t="str">
        <f t="shared" si="2"/>
        <v>https://iccat.github.io/iccat-mse-web/htmls/mse_reference.html#nalb</v>
      </c>
      <c r="D65" s="16" t="str">
        <f t="shared" si="1"/>
        <v>https://iccat.github.io/iccat-mse-web/htmls/mse_reference.html#nalb</v>
      </c>
      <c r="E65" s="16" t="str">
        <f t="shared" si="0"/>
        <v>https://iccat.github.io/iccat-mse-web/htmls/mse_reference.html#nalb</v>
      </c>
    </row>
    <row r="66" spans="1:5" x14ac:dyDescent="0.3">
      <c r="A66" s="8" t="s">
        <v>2</v>
      </c>
      <c r="B66" s="8" t="s">
        <v>854</v>
      </c>
      <c r="C66" s="16" t="str">
        <f t="shared" si="2"/>
        <v>https://iccat.github.io/iccat-mse-web/htmls/mse_reference.html#nalb</v>
      </c>
      <c r="D66" s="16" t="str">
        <f t="shared" si="1"/>
        <v>https://iccat.github.io/iccat-mse-web/htmls/mse_reference.html#nalb</v>
      </c>
      <c r="E66" s="16" t="str">
        <f t="shared" si="0"/>
        <v>https://iccat.github.io/iccat-mse-web/htmls/mse_reference.html#nalb</v>
      </c>
    </row>
    <row r="67" spans="1:5" x14ac:dyDescent="0.3">
      <c r="A67" s="8" t="s">
        <v>2</v>
      </c>
      <c r="B67" s="12" t="str">
        <f>GEN!B51</f>
        <v>date</v>
      </c>
      <c r="C67" s="12" t="str">
        <f>GEN!C51</f>
        <v>Updated: July 7, 2025</v>
      </c>
      <c r="D67" s="12" t="str">
        <f>GEN!D51</f>
        <v>Mis à jour : 7 juillet 2025</v>
      </c>
      <c r="E67" s="12" t="str">
        <f>GEN!E51</f>
        <v>Actualizado: 7 de julio de 2025</v>
      </c>
    </row>
    <row r="68" spans="1:5" x14ac:dyDescent="0.3">
      <c r="A68" s="8" t="s">
        <v>2</v>
      </c>
      <c r="B68" s="12" t="str">
        <f>GEN!B52</f>
        <v>fin</v>
      </c>
      <c r="C68" s="12" t="str">
        <f>GEN!C52</f>
        <v>Copyright © 2025 ICCAT. All rights reserved</v>
      </c>
      <c r="D68" s="12" t="str">
        <f>GEN!D52</f>
        <v>Copyright © 2025 ICCAT. Tous droits réservés</v>
      </c>
      <c r="E68" s="12" t="str">
        <f>GEN!E52</f>
        <v>Copyright © 2025 ICCAT. Todos los derechos reservados</v>
      </c>
    </row>
    <row r="69" spans="1:5" x14ac:dyDescent="0.3">
      <c r="A69" s="8" t="s">
        <v>2</v>
      </c>
      <c r="B69" s="12" t="str">
        <f>GEN!B53</f>
        <v>Title11</v>
      </c>
      <c r="C69" s="12" t="str">
        <f>GEN!C53</f>
        <v>ICCAT MSE links</v>
      </c>
      <c r="D69" s="12" t="str">
        <f>GEN!D53</f>
        <v>Liens ICCAT MSE</v>
      </c>
      <c r="E69" s="12" t="str">
        <f>GEN!E53</f>
        <v>Enlaces ICCAT MSE</v>
      </c>
    </row>
    <row r="70" spans="1:5" x14ac:dyDescent="0.3">
      <c r="A70" s="8" t="s">
        <v>2</v>
      </c>
      <c r="B70" s="12" t="str">
        <f>GEN!B54</f>
        <v>gen</v>
      </c>
      <c r="C70" s="12" t="str">
        <f>GEN!C54</f>
        <v>MSE Summary</v>
      </c>
      <c r="D70" s="12" t="str">
        <f>GEN!D54</f>
        <v>Résumé de l’MSE</v>
      </c>
      <c r="E70" s="12" t="str">
        <f>GEN!E54</f>
        <v>Resumen de MSE</v>
      </c>
    </row>
    <row r="71" spans="1:5" x14ac:dyDescent="0.3">
      <c r="A71" s="8" t="s">
        <v>2</v>
      </c>
      <c r="B71" s="12" t="str">
        <f>GEN!B55</f>
        <v>gen_link</v>
      </c>
      <c r="C71" s="12" t="str">
        <f>GEN!C55</f>
        <v>https://iccat.github.io/iccat-mse-web/</v>
      </c>
      <c r="D71" s="12" t="str">
        <f>GEN!D55</f>
        <v>https://iccat.github.io/iccat-mse-web/#fra</v>
      </c>
      <c r="E71" s="12" t="str">
        <f>GEN!E55</f>
        <v>https://iccat.github.io/iccat-mse-web/#esp</v>
      </c>
    </row>
    <row r="72" spans="1:5" x14ac:dyDescent="0.3">
      <c r="A72" s="8" t="s">
        <v>2</v>
      </c>
      <c r="B72" s="12" t="str">
        <f>GEN!B56</f>
        <v>sp1</v>
      </c>
      <c r="C72" s="12" t="str">
        <f>GEN!C56</f>
        <v>North Atlantic Albacore</v>
      </c>
      <c r="D72" s="12" t="str">
        <f>GEN!D56</f>
        <v>Germon de l’Atlantique Nord</v>
      </c>
      <c r="E72" s="12" t="str">
        <f>GEN!E56</f>
        <v>Atún blanco del Atlántico Norte</v>
      </c>
    </row>
    <row r="73" spans="1:5" x14ac:dyDescent="0.3">
      <c r="A73" s="8" t="s">
        <v>2</v>
      </c>
      <c r="B73" s="12" t="str">
        <f>GEN!B57</f>
        <v>sp1_link</v>
      </c>
      <c r="C73" s="12" t="str">
        <f>GEN!C57</f>
        <v>https://iccat.github.io/iccat-mse-web/species/NALB/NALB_MSE.html#eng</v>
      </c>
      <c r="D73" s="12" t="str">
        <f>GEN!D57</f>
        <v>https://iccat.github.io/iccat-mse-web/species/NALB/NALB_MSE.html#fra</v>
      </c>
      <c r="E73" s="12" t="str">
        <f>GEN!E57</f>
        <v>https://iccat.github.io/iccat-mse-web/species/NALB/NALB_MSE.html#spa</v>
      </c>
    </row>
    <row r="74" spans="1:5" x14ac:dyDescent="0.3">
      <c r="A74" s="8" t="s">
        <v>2</v>
      </c>
      <c r="B74" s="12" t="str">
        <f>GEN!B58</f>
        <v>sp2</v>
      </c>
      <c r="C74" s="12" t="str">
        <f>GEN!C58</f>
        <v>Atlantic Bluefin Tuna</v>
      </c>
      <c r="D74" s="12" t="str">
        <f>GEN!D58</f>
        <v>Thon rouge de l’Atlantique</v>
      </c>
      <c r="E74" s="12" t="str">
        <f>GEN!E58</f>
        <v>Atún rojo del Atlántico</v>
      </c>
    </row>
    <row r="75" spans="1:5" x14ac:dyDescent="0.3">
      <c r="A75" s="8" t="s">
        <v>2</v>
      </c>
      <c r="B75" s="12" t="str">
        <f>GEN!B59</f>
        <v>sp2_link</v>
      </c>
      <c r="C75" s="12" t="str">
        <f>GEN!C59</f>
        <v>https://iccat.github.io/iccat-mse-web/species/BFT/BFT_MSE.html#eng</v>
      </c>
      <c r="D75" s="12" t="str">
        <f>GEN!D59</f>
        <v>https://iccat.github.io/iccat-mse-web/species/BFT/BFT_MSE.html#fra</v>
      </c>
      <c r="E75" s="12" t="str">
        <f>GEN!E59</f>
        <v>https://iccat.github.io/iccat-mse-web/species/BFT/BFT_MSE.html#spa</v>
      </c>
    </row>
    <row r="76" spans="1:5" x14ac:dyDescent="0.3">
      <c r="A76" s="8" t="s">
        <v>2</v>
      </c>
      <c r="B76" s="12" t="str">
        <f>GEN!B60</f>
        <v>sp3</v>
      </c>
      <c r="C76" s="12" t="str">
        <f>GEN!C60</f>
        <v>North Atlantic Swordfish</v>
      </c>
      <c r="D76" s="12" t="str">
        <f>GEN!D60</f>
        <v>Espadon de l’Atlantique Nord</v>
      </c>
      <c r="E76" s="12" t="str">
        <f>GEN!E60</f>
        <v>Pez espada del Atlántico Norte</v>
      </c>
    </row>
    <row r="77" spans="1:5" x14ac:dyDescent="0.3">
      <c r="A77" s="8" t="s">
        <v>2</v>
      </c>
      <c r="B77" s="12" t="str">
        <f>GEN!B61</f>
        <v>sp3_link</v>
      </c>
      <c r="C77" s="12" t="str">
        <f>GEN!C61</f>
        <v>https://iccat.github.io/iccat-mse-web/species/NSWO/NSWO_MSE.html#eng</v>
      </c>
      <c r="D77" s="12" t="str">
        <f>GEN!D61</f>
        <v>https://iccat.github.io/iccat-mse-web/species/NSWO/NSWO_MSE.html#fra</v>
      </c>
      <c r="E77" s="12" t="str">
        <f>GEN!E61</f>
        <v>https://iccat.github.io/iccat-mse-web/species/NSWO/NSWO_MSE.html#spa</v>
      </c>
    </row>
    <row r="78" spans="1:5" x14ac:dyDescent="0.3">
      <c r="A78" s="8" t="s">
        <v>2</v>
      </c>
      <c r="B78" s="12" t="str">
        <f>GEN!B62</f>
        <v>sp4</v>
      </c>
      <c r="C78" s="12" t="str">
        <f>GEN!C62</f>
        <v>West Atlantic Skipjack</v>
      </c>
      <c r="D78" s="12" t="str">
        <f>GEN!D62</f>
        <v>Listao de l’Atlantique Ouest</v>
      </c>
      <c r="E78" s="12" t="str">
        <f>GEN!E62</f>
        <v>Listado del Atlántico Oeste</v>
      </c>
    </row>
    <row r="79" spans="1:5" x14ac:dyDescent="0.3">
      <c r="A79" s="8" t="s">
        <v>2</v>
      </c>
      <c r="B79" s="12" t="str">
        <f>GEN!B63</f>
        <v>sp4_link</v>
      </c>
      <c r="C79" s="12" t="str">
        <f>GEN!C63</f>
        <v>https://iccat.github.io/iccat-mse-web/species/WSKJ/WSKJ_MSE.html#eng</v>
      </c>
      <c r="D79" s="12" t="str">
        <f>GEN!D63</f>
        <v>https://iccat.github.io/iccat-mse-web/species/WSKJ/WSKJ_MSE.html#fra</v>
      </c>
      <c r="E79" s="12" t="str">
        <f>GEN!E63</f>
        <v>https://iccat.github.io/iccat-mse-web/species/WSKJ/WSKJ_MSE.html#spa</v>
      </c>
    </row>
    <row r="80" spans="1:5" x14ac:dyDescent="0.3">
      <c r="A80" s="8" t="s">
        <v>2</v>
      </c>
      <c r="B80" s="12" t="str">
        <f>GEN!B64</f>
        <v>sp5</v>
      </c>
      <c r="C80" s="12" t="str">
        <f>GEN!C64</f>
        <v>Multi-stocks Tropical Tunas</v>
      </c>
      <c r="D80" s="12" t="str">
        <f>GEN!D64</f>
        <v>Thonidés tropicaux multi-stocks</v>
      </c>
      <c r="E80" s="12" t="str">
        <f>GEN!E64</f>
        <v>Túnidos tropicales multistocks</v>
      </c>
    </row>
    <row r="81" spans="1:5" x14ac:dyDescent="0.3">
      <c r="A81" s="8" t="s">
        <v>2</v>
      </c>
      <c r="B81" s="12" t="str">
        <f>GEN!B65</f>
        <v>sp5_link</v>
      </c>
      <c r="C81" s="12" t="str">
        <f>GEN!C65</f>
        <v>https://iccat.github.io/iccat-mse-web/species/multiTT/multiTT_MSE.html#eng</v>
      </c>
      <c r="D81" s="12" t="str">
        <f>GEN!D65</f>
        <v>https://iccat.github.io/iccat-mse-web/species/multiTT/multiTT_MSE.html#fra</v>
      </c>
      <c r="E81" s="12" t="str">
        <f>GEN!E65</f>
        <v>https://iccat.github.io/iccat-mse-web/species/multiTT/multiTT_MSE.html#spa</v>
      </c>
    </row>
    <row r="82" spans="1:5" x14ac:dyDescent="0.3">
      <c r="A82" s="8" t="s">
        <v>2</v>
      </c>
      <c r="B82" s="12" t="str">
        <f>GEN!B66</f>
        <v>sp6</v>
      </c>
      <c r="C82" s="12" t="str">
        <f>GEN!C66</f>
        <v>Other Species</v>
      </c>
      <c r="D82" s="12" t="str">
        <f>GEN!D66</f>
        <v>Autres espèces</v>
      </c>
      <c r="E82" s="12" t="str">
        <f>GEN!E66</f>
        <v>Otras especies</v>
      </c>
    </row>
    <row r="83" spans="1:5" x14ac:dyDescent="0.3">
      <c r="A83" s="8" t="s">
        <v>2</v>
      </c>
      <c r="B83" s="12" t="str">
        <f>GEN!B67</f>
        <v>sp6_link</v>
      </c>
      <c r="C83" s="12" t="str">
        <f>GEN!C67</f>
        <v>https://iccat.github.io/iccat-mse-web/species/others/Other_Species_MSE.html#eng</v>
      </c>
      <c r="D83" s="12" t="str">
        <f>GEN!D67</f>
        <v>https://iccat.github.io/iccat-mse-web/species/others/Other_Species_MSE.html#fra</v>
      </c>
      <c r="E83" s="12" t="str">
        <f>GEN!E67</f>
        <v>https://iccat.github.io/iccat-mse-web/species/others/Other_Species_MSE.html#spa</v>
      </c>
    </row>
    <row r="84" spans="1:5" x14ac:dyDescent="0.3">
      <c r="A84" s="8" t="s">
        <v>2</v>
      </c>
      <c r="B84" s="12" t="str">
        <f>GEN!B68</f>
        <v>ref_link</v>
      </c>
      <c r="C84" s="12" t="str">
        <f>GEN!C68</f>
        <v>https://iccat.github.io/iccat-mse-web/htmls/mse_reference.html</v>
      </c>
      <c r="D84" s="12" t="str">
        <f>GEN!D68</f>
        <v>https://iccat.github.io/iccat-mse-web/htmls/mse_reference.html</v>
      </c>
      <c r="E84" s="12" t="str">
        <f>GEN!E68</f>
        <v>https://iccat.github.io/iccat-mse-web/htmls/mse_reference.html</v>
      </c>
    </row>
  </sheetData>
  <hyperlinks>
    <hyperlink ref="C73" r:id="rId1" display="https://iccat.github.io/iccat-mse-web/species/NALB/NALB_MSE.html" xr:uid="{B1BD35AA-F832-4B90-8AF7-061DAADF5A07}"/>
    <hyperlink ref="D40" r:id="rId2" xr:uid="{3F5A1888-17C8-4D66-ACC4-7092B607B277}"/>
    <hyperlink ref="C25" r:id="rId3" xr:uid="{CDDA4E63-763C-4465-8D98-EAA2DD340072}"/>
    <hyperlink ref="C40" r:id="rId4" xr:uid="{2DC87837-8800-446A-BB7F-7BAFC4D80634}"/>
    <hyperlink ref="B73" r:id="rId5" display="https://iccat.github.io/iccat-mse-web/species/NALB/NALB_MSE.html" xr:uid="{D71BC239-4900-40E2-9100-964295C69686}"/>
    <hyperlink ref="C62" r:id="rId6" location="nalb" xr:uid="{D8933B99-2650-44C6-9545-BB6B691BE637}"/>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2867E-01B8-445A-A186-6CFC6BEFD1B3}">
  <dimension ref="A1:M84"/>
  <sheetViews>
    <sheetView topLeftCell="A57" zoomScale="88" zoomScaleNormal="88" workbookViewId="0">
      <selection activeCell="C63" sqref="C63"/>
    </sheetView>
  </sheetViews>
  <sheetFormatPr defaultRowHeight="14.4" x14ac:dyDescent="0.3"/>
  <cols>
    <col min="1" max="1" width="9.44140625" style="8" customWidth="1"/>
    <col min="2" max="2" width="12" style="8" customWidth="1"/>
    <col min="3" max="5" width="64.5546875" style="1" customWidth="1"/>
    <col min="6" max="16384" width="8.88671875" style="1"/>
  </cols>
  <sheetData>
    <row r="1" spans="1:5" x14ac:dyDescent="0.3">
      <c r="A1" s="8" t="s">
        <v>0</v>
      </c>
      <c r="B1" s="8" t="s">
        <v>19</v>
      </c>
      <c r="C1" s="8" t="s">
        <v>41</v>
      </c>
      <c r="D1" s="6" t="s">
        <v>42</v>
      </c>
      <c r="E1" s="6" t="s">
        <v>43</v>
      </c>
    </row>
    <row r="2" spans="1:5" x14ac:dyDescent="0.3">
      <c r="A2" s="8" t="s">
        <v>3</v>
      </c>
      <c r="B2" s="8" t="s">
        <v>142</v>
      </c>
      <c r="C2" s="8">
        <v>230</v>
      </c>
      <c r="D2" s="4">
        <f>+C2</f>
        <v>230</v>
      </c>
      <c r="E2" s="4">
        <f>+D2</f>
        <v>230</v>
      </c>
    </row>
    <row r="3" spans="1:5" x14ac:dyDescent="0.3">
      <c r="A3" s="8" t="s">
        <v>3</v>
      </c>
      <c r="B3" s="8" t="s">
        <v>6</v>
      </c>
      <c r="C3" s="9" t="s">
        <v>54</v>
      </c>
      <c r="D3" s="16" t="s">
        <v>437</v>
      </c>
      <c r="E3" s="16" t="s">
        <v>438</v>
      </c>
    </row>
    <row r="4" spans="1:5" x14ac:dyDescent="0.3">
      <c r="A4" s="8" t="s">
        <v>3</v>
      </c>
      <c r="B4" s="8" t="s">
        <v>18</v>
      </c>
      <c r="C4" s="9" t="s">
        <v>55</v>
      </c>
      <c r="D4" s="9" t="s">
        <v>55</v>
      </c>
      <c r="E4" s="9" t="s">
        <v>55</v>
      </c>
    </row>
    <row r="5" spans="1:5" x14ac:dyDescent="0.3">
      <c r="A5" s="8" t="s">
        <v>3</v>
      </c>
      <c r="B5" s="8" t="s">
        <v>17</v>
      </c>
      <c r="C5" s="10" t="str">
        <f>GEN!C21</f>
        <v>bft1.gif</v>
      </c>
      <c r="D5" s="12" t="str">
        <f>C5</f>
        <v>bft1.gif</v>
      </c>
      <c r="E5" s="12" t="str">
        <f>D5</f>
        <v>bft1.gif</v>
      </c>
    </row>
    <row r="6" spans="1:5" ht="28.8" x14ac:dyDescent="0.3">
      <c r="A6" s="8" t="s">
        <v>3</v>
      </c>
      <c r="B6" s="8" t="s">
        <v>20</v>
      </c>
      <c r="C6" s="9" t="s">
        <v>68</v>
      </c>
      <c r="D6" s="9" t="s">
        <v>453</v>
      </c>
      <c r="E6" s="9" t="s">
        <v>454</v>
      </c>
    </row>
    <row r="7" spans="1:5" ht="28.8" x14ac:dyDescent="0.3">
      <c r="A7" s="8" t="s">
        <v>3</v>
      </c>
      <c r="B7" s="8" t="s">
        <v>21</v>
      </c>
      <c r="C7" s="9" t="s">
        <v>669</v>
      </c>
      <c r="D7" s="9" t="s">
        <v>670</v>
      </c>
      <c r="E7" s="9" t="s">
        <v>671</v>
      </c>
    </row>
    <row r="8" spans="1:5" ht="28.8" x14ac:dyDescent="0.3">
      <c r="A8" s="8" t="s">
        <v>3</v>
      </c>
      <c r="B8" s="8" t="s">
        <v>22</v>
      </c>
      <c r="C8" s="9" t="s">
        <v>69</v>
      </c>
      <c r="D8" s="9" t="s">
        <v>451</v>
      </c>
      <c r="E8" s="9" t="s">
        <v>452</v>
      </c>
    </row>
    <row r="9" spans="1:5" x14ac:dyDescent="0.3">
      <c r="A9" s="8" t="s">
        <v>3</v>
      </c>
      <c r="B9" s="8" t="s">
        <v>23</v>
      </c>
      <c r="C9" s="9" t="s">
        <v>70</v>
      </c>
      <c r="D9" s="16" t="s">
        <v>317</v>
      </c>
      <c r="E9" s="16" t="s">
        <v>320</v>
      </c>
    </row>
    <row r="10" spans="1:5" ht="28.8" x14ac:dyDescent="0.3">
      <c r="A10" s="8" t="s">
        <v>3</v>
      </c>
      <c r="B10" s="8" t="s">
        <v>24</v>
      </c>
      <c r="C10" s="9" t="s">
        <v>61</v>
      </c>
      <c r="D10" s="9" t="s">
        <v>455</v>
      </c>
      <c r="E10" s="9" t="s">
        <v>456</v>
      </c>
    </row>
    <row r="11" spans="1:5" ht="28.8" x14ac:dyDescent="0.3">
      <c r="A11" s="8" t="s">
        <v>3</v>
      </c>
      <c r="B11" s="8" t="s">
        <v>25</v>
      </c>
      <c r="C11" s="9" t="s">
        <v>62</v>
      </c>
      <c r="D11" s="9" t="s">
        <v>457</v>
      </c>
      <c r="E11" s="9" t="s">
        <v>458</v>
      </c>
    </row>
    <row r="12" spans="1:5" x14ac:dyDescent="0.3">
      <c r="A12" s="8" t="s">
        <v>3</v>
      </c>
      <c r="B12" s="8" t="s">
        <v>143</v>
      </c>
      <c r="C12" s="6">
        <v>250</v>
      </c>
      <c r="D12" s="4">
        <f>+C12</f>
        <v>250</v>
      </c>
      <c r="E12" s="4">
        <f>+D12</f>
        <v>250</v>
      </c>
    </row>
    <row r="13" spans="1:5" x14ac:dyDescent="0.3">
      <c r="A13" s="8" t="s">
        <v>3</v>
      </c>
      <c r="B13" s="8" t="s">
        <v>7</v>
      </c>
      <c r="C13" s="12" t="str">
        <f>NALB!C13</f>
        <v>Overview</v>
      </c>
      <c r="D13" s="12" t="str">
        <f>NALB!D13</f>
        <v>Aperçu</v>
      </c>
      <c r="E13" s="12" t="str">
        <f>NALB!E13</f>
        <v>Resumen</v>
      </c>
    </row>
    <row r="14" spans="1:5" ht="244.8" x14ac:dyDescent="0.3">
      <c r="A14" s="8" t="s">
        <v>3</v>
      </c>
      <c r="B14" s="8" t="s">
        <v>31</v>
      </c>
      <c r="C14" s="9" t="s">
        <v>672</v>
      </c>
      <c r="D14" s="9" t="s">
        <v>673</v>
      </c>
      <c r="E14" s="9" t="s">
        <v>674</v>
      </c>
    </row>
    <row r="15" spans="1:5" x14ac:dyDescent="0.3">
      <c r="A15" s="8" t="s">
        <v>3</v>
      </c>
      <c r="B15" s="8" t="s">
        <v>144</v>
      </c>
      <c r="C15" s="6">
        <v>300</v>
      </c>
      <c r="D15" s="4">
        <f>+C15</f>
        <v>300</v>
      </c>
      <c r="E15" s="4">
        <f>+D15</f>
        <v>300</v>
      </c>
    </row>
    <row r="16" spans="1:5" x14ac:dyDescent="0.3">
      <c r="A16" s="8" t="s">
        <v>3</v>
      </c>
      <c r="B16" s="8" t="s">
        <v>184</v>
      </c>
      <c r="C16" s="12" t="str">
        <f>NALB!C16</f>
        <v>History</v>
      </c>
      <c r="D16" s="12" t="str">
        <f>NALB!D16</f>
        <v>Histoire</v>
      </c>
      <c r="E16" s="12" t="str">
        <f>NALB!E16</f>
        <v>Historia</v>
      </c>
    </row>
    <row r="17" spans="1:5" ht="288" x14ac:dyDescent="0.3">
      <c r="A17" s="8" t="s">
        <v>3</v>
      </c>
      <c r="B17" s="8" t="s">
        <v>32</v>
      </c>
      <c r="C17" s="18" t="s">
        <v>577</v>
      </c>
      <c r="D17" s="18" t="s">
        <v>503</v>
      </c>
      <c r="E17" s="9" t="s">
        <v>504</v>
      </c>
    </row>
    <row r="18" spans="1:5" x14ac:dyDescent="0.3">
      <c r="A18" s="8" t="s">
        <v>3</v>
      </c>
      <c r="B18" s="8" t="s">
        <v>145</v>
      </c>
      <c r="C18" s="17">
        <v>200</v>
      </c>
      <c r="D18" s="4">
        <f>+C18</f>
        <v>200</v>
      </c>
      <c r="E18" s="4">
        <f>+D18</f>
        <v>200</v>
      </c>
    </row>
    <row r="19" spans="1:5" x14ac:dyDescent="0.3">
      <c r="A19" s="8" t="s">
        <v>3</v>
      </c>
      <c r="B19" s="8" t="s">
        <v>185</v>
      </c>
      <c r="C19" s="12" t="str">
        <f>NALB!C19</f>
        <v>Contents</v>
      </c>
      <c r="D19" s="12" t="str">
        <f>NALB!D19</f>
        <v>Contenu</v>
      </c>
      <c r="E19" s="12" t="str">
        <f>NALB!E19</f>
        <v>Contenido</v>
      </c>
    </row>
    <row r="20" spans="1:5" x14ac:dyDescent="0.3">
      <c r="A20" s="8" t="s">
        <v>3</v>
      </c>
      <c r="B20" s="8" t="s">
        <v>186</v>
      </c>
      <c r="C20" s="12" t="str">
        <f>NALB!C20</f>
        <v>Operating Models</v>
      </c>
      <c r="D20" s="12" t="str">
        <f>NALB!D20</f>
        <v>Modèles opérationnels</v>
      </c>
      <c r="E20" s="12" t="str">
        <f>NALB!E20</f>
        <v>Modelos operativos</v>
      </c>
    </row>
    <row r="21" spans="1:5" ht="172.8" x14ac:dyDescent="0.3">
      <c r="A21" s="8" t="s">
        <v>3</v>
      </c>
      <c r="B21" s="8" t="s">
        <v>8</v>
      </c>
      <c r="C21" s="14" t="s">
        <v>675</v>
      </c>
      <c r="D21" s="9" t="s">
        <v>676</v>
      </c>
      <c r="E21" s="9" t="s">
        <v>677</v>
      </c>
    </row>
    <row r="22" spans="1:5" x14ac:dyDescent="0.3">
      <c r="A22" s="8" t="s">
        <v>3</v>
      </c>
      <c r="B22" s="8" t="s">
        <v>158</v>
      </c>
      <c r="C22" s="12" t="str">
        <f>NALB!C22</f>
        <v>Summary</v>
      </c>
      <c r="D22" s="12" t="str">
        <f>NALB!D22</f>
        <v>Résumé</v>
      </c>
      <c r="E22" s="12" t="str">
        <f>NALB!E22</f>
        <v>Resumen</v>
      </c>
    </row>
    <row r="23" spans="1:5" x14ac:dyDescent="0.3">
      <c r="A23" s="8" t="s">
        <v>3</v>
      </c>
      <c r="B23" s="8" t="s">
        <v>154</v>
      </c>
      <c r="C23" s="23" t="s">
        <v>157</v>
      </c>
      <c r="D23" s="10" t="str">
        <f>+C23</f>
        <v>https://iccat.github.io/abft-mse/</v>
      </c>
      <c r="E23" s="10" t="str">
        <f>+D23</f>
        <v>https://iccat.github.io/abft-mse/</v>
      </c>
    </row>
    <row r="24" spans="1:5" x14ac:dyDescent="0.3">
      <c r="A24" s="8" t="s">
        <v>3</v>
      </c>
      <c r="B24" s="8" t="s">
        <v>159</v>
      </c>
      <c r="C24" s="12" t="str">
        <f>NALB!C24</f>
        <v>MSE Codes</v>
      </c>
      <c r="D24" s="12" t="str">
        <f>NALB!D24</f>
        <v>Codes MSE</v>
      </c>
      <c r="E24" s="12" t="str">
        <f>NALB!E24</f>
        <v>Códigos MSE</v>
      </c>
    </row>
    <row r="25" spans="1:5" x14ac:dyDescent="0.3">
      <c r="A25" s="8" t="s">
        <v>3</v>
      </c>
      <c r="B25" s="8" t="s">
        <v>155</v>
      </c>
      <c r="C25" s="7" t="s">
        <v>297</v>
      </c>
      <c r="D25" s="10" t="str">
        <f t="shared" ref="D25:E27" si="0">+C25</f>
        <v>https://iccat.github.io/iccat-mse-web/species/BFT/BFT_readme.html</v>
      </c>
      <c r="E25" s="10" t="str">
        <f t="shared" si="0"/>
        <v>https://iccat.github.io/iccat-mse-web/species/BFT/BFT_readme.html</v>
      </c>
    </row>
    <row r="26" spans="1:5" x14ac:dyDescent="0.3">
      <c r="A26" s="8" t="s">
        <v>3</v>
      </c>
      <c r="B26" s="8" t="s">
        <v>160</v>
      </c>
      <c r="C26" s="14" t="s">
        <v>164</v>
      </c>
      <c r="D26" s="16" t="str">
        <f t="shared" si="0"/>
        <v>Shiny App</v>
      </c>
      <c r="E26" s="16" t="str">
        <f t="shared" si="0"/>
        <v>Shiny App</v>
      </c>
    </row>
    <row r="27" spans="1:5" x14ac:dyDescent="0.3">
      <c r="A27" s="8" t="s">
        <v>3</v>
      </c>
      <c r="B27" s="8" t="s">
        <v>156</v>
      </c>
      <c r="C27" s="23" t="s">
        <v>165</v>
      </c>
      <c r="D27" s="12" t="str">
        <f t="shared" si="0"/>
        <v>https://iccat.shinyapps.io/ABTMSE/</v>
      </c>
      <c r="E27" s="12" t="str">
        <f t="shared" si="0"/>
        <v>https://iccat.shinyapps.io/ABTMSE/</v>
      </c>
    </row>
    <row r="28" spans="1:5" x14ac:dyDescent="0.3">
      <c r="A28" s="8" t="s">
        <v>3</v>
      </c>
      <c r="B28" s="8" t="s">
        <v>189</v>
      </c>
      <c r="C28" s="12" t="str">
        <f>NALB!C28</f>
        <v>Management Objectives</v>
      </c>
      <c r="D28" s="12" t="str">
        <f>NALB!D28</f>
        <v>Objectifs de gestion</v>
      </c>
      <c r="E28" s="12" t="str">
        <f>NALB!E28</f>
        <v>Objetivos de gestión</v>
      </c>
    </row>
    <row r="29" spans="1:5" ht="28.8" x14ac:dyDescent="0.3">
      <c r="A29" s="8" t="s">
        <v>3</v>
      </c>
      <c r="B29" s="8" t="s">
        <v>39</v>
      </c>
      <c r="C29" s="6" t="s">
        <v>71</v>
      </c>
      <c r="D29" s="6" t="s">
        <v>499</v>
      </c>
      <c r="E29" s="6" t="s">
        <v>499</v>
      </c>
    </row>
    <row r="30" spans="1:5" x14ac:dyDescent="0.3">
      <c r="A30" s="8" t="s">
        <v>3</v>
      </c>
      <c r="B30" s="8" t="s">
        <v>33</v>
      </c>
      <c r="C30" s="9" t="s">
        <v>72</v>
      </c>
      <c r="D30" s="16" t="s">
        <v>505</v>
      </c>
      <c r="E30" s="16" t="s">
        <v>509</v>
      </c>
    </row>
    <row r="31" spans="1:5" x14ac:dyDescent="0.3">
      <c r="A31" s="8" t="s">
        <v>3</v>
      </c>
      <c r="B31" s="8" t="s">
        <v>34</v>
      </c>
      <c r="C31" s="9" t="s">
        <v>66</v>
      </c>
      <c r="D31" s="16" t="s">
        <v>506</v>
      </c>
      <c r="E31" s="16" t="s">
        <v>510</v>
      </c>
    </row>
    <row r="32" spans="1:5" x14ac:dyDescent="0.3">
      <c r="A32" s="8" t="s">
        <v>3</v>
      </c>
      <c r="B32" s="8" t="s">
        <v>35</v>
      </c>
      <c r="C32" s="9" t="s">
        <v>73</v>
      </c>
      <c r="D32" s="16" t="s">
        <v>507</v>
      </c>
      <c r="E32" s="16" t="s">
        <v>511</v>
      </c>
    </row>
    <row r="33" spans="1:13" x14ac:dyDescent="0.3">
      <c r="A33" s="8" t="s">
        <v>3</v>
      </c>
      <c r="B33" s="8" t="s">
        <v>36</v>
      </c>
      <c r="C33" s="9" t="s">
        <v>67</v>
      </c>
      <c r="D33" s="16" t="s">
        <v>508</v>
      </c>
      <c r="E33" s="16" t="s">
        <v>512</v>
      </c>
    </row>
    <row r="34" spans="1:13" x14ac:dyDescent="0.3">
      <c r="A34" s="8" t="s">
        <v>3</v>
      </c>
      <c r="B34" s="8" t="s">
        <v>146</v>
      </c>
      <c r="C34" s="6">
        <v>180</v>
      </c>
      <c r="D34" s="4">
        <f>+C34</f>
        <v>180</v>
      </c>
      <c r="E34" s="4">
        <f>+D34</f>
        <v>180</v>
      </c>
    </row>
    <row r="35" spans="1:13" x14ac:dyDescent="0.3">
      <c r="A35" s="8" t="s">
        <v>3</v>
      </c>
      <c r="B35" s="8" t="s">
        <v>193</v>
      </c>
      <c r="C35" s="12" t="str">
        <f>NALB!C35</f>
        <v>Candidate Management Procedure</v>
      </c>
      <c r="D35" s="12" t="str">
        <f>NALB!D35</f>
        <v>Procédure de gestion candidate</v>
      </c>
      <c r="E35" s="12" t="str">
        <f>NALB!E35</f>
        <v>Procedimiento de gestión candidato</v>
      </c>
    </row>
    <row r="36" spans="1:13" ht="86.4" x14ac:dyDescent="0.3">
      <c r="A36" s="8" t="s">
        <v>3</v>
      </c>
      <c r="B36" s="8" t="s">
        <v>9</v>
      </c>
      <c r="C36" s="9" t="s">
        <v>151</v>
      </c>
      <c r="D36" s="9" t="s">
        <v>502</v>
      </c>
      <c r="E36" s="9" t="s">
        <v>151</v>
      </c>
    </row>
    <row r="37" spans="1:13" x14ac:dyDescent="0.3">
      <c r="A37" s="8" t="s">
        <v>3</v>
      </c>
      <c r="B37" s="8" t="s">
        <v>195</v>
      </c>
      <c r="C37" s="12" t="str">
        <f>NALB!C37</f>
        <v>Management Procedure</v>
      </c>
      <c r="D37" s="12" t="str">
        <f>NALB!D37</f>
        <v>Procédure de gestion</v>
      </c>
      <c r="E37" s="12" t="str">
        <f>NALB!E37</f>
        <v>Procedimiento de gestión</v>
      </c>
      <c r="M37" s="2"/>
    </row>
    <row r="38" spans="1:13" ht="28.8" x14ac:dyDescent="0.3">
      <c r="A38" s="8" t="s">
        <v>3</v>
      </c>
      <c r="B38" s="8" t="s">
        <v>10</v>
      </c>
      <c r="C38" s="9" t="s">
        <v>74</v>
      </c>
      <c r="D38" s="9" t="s">
        <v>500</v>
      </c>
      <c r="E38" s="9" t="s">
        <v>501</v>
      </c>
    </row>
    <row r="39" spans="1:13" ht="28.8" x14ac:dyDescent="0.3">
      <c r="A39" s="8" t="s">
        <v>3</v>
      </c>
      <c r="B39" s="8" t="s">
        <v>45</v>
      </c>
      <c r="C39" s="6" t="s">
        <v>176</v>
      </c>
      <c r="D39" s="6"/>
      <c r="E39" s="6" t="s">
        <v>466</v>
      </c>
    </row>
    <row r="40" spans="1:13" x14ac:dyDescent="0.3">
      <c r="A40" s="8" t="s">
        <v>3</v>
      </c>
      <c r="B40" s="8" t="s">
        <v>172</v>
      </c>
      <c r="C40" s="6" t="s">
        <v>175</v>
      </c>
      <c r="D40" s="7" t="s">
        <v>443</v>
      </c>
      <c r="E40" s="7" t="s">
        <v>444</v>
      </c>
    </row>
    <row r="41" spans="1:13" x14ac:dyDescent="0.3">
      <c r="A41" s="8" t="s">
        <v>3</v>
      </c>
      <c r="B41" s="8" t="s">
        <v>147</v>
      </c>
      <c r="C41" s="6">
        <v>180</v>
      </c>
      <c r="D41" s="4">
        <f>+C41</f>
        <v>180</v>
      </c>
      <c r="E41" s="4">
        <f>+D41</f>
        <v>180</v>
      </c>
    </row>
    <row r="42" spans="1:13" ht="129.6" x14ac:dyDescent="0.3">
      <c r="A42" s="8" t="s">
        <v>3</v>
      </c>
      <c r="B42" s="8" t="s">
        <v>44</v>
      </c>
      <c r="C42" s="9" t="s">
        <v>678</v>
      </c>
      <c r="D42" s="9" t="s">
        <v>680</v>
      </c>
      <c r="E42" s="9" t="s">
        <v>679</v>
      </c>
    </row>
    <row r="43" spans="1:13" x14ac:dyDescent="0.3">
      <c r="A43" s="8" t="s">
        <v>3</v>
      </c>
      <c r="B43" s="8" t="s">
        <v>148</v>
      </c>
      <c r="C43" s="6">
        <v>120</v>
      </c>
      <c r="D43" s="4">
        <f>+C43</f>
        <v>120</v>
      </c>
      <c r="E43" s="4">
        <f>+D43</f>
        <v>120</v>
      </c>
    </row>
    <row r="44" spans="1:13" x14ac:dyDescent="0.3">
      <c r="A44" s="8" t="s">
        <v>3</v>
      </c>
      <c r="B44" s="8" t="s">
        <v>196</v>
      </c>
      <c r="C44" s="10" t="str">
        <f>+NALB!C44</f>
        <v>Exceptional Circumstances</v>
      </c>
      <c r="D44" s="10" t="str">
        <f>+NALB!D44</f>
        <v>Circonstances exceptionnelles</v>
      </c>
      <c r="E44" s="10" t="str">
        <f>+NALB!E44</f>
        <v>Circunstancias excepcionales</v>
      </c>
    </row>
    <row r="45" spans="1:13" ht="28.8" x14ac:dyDescent="0.3">
      <c r="A45" s="8" t="s">
        <v>3</v>
      </c>
      <c r="B45" s="8" t="s">
        <v>47</v>
      </c>
      <c r="C45" s="9" t="s">
        <v>75</v>
      </c>
      <c r="D45" s="9" t="s">
        <v>513</v>
      </c>
      <c r="E45" s="9" t="s">
        <v>514</v>
      </c>
    </row>
    <row r="46" spans="1:13" ht="28.8" x14ac:dyDescent="0.3">
      <c r="A46" s="8" t="s">
        <v>3</v>
      </c>
      <c r="B46" s="8" t="s">
        <v>50</v>
      </c>
      <c r="C46" s="9" t="s">
        <v>681</v>
      </c>
      <c r="D46" s="9" t="s">
        <v>682</v>
      </c>
      <c r="E46" s="9" t="s">
        <v>683</v>
      </c>
    </row>
    <row r="47" spans="1:13" x14ac:dyDescent="0.3">
      <c r="A47" s="8" t="s">
        <v>3</v>
      </c>
      <c r="B47" s="8" t="s">
        <v>149</v>
      </c>
      <c r="C47" s="6">
        <v>240</v>
      </c>
      <c r="D47" s="4">
        <f>+C47</f>
        <v>240</v>
      </c>
      <c r="E47" s="4">
        <f>+D47</f>
        <v>240</v>
      </c>
    </row>
    <row r="48" spans="1:13" ht="28.8" x14ac:dyDescent="0.3">
      <c r="A48" s="8" t="s">
        <v>3</v>
      </c>
      <c r="B48" s="8" t="s">
        <v>51</v>
      </c>
      <c r="C48" s="6" t="s">
        <v>463</v>
      </c>
      <c r="D48" s="6" t="s">
        <v>464</v>
      </c>
      <c r="E48" s="6" t="s">
        <v>465</v>
      </c>
    </row>
    <row r="49" spans="1:6" x14ac:dyDescent="0.3">
      <c r="A49" s="8" t="s">
        <v>3</v>
      </c>
      <c r="B49" s="8" t="s">
        <v>173</v>
      </c>
      <c r="C49" s="6" t="s">
        <v>177</v>
      </c>
      <c r="D49" s="7" t="s">
        <v>441</v>
      </c>
      <c r="E49" s="7" t="s">
        <v>442</v>
      </c>
    </row>
    <row r="50" spans="1:6" x14ac:dyDescent="0.3">
      <c r="A50" s="8" t="s">
        <v>3</v>
      </c>
      <c r="B50" s="8" t="s">
        <v>48</v>
      </c>
      <c r="C50" s="9" t="s">
        <v>46</v>
      </c>
      <c r="D50" s="16" t="s">
        <v>459</v>
      </c>
      <c r="E50" s="16" t="s">
        <v>460</v>
      </c>
    </row>
    <row r="51" spans="1:6" ht="129.6" x14ac:dyDescent="0.3">
      <c r="A51" s="8" t="s">
        <v>3</v>
      </c>
      <c r="B51" s="8" t="s">
        <v>49</v>
      </c>
      <c r="C51" s="9" t="s">
        <v>150</v>
      </c>
      <c r="D51" s="9" t="s">
        <v>462</v>
      </c>
      <c r="E51" s="9" t="s">
        <v>461</v>
      </c>
    </row>
    <row r="52" spans="1:6" x14ac:dyDescent="0.3">
      <c r="A52" s="8" t="s">
        <v>3</v>
      </c>
      <c r="B52" s="12" t="str">
        <f>NALB!B52</f>
        <v>Title10</v>
      </c>
      <c r="C52" s="12" t="str">
        <f>NALB!C52</f>
        <v>References</v>
      </c>
      <c r="D52" s="12" t="str">
        <f>NALB!D52</f>
        <v>Références</v>
      </c>
      <c r="E52" s="12" t="str">
        <f>NALB!E52</f>
        <v>Referencias</v>
      </c>
    </row>
    <row r="53" spans="1:6" ht="187.2" x14ac:dyDescent="0.3">
      <c r="A53" s="8" t="s">
        <v>3</v>
      </c>
      <c r="B53" s="10" t="str">
        <f>NALB!B53</f>
        <v>note_use1</v>
      </c>
      <c r="C53" s="10" t="str">
        <f>NALB!C53</f>
        <v>Thank you for accessing the link to ICCAT MSE source codes.
Please READ this page BEFORE accessing the source codes.
Please NOTE that the information and data provided for the MSE is used only for scientific purposes and MSE development. 
Partial or other uses of the data, results, and graphs require the permission and authorization of the authors and the SCRS (ICCAT Secretariat).  
Please review the confidentiality policy related to the request for authorization of data use.</v>
      </c>
      <c r="D53" s="10" t="str">
        <f>NALB!D53</f>
        <v>Merci d’avoir accédé au lien des codes sources de l’EEM ICCAT.
Veuillez LIRE cette page AVANT d’accéder aux codes sources.
Veuillez NOTER que les informations et données fournies pour l’EEM sont utilisées uniquement à des fins scientifiques et pour le développement de l’EEM.
Toute utilisation partielle ou autre des données, résultats et graphiques nécessite la permission et l’autorisation des auteurs et du SCRS (Secrétariat de l’ICCAT).
Veuillez consulter la politique de confidentialité pour une demande d’autorisation d’utilisation des données.</v>
      </c>
      <c r="E53" s="10" t="str">
        <f>NALB!E53</f>
        <v>Gracias por acceder al enlace de los códigos fuente de EEM de ICCAT.
Por favor, LEA esta página ANTES de acceder a los códigos fuente.
Tenga en cuenta que la información y los datos proporcionados para el EEM se utilizan únicamente con fines científicos y para el desarrollo del EEM.
El uso parcial o cualquier otro uso de los datos, resultados y gráficos requiere el permiso y la autorización de los autores y del SCRS (Secretaría de ICCAT).
Por favor, consulte la política de confidencialidad para solicitar la autorización de uso de los datos.</v>
      </c>
    </row>
    <row r="54" spans="1:6" x14ac:dyDescent="0.3">
      <c r="A54" s="8" t="s">
        <v>3</v>
      </c>
      <c r="B54" s="8" t="s">
        <v>170</v>
      </c>
      <c r="C54" s="9" t="s">
        <v>168</v>
      </c>
      <c r="D54" s="16" t="s">
        <v>439</v>
      </c>
      <c r="E54" s="16" t="s">
        <v>440</v>
      </c>
      <c r="F54" s="2"/>
    </row>
    <row r="55" spans="1:6" ht="43.2" x14ac:dyDescent="0.3">
      <c r="A55" s="8" t="s">
        <v>3</v>
      </c>
      <c r="B55" s="10" t="str">
        <f>NALB!B55</f>
        <v>note_use3</v>
      </c>
      <c r="C55" s="10" t="str">
        <f>NALB!C55</f>
        <v>Thank you for your cooperation,
ICCAT Secretariat</v>
      </c>
      <c r="D55" s="10" t="str">
        <f>NALB!D55</f>
        <v>Merci pour votre coopération,
Secrétariat de l’ICCAT</v>
      </c>
      <c r="E55" s="10" t="str">
        <f>NALB!E55</f>
        <v>Gracias por su cooperación,
Secretaría de la ICCAT</v>
      </c>
    </row>
    <row r="56" spans="1:6" x14ac:dyDescent="0.3">
      <c r="A56" s="8" t="s">
        <v>3</v>
      </c>
      <c r="B56" s="10" t="str">
        <f>NALB!B56</f>
        <v>ref1</v>
      </c>
      <c r="C56" s="10" t="str">
        <f>NALB!C56</f>
        <v>Materials</v>
      </c>
      <c r="D56" s="10" t="str">
        <f>NALB!D56</f>
        <v>Matériels</v>
      </c>
      <c r="E56" s="10" t="str">
        <f>NALB!E56</f>
        <v>Materiales</v>
      </c>
    </row>
    <row r="57" spans="1:6" x14ac:dyDescent="0.3">
      <c r="A57" s="8" t="s">
        <v>3</v>
      </c>
      <c r="B57" s="10" t="str">
        <f>NALB!B57</f>
        <v>ref1txt</v>
      </c>
      <c r="C57" s="10" t="str">
        <f>NALB!C57</f>
        <v>More materials can be found in Reference</v>
      </c>
      <c r="D57" s="10" t="str">
        <f>NALB!D57</f>
        <v>Plus de documents sont disponibles dans les références</v>
      </c>
      <c r="E57" s="10" t="str">
        <f>NALB!E57</f>
        <v>Más materiales se pueden encontrar en las referencias</v>
      </c>
    </row>
    <row r="58" spans="1:6" x14ac:dyDescent="0.3">
      <c r="A58" s="8" t="s">
        <v>3</v>
      </c>
      <c r="B58" s="10" t="str">
        <f>NALB!B58</f>
        <v>ref2</v>
      </c>
      <c r="C58" s="10" t="str">
        <f>NALB!C58</f>
        <v>Rec/Res</v>
      </c>
      <c r="D58" s="10" t="str">
        <f>NALB!D58</f>
        <v>Rec/Res</v>
      </c>
      <c r="E58" s="10" t="str">
        <f>NALB!E58</f>
        <v>Rec/Res</v>
      </c>
    </row>
    <row r="59" spans="1:6" x14ac:dyDescent="0.3">
      <c r="A59" s="8" t="s">
        <v>3</v>
      </c>
      <c r="B59" s="10" t="str">
        <f>NALB!B59</f>
        <v>ref3</v>
      </c>
      <c r="C59" s="10" t="str">
        <f>NALB!C59</f>
        <v>Meetings</v>
      </c>
      <c r="D59" s="10" t="str">
        <f>NALB!D59</f>
        <v>Réunions</v>
      </c>
      <c r="E59" s="10" t="str">
        <f>NALB!E59</f>
        <v>Reuniones</v>
      </c>
    </row>
    <row r="60" spans="1:6" x14ac:dyDescent="0.3">
      <c r="A60" s="8" t="s">
        <v>3</v>
      </c>
      <c r="B60" s="10" t="str">
        <f>NALB!B60</f>
        <v>ref4</v>
      </c>
      <c r="C60" s="10" t="str">
        <f>NALB!C60</f>
        <v>SCRS Docs</v>
      </c>
      <c r="D60" s="10" t="str">
        <f>NALB!D60</f>
        <v>Documents SCRS</v>
      </c>
      <c r="E60" s="10" t="str">
        <f>NALB!E60</f>
        <v>Documentos SCRS</v>
      </c>
    </row>
    <row r="61" spans="1:6" x14ac:dyDescent="0.3">
      <c r="A61" s="8" t="s">
        <v>3</v>
      </c>
      <c r="B61" s="10" t="str">
        <f>NALB!B61</f>
        <v>ref5</v>
      </c>
      <c r="C61" s="10" t="str">
        <f>NALB!C61</f>
        <v>Others</v>
      </c>
      <c r="D61" s="10" t="str">
        <f>NALB!D61</f>
        <v>Autres</v>
      </c>
      <c r="E61" s="10" t="str">
        <f>NALB!E61</f>
        <v>Otros</v>
      </c>
    </row>
    <row r="62" spans="1:6" x14ac:dyDescent="0.3">
      <c r="A62" s="8" t="s">
        <v>3</v>
      </c>
      <c r="B62" s="8" t="s">
        <v>850</v>
      </c>
      <c r="C62" s="7" t="s">
        <v>857</v>
      </c>
      <c r="D62" s="16" t="str">
        <f>+C62</f>
        <v>https://iccat.github.io/iccat-mse-web/htmls/mse_reference.html#bft</v>
      </c>
      <c r="E62" s="16" t="str">
        <f t="shared" ref="E62:E66" si="1">+D62</f>
        <v>https://iccat.github.io/iccat-mse-web/htmls/mse_reference.html#bft</v>
      </c>
    </row>
    <row r="63" spans="1:6" x14ac:dyDescent="0.3">
      <c r="A63" s="8" t="s">
        <v>3</v>
      </c>
      <c r="B63" s="8" t="s">
        <v>851</v>
      </c>
      <c r="C63" s="16" t="str">
        <f>C62</f>
        <v>https://iccat.github.io/iccat-mse-web/htmls/mse_reference.html#bft</v>
      </c>
      <c r="D63" s="16" t="str">
        <f t="shared" ref="D63:D66" si="2">+C63</f>
        <v>https://iccat.github.io/iccat-mse-web/htmls/mse_reference.html#bft</v>
      </c>
      <c r="E63" s="16" t="str">
        <f t="shared" si="1"/>
        <v>https://iccat.github.io/iccat-mse-web/htmls/mse_reference.html#bft</v>
      </c>
    </row>
    <row r="64" spans="1:6" x14ac:dyDescent="0.3">
      <c r="A64" s="8" t="s">
        <v>3</v>
      </c>
      <c r="B64" s="8" t="s">
        <v>852</v>
      </c>
      <c r="C64" s="16" t="str">
        <f t="shared" ref="C64:C66" si="3">C63</f>
        <v>https://iccat.github.io/iccat-mse-web/htmls/mse_reference.html#bft</v>
      </c>
      <c r="D64" s="16" t="str">
        <f t="shared" si="2"/>
        <v>https://iccat.github.io/iccat-mse-web/htmls/mse_reference.html#bft</v>
      </c>
      <c r="E64" s="16" t="str">
        <f t="shared" si="1"/>
        <v>https://iccat.github.io/iccat-mse-web/htmls/mse_reference.html#bft</v>
      </c>
    </row>
    <row r="65" spans="1:5" x14ac:dyDescent="0.3">
      <c r="A65" s="8" t="s">
        <v>3</v>
      </c>
      <c r="B65" s="8" t="s">
        <v>853</v>
      </c>
      <c r="C65" s="16" t="str">
        <f t="shared" si="3"/>
        <v>https://iccat.github.io/iccat-mse-web/htmls/mse_reference.html#bft</v>
      </c>
      <c r="D65" s="16" t="str">
        <f t="shared" si="2"/>
        <v>https://iccat.github.io/iccat-mse-web/htmls/mse_reference.html#bft</v>
      </c>
      <c r="E65" s="16" t="str">
        <f t="shared" si="1"/>
        <v>https://iccat.github.io/iccat-mse-web/htmls/mse_reference.html#bft</v>
      </c>
    </row>
    <row r="66" spans="1:5" x14ac:dyDescent="0.3">
      <c r="A66" s="8" t="s">
        <v>3</v>
      </c>
      <c r="B66" s="8" t="s">
        <v>854</v>
      </c>
      <c r="C66" s="16" t="str">
        <f t="shared" si="3"/>
        <v>https://iccat.github.io/iccat-mse-web/htmls/mse_reference.html#bft</v>
      </c>
      <c r="D66" s="16" t="str">
        <f t="shared" si="2"/>
        <v>https://iccat.github.io/iccat-mse-web/htmls/mse_reference.html#bft</v>
      </c>
      <c r="E66" s="16" t="str">
        <f t="shared" si="1"/>
        <v>https://iccat.github.io/iccat-mse-web/htmls/mse_reference.html#bft</v>
      </c>
    </row>
    <row r="67" spans="1:5" x14ac:dyDescent="0.3">
      <c r="A67" s="8" t="s">
        <v>3</v>
      </c>
      <c r="B67" s="10" t="str">
        <f>NALB!B67</f>
        <v>date</v>
      </c>
      <c r="C67" s="10" t="str">
        <f>NALB!C67</f>
        <v>Updated: July 7, 2025</v>
      </c>
      <c r="D67" s="10" t="str">
        <f>NALB!D67</f>
        <v>Mis à jour : 7 juillet 2025</v>
      </c>
      <c r="E67" s="10" t="str">
        <f>NALB!E67</f>
        <v>Actualizado: 7 de julio de 2025</v>
      </c>
    </row>
    <row r="68" spans="1:5" x14ac:dyDescent="0.3">
      <c r="A68" s="8" t="s">
        <v>3</v>
      </c>
      <c r="B68" s="10" t="str">
        <f>NALB!B68</f>
        <v>fin</v>
      </c>
      <c r="C68" s="10" t="str">
        <f>NALB!C68</f>
        <v>Copyright © 2025 ICCAT. All rights reserved</v>
      </c>
      <c r="D68" s="10" t="str">
        <f>NALB!D68</f>
        <v>Copyright © 2025 ICCAT. Tous droits réservés</v>
      </c>
      <c r="E68" s="10" t="str">
        <f>NALB!E68</f>
        <v>Copyright © 2025 ICCAT. Todos los derechos reservados</v>
      </c>
    </row>
    <row r="69" spans="1:5" x14ac:dyDescent="0.3">
      <c r="A69" s="8" t="s">
        <v>3</v>
      </c>
      <c r="B69" s="10" t="str">
        <f>NALB!B69</f>
        <v>Title11</v>
      </c>
      <c r="C69" s="10" t="str">
        <f>NALB!C69</f>
        <v>ICCAT MSE links</v>
      </c>
      <c r="D69" s="10" t="str">
        <f>NALB!D69</f>
        <v>Liens ICCAT MSE</v>
      </c>
      <c r="E69" s="10" t="str">
        <f>NALB!E69</f>
        <v>Enlaces ICCAT MSE</v>
      </c>
    </row>
    <row r="70" spans="1:5" x14ac:dyDescent="0.3">
      <c r="A70" s="8" t="s">
        <v>3</v>
      </c>
      <c r="B70" s="10" t="str">
        <f>NALB!B70</f>
        <v>gen</v>
      </c>
      <c r="C70" s="10" t="str">
        <f>NALB!C70</f>
        <v>MSE Summary</v>
      </c>
      <c r="D70" s="10" t="str">
        <f>NALB!D70</f>
        <v>Résumé de l’MSE</v>
      </c>
      <c r="E70" s="10" t="str">
        <f>NALB!E70</f>
        <v>Resumen de MSE</v>
      </c>
    </row>
    <row r="71" spans="1:5" x14ac:dyDescent="0.3">
      <c r="A71" s="8" t="s">
        <v>3</v>
      </c>
      <c r="B71" s="10" t="str">
        <f>NALB!B71</f>
        <v>gen_link</v>
      </c>
      <c r="C71" s="10" t="str">
        <f>NALB!C71</f>
        <v>https://iccat.github.io/iccat-mse-web/</v>
      </c>
      <c r="D71" s="10" t="str">
        <f>NALB!D71</f>
        <v>https://iccat.github.io/iccat-mse-web/#fra</v>
      </c>
      <c r="E71" s="10" t="str">
        <f>NALB!E71</f>
        <v>https://iccat.github.io/iccat-mse-web/#esp</v>
      </c>
    </row>
    <row r="72" spans="1:5" x14ac:dyDescent="0.3">
      <c r="A72" s="8" t="s">
        <v>3</v>
      </c>
      <c r="B72" s="10" t="str">
        <f>NALB!B72</f>
        <v>sp1</v>
      </c>
      <c r="C72" s="10" t="str">
        <f>NALB!C72</f>
        <v>North Atlantic Albacore</v>
      </c>
      <c r="D72" s="10" t="str">
        <f>NALB!D72</f>
        <v>Germon de l’Atlantique Nord</v>
      </c>
      <c r="E72" s="10" t="str">
        <f>NALB!E72</f>
        <v>Atún blanco del Atlántico Norte</v>
      </c>
    </row>
    <row r="73" spans="1:5" x14ac:dyDescent="0.3">
      <c r="A73" s="8" t="s">
        <v>3</v>
      </c>
      <c r="B73" s="10" t="str">
        <f>NALB!B73</f>
        <v>sp1_link</v>
      </c>
      <c r="C73" s="10" t="str">
        <f>NALB!C73</f>
        <v>https://iccat.github.io/iccat-mse-web/species/NALB/NALB_MSE.html#eng</v>
      </c>
      <c r="D73" s="10" t="str">
        <f>NALB!D73</f>
        <v>https://iccat.github.io/iccat-mse-web/species/NALB/NALB_MSE.html#fra</v>
      </c>
      <c r="E73" s="10" t="str">
        <f>NALB!E73</f>
        <v>https://iccat.github.io/iccat-mse-web/species/NALB/NALB_MSE.html#spa</v>
      </c>
    </row>
    <row r="74" spans="1:5" x14ac:dyDescent="0.3">
      <c r="A74" s="8" t="s">
        <v>3</v>
      </c>
      <c r="B74" s="10" t="str">
        <f>NALB!B74</f>
        <v>sp2</v>
      </c>
      <c r="C74" s="10" t="str">
        <f>NALB!C74</f>
        <v>Atlantic Bluefin Tuna</v>
      </c>
      <c r="D74" s="10" t="str">
        <f>NALB!D74</f>
        <v>Thon rouge de l’Atlantique</v>
      </c>
      <c r="E74" s="10" t="str">
        <f>NALB!E74</f>
        <v>Atún rojo del Atlántico</v>
      </c>
    </row>
    <row r="75" spans="1:5" x14ac:dyDescent="0.3">
      <c r="A75" s="8" t="s">
        <v>3</v>
      </c>
      <c r="B75" s="10" t="str">
        <f>NALB!B75</f>
        <v>sp2_link</v>
      </c>
      <c r="C75" s="10" t="str">
        <f>NALB!C75</f>
        <v>https://iccat.github.io/iccat-mse-web/species/BFT/BFT_MSE.html#eng</v>
      </c>
      <c r="D75" s="10" t="str">
        <f>NALB!D75</f>
        <v>https://iccat.github.io/iccat-mse-web/species/BFT/BFT_MSE.html#fra</v>
      </c>
      <c r="E75" s="10" t="str">
        <f>NALB!E75</f>
        <v>https://iccat.github.io/iccat-mse-web/species/BFT/BFT_MSE.html#spa</v>
      </c>
    </row>
    <row r="76" spans="1:5" x14ac:dyDescent="0.3">
      <c r="A76" s="8" t="s">
        <v>3</v>
      </c>
      <c r="B76" s="10" t="str">
        <f>NALB!B76</f>
        <v>sp3</v>
      </c>
      <c r="C76" s="10" t="str">
        <f>NALB!C76</f>
        <v>North Atlantic Swordfish</v>
      </c>
      <c r="D76" s="10" t="str">
        <f>NALB!D76</f>
        <v>Espadon de l’Atlantique Nord</v>
      </c>
      <c r="E76" s="10" t="str">
        <f>NALB!E76</f>
        <v>Pez espada del Atlántico Norte</v>
      </c>
    </row>
    <row r="77" spans="1:5" x14ac:dyDescent="0.3">
      <c r="A77" s="8" t="s">
        <v>3</v>
      </c>
      <c r="B77" s="10" t="str">
        <f>NALB!B77</f>
        <v>sp3_link</v>
      </c>
      <c r="C77" s="10" t="str">
        <f>NALB!C77</f>
        <v>https://iccat.github.io/iccat-mse-web/species/NSWO/NSWO_MSE.html#eng</v>
      </c>
      <c r="D77" s="10" t="str">
        <f>NALB!D77</f>
        <v>https://iccat.github.io/iccat-mse-web/species/NSWO/NSWO_MSE.html#fra</v>
      </c>
      <c r="E77" s="10" t="str">
        <f>NALB!E77</f>
        <v>https://iccat.github.io/iccat-mse-web/species/NSWO/NSWO_MSE.html#spa</v>
      </c>
    </row>
    <row r="78" spans="1:5" x14ac:dyDescent="0.3">
      <c r="A78" s="8" t="s">
        <v>3</v>
      </c>
      <c r="B78" s="10" t="str">
        <f>NALB!B78</f>
        <v>sp4</v>
      </c>
      <c r="C78" s="10" t="str">
        <f>NALB!C78</f>
        <v>West Atlantic Skipjack</v>
      </c>
      <c r="D78" s="10" t="str">
        <f>NALB!D78</f>
        <v>Listao de l’Atlantique Ouest</v>
      </c>
      <c r="E78" s="10" t="str">
        <f>NALB!E78</f>
        <v>Listado del Atlántico Oeste</v>
      </c>
    </row>
    <row r="79" spans="1:5" x14ac:dyDescent="0.3">
      <c r="A79" s="8" t="s">
        <v>3</v>
      </c>
      <c r="B79" s="10" t="str">
        <f>NALB!B79</f>
        <v>sp4_link</v>
      </c>
      <c r="C79" s="10" t="str">
        <f>NALB!C79</f>
        <v>https://iccat.github.io/iccat-mse-web/species/WSKJ/WSKJ_MSE.html#eng</v>
      </c>
      <c r="D79" s="10" t="str">
        <f>NALB!D79</f>
        <v>https://iccat.github.io/iccat-mse-web/species/WSKJ/WSKJ_MSE.html#fra</v>
      </c>
      <c r="E79" s="10" t="str">
        <f>NALB!E79</f>
        <v>https://iccat.github.io/iccat-mse-web/species/WSKJ/WSKJ_MSE.html#spa</v>
      </c>
    </row>
    <row r="80" spans="1:5" x14ac:dyDescent="0.3">
      <c r="A80" s="8" t="s">
        <v>3</v>
      </c>
      <c r="B80" s="10" t="str">
        <f>NALB!B80</f>
        <v>sp5</v>
      </c>
      <c r="C80" s="10" t="str">
        <f>NALB!C80</f>
        <v>Multi-stocks Tropical Tunas</v>
      </c>
      <c r="D80" s="10" t="str">
        <f>NALB!D80</f>
        <v>Thonidés tropicaux multi-stocks</v>
      </c>
      <c r="E80" s="10" t="str">
        <f>NALB!E80</f>
        <v>Túnidos tropicales multistocks</v>
      </c>
    </row>
    <row r="81" spans="1:5" ht="28.8" x14ac:dyDescent="0.3">
      <c r="A81" s="8" t="s">
        <v>3</v>
      </c>
      <c r="B81" s="10" t="str">
        <f>NALB!B81</f>
        <v>sp5_link</v>
      </c>
      <c r="C81" s="10" t="str">
        <f>NALB!C81</f>
        <v>https://iccat.github.io/iccat-mse-web/species/multiTT/multiTT_MSE.html#eng</v>
      </c>
      <c r="D81" s="10" t="str">
        <f>NALB!D81</f>
        <v>https://iccat.github.io/iccat-mse-web/species/multiTT/multiTT_MSE.html#fra</v>
      </c>
      <c r="E81" s="10" t="str">
        <f>NALB!E81</f>
        <v>https://iccat.github.io/iccat-mse-web/species/multiTT/multiTT_MSE.html#spa</v>
      </c>
    </row>
    <row r="82" spans="1:5" x14ac:dyDescent="0.3">
      <c r="A82" s="8" t="s">
        <v>3</v>
      </c>
      <c r="B82" s="10" t="str">
        <f>NALB!B82</f>
        <v>sp6</v>
      </c>
      <c r="C82" s="10" t="str">
        <f>NALB!C82</f>
        <v>Other Species</v>
      </c>
      <c r="D82" s="10" t="str">
        <f>NALB!D82</f>
        <v>Autres espèces</v>
      </c>
      <c r="E82" s="10" t="str">
        <f>NALB!E82</f>
        <v>Otras especies</v>
      </c>
    </row>
    <row r="83" spans="1:5" ht="28.8" x14ac:dyDescent="0.3">
      <c r="A83" s="8" t="s">
        <v>3</v>
      </c>
      <c r="B83" s="10" t="str">
        <f>NALB!B83</f>
        <v>sp6_link</v>
      </c>
      <c r="C83" s="10" t="str">
        <f>NALB!C83</f>
        <v>https://iccat.github.io/iccat-mse-web/species/others/Other_Species_MSE.html#eng</v>
      </c>
      <c r="D83" s="10" t="str">
        <f>NALB!D83</f>
        <v>https://iccat.github.io/iccat-mse-web/species/others/Other_Species_MSE.html#fra</v>
      </c>
      <c r="E83" s="10" t="str">
        <f>NALB!E83</f>
        <v>https://iccat.github.io/iccat-mse-web/species/others/Other_Species_MSE.html#spa</v>
      </c>
    </row>
    <row r="84" spans="1:5" x14ac:dyDescent="0.3">
      <c r="A84" s="8" t="s">
        <v>3</v>
      </c>
      <c r="B84" s="10" t="str">
        <f>NALB!B84</f>
        <v>ref_link</v>
      </c>
      <c r="C84" s="10" t="str">
        <f>NALB!C84</f>
        <v>https://iccat.github.io/iccat-mse-web/htmls/mse_reference.html</v>
      </c>
      <c r="D84" s="10" t="str">
        <f>NALB!D84</f>
        <v>https://iccat.github.io/iccat-mse-web/htmls/mse_reference.html</v>
      </c>
      <c r="E84" s="10" t="str">
        <f>NALB!E84</f>
        <v>https://iccat.github.io/iccat-mse-web/htmls/mse_reference.html</v>
      </c>
    </row>
  </sheetData>
  <hyperlinks>
    <hyperlink ref="D49" r:id="rId1" xr:uid="{0BDCB174-3D12-4255-BEA6-6EDC77C10198}"/>
    <hyperlink ref="E49" r:id="rId2" xr:uid="{4CDC1A8F-58A3-4CC0-8933-FF9BCEE9F7B6}"/>
    <hyperlink ref="D40" r:id="rId3" xr:uid="{14C00C7C-8ED2-42C0-86B5-2D82DABE29A2}"/>
    <hyperlink ref="E40" r:id="rId4" xr:uid="{93820689-3E06-46A1-9524-CDA8339AF95D}"/>
    <hyperlink ref="C23" r:id="rId5" xr:uid="{2DF4C259-4607-4F97-B218-83DD7893748B}"/>
    <hyperlink ref="C25" r:id="rId6" xr:uid="{5C6B6C43-4D24-4D47-B84C-335B2C9934C4}"/>
    <hyperlink ref="C27" r:id="rId7" xr:uid="{BA34DC44-F31E-4B7C-9DFD-2CD20A41997D}"/>
    <hyperlink ref="C62" r:id="rId8" location="bft" xr:uid="{3E18A1C3-DFFA-44FC-8984-E0D33569838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21712-8BB2-45A5-BC6D-7E5DD13D7A0F}">
  <dimension ref="A1:E84"/>
  <sheetViews>
    <sheetView topLeftCell="A61" zoomScale="88" zoomScaleNormal="88" workbookViewId="0">
      <selection activeCell="C63" sqref="C63"/>
    </sheetView>
  </sheetViews>
  <sheetFormatPr defaultRowHeight="14.4" x14ac:dyDescent="0.3"/>
  <cols>
    <col min="1" max="1" width="9.44140625" style="8" customWidth="1"/>
    <col min="2" max="2" width="12" style="8" customWidth="1"/>
    <col min="3" max="5" width="64.5546875" style="1" customWidth="1"/>
    <col min="6" max="16384" width="8.88671875" style="1"/>
  </cols>
  <sheetData>
    <row r="1" spans="1:5" x14ac:dyDescent="0.3">
      <c r="A1" s="8" t="s">
        <v>0</v>
      </c>
      <c r="B1" s="8" t="s">
        <v>19</v>
      </c>
      <c r="C1" s="8" t="s">
        <v>41</v>
      </c>
      <c r="D1" s="6" t="s">
        <v>42</v>
      </c>
      <c r="E1" s="6" t="s">
        <v>43</v>
      </c>
    </row>
    <row r="2" spans="1:5" x14ac:dyDescent="0.3">
      <c r="A2" s="8" t="s">
        <v>4</v>
      </c>
      <c r="B2" s="8" t="s">
        <v>142</v>
      </c>
      <c r="C2" s="8">
        <v>220</v>
      </c>
      <c r="D2" s="4">
        <f>+C2</f>
        <v>220</v>
      </c>
      <c r="E2" s="4">
        <f>+D2</f>
        <v>220</v>
      </c>
    </row>
    <row r="3" spans="1:5" x14ac:dyDescent="0.3">
      <c r="A3" s="8" t="s">
        <v>4</v>
      </c>
      <c r="B3" s="8" t="s">
        <v>6</v>
      </c>
      <c r="C3" s="9" t="s">
        <v>57</v>
      </c>
      <c r="D3" s="16" t="s">
        <v>475</v>
      </c>
      <c r="E3" s="16" t="s">
        <v>476</v>
      </c>
    </row>
    <row r="4" spans="1:5" x14ac:dyDescent="0.3">
      <c r="A4" s="8" t="s">
        <v>4</v>
      </c>
      <c r="B4" s="8" t="s">
        <v>18</v>
      </c>
      <c r="C4" s="9" t="s">
        <v>58</v>
      </c>
      <c r="D4" s="16" t="str">
        <f>+C4</f>
        <v>Xiphias gladius</v>
      </c>
      <c r="E4" s="16" t="str">
        <f>+D4</f>
        <v>Xiphias gladius</v>
      </c>
    </row>
    <row r="5" spans="1:5" x14ac:dyDescent="0.3">
      <c r="A5" s="8" t="s">
        <v>4</v>
      </c>
      <c r="B5" s="8" t="s">
        <v>17</v>
      </c>
      <c r="C5" s="6" t="str">
        <f>+GEN!C27</f>
        <v>swo1.gif</v>
      </c>
      <c r="D5" s="12" t="str">
        <f>+C5</f>
        <v>swo1.gif</v>
      </c>
      <c r="E5" s="12" t="str">
        <f>+D5</f>
        <v>swo1.gif</v>
      </c>
    </row>
    <row r="6" spans="1:5" ht="28.8" x14ac:dyDescent="0.3">
      <c r="A6" s="8" t="s">
        <v>4</v>
      </c>
      <c r="B6" s="8" t="s">
        <v>20</v>
      </c>
      <c r="C6" s="9" t="s">
        <v>30</v>
      </c>
      <c r="D6" s="9" t="s">
        <v>445</v>
      </c>
      <c r="E6" s="9" t="s">
        <v>446</v>
      </c>
    </row>
    <row r="7" spans="1:5" ht="28.8" x14ac:dyDescent="0.3">
      <c r="A7" s="8" t="s">
        <v>4</v>
      </c>
      <c r="B7" s="8" t="s">
        <v>21</v>
      </c>
      <c r="C7" s="9" t="s">
        <v>447</v>
      </c>
      <c r="D7" s="9" t="s">
        <v>448</v>
      </c>
      <c r="E7" s="9" t="s">
        <v>449</v>
      </c>
    </row>
    <row r="8" spans="1:5" ht="28.8" x14ac:dyDescent="0.3">
      <c r="A8" s="8" t="s">
        <v>4</v>
      </c>
      <c r="B8" s="8" t="s">
        <v>22</v>
      </c>
      <c r="C8" s="9" t="s">
        <v>26</v>
      </c>
      <c r="D8" s="9" t="s">
        <v>485</v>
      </c>
      <c r="E8" s="9" t="s">
        <v>486</v>
      </c>
    </row>
    <row r="9" spans="1:5" x14ac:dyDescent="0.3">
      <c r="A9" s="8" t="s">
        <v>4</v>
      </c>
      <c r="B9" s="8" t="s">
        <v>23</v>
      </c>
      <c r="C9" s="9" t="s">
        <v>27</v>
      </c>
      <c r="D9" s="16" t="s">
        <v>483</v>
      </c>
      <c r="E9" s="16" t="s">
        <v>484</v>
      </c>
    </row>
    <row r="10" spans="1:5" ht="28.8" x14ac:dyDescent="0.3">
      <c r="A10" s="8" t="s">
        <v>4</v>
      </c>
      <c r="B10" s="8" t="s">
        <v>24</v>
      </c>
      <c r="C10" s="9" t="s">
        <v>96</v>
      </c>
      <c r="D10" s="9" t="s">
        <v>471</v>
      </c>
      <c r="E10" s="9" t="s">
        <v>473</v>
      </c>
    </row>
    <row r="11" spans="1:5" ht="28.8" x14ac:dyDescent="0.3">
      <c r="A11" s="8" t="s">
        <v>4</v>
      </c>
      <c r="B11" s="8" t="s">
        <v>25</v>
      </c>
      <c r="C11" s="9" t="s">
        <v>29</v>
      </c>
      <c r="D11" s="9" t="s">
        <v>472</v>
      </c>
      <c r="E11" s="9" t="s">
        <v>474</v>
      </c>
    </row>
    <row r="12" spans="1:5" x14ac:dyDescent="0.3">
      <c r="A12" s="8" t="s">
        <v>4</v>
      </c>
      <c r="B12" s="8" t="s">
        <v>143</v>
      </c>
      <c r="C12" s="6">
        <v>150</v>
      </c>
      <c r="D12" s="4">
        <f>+C12</f>
        <v>150</v>
      </c>
      <c r="E12" s="4">
        <f>+D12</f>
        <v>150</v>
      </c>
    </row>
    <row r="13" spans="1:5" x14ac:dyDescent="0.3">
      <c r="A13" s="8" t="s">
        <v>4</v>
      </c>
      <c r="B13" s="8" t="s">
        <v>7</v>
      </c>
      <c r="C13" s="12" t="str">
        <f>NALB!C13</f>
        <v>Overview</v>
      </c>
      <c r="D13" s="12" t="str">
        <f>NALB!D13</f>
        <v>Aperçu</v>
      </c>
      <c r="E13" s="12" t="str">
        <f>NALB!E13</f>
        <v>Resumen</v>
      </c>
    </row>
    <row r="14" spans="1:5" ht="129.6" x14ac:dyDescent="0.3">
      <c r="A14" s="8" t="s">
        <v>4</v>
      </c>
      <c r="B14" s="8" t="s">
        <v>31</v>
      </c>
      <c r="C14" s="9" t="s">
        <v>77</v>
      </c>
      <c r="D14" s="9" t="s">
        <v>515</v>
      </c>
      <c r="E14" s="9" t="s">
        <v>516</v>
      </c>
    </row>
    <row r="15" spans="1:5" x14ac:dyDescent="0.3">
      <c r="A15" s="8" t="s">
        <v>4</v>
      </c>
      <c r="B15" s="8" t="s">
        <v>144</v>
      </c>
      <c r="C15" s="6">
        <v>350</v>
      </c>
      <c r="D15" s="4">
        <f>+C15</f>
        <v>350</v>
      </c>
      <c r="E15" s="4">
        <f>+D15</f>
        <v>350</v>
      </c>
    </row>
    <row r="16" spans="1:5" x14ac:dyDescent="0.3">
      <c r="A16" s="8" t="s">
        <v>4</v>
      </c>
      <c r="B16" s="8" t="s">
        <v>184</v>
      </c>
      <c r="C16" s="12" t="str">
        <f>NALB!C16</f>
        <v>History</v>
      </c>
      <c r="D16" s="12" t="str">
        <f>NALB!D16</f>
        <v>Histoire</v>
      </c>
      <c r="E16" s="12" t="str">
        <f>NALB!E16</f>
        <v>Historia</v>
      </c>
    </row>
    <row r="17" spans="1:5" ht="288" x14ac:dyDescent="0.3">
      <c r="A17" s="8" t="s">
        <v>4</v>
      </c>
      <c r="B17" s="8" t="s">
        <v>32</v>
      </c>
      <c r="C17" s="9" t="s">
        <v>293</v>
      </c>
      <c r="D17" s="9" t="s">
        <v>517</v>
      </c>
      <c r="E17" s="9" t="s">
        <v>518</v>
      </c>
    </row>
    <row r="18" spans="1:5" x14ac:dyDescent="0.3">
      <c r="A18" s="8" t="s">
        <v>4</v>
      </c>
      <c r="B18" s="8" t="s">
        <v>145</v>
      </c>
      <c r="C18" s="6">
        <v>180</v>
      </c>
      <c r="D18" s="4">
        <f>+C18</f>
        <v>180</v>
      </c>
      <c r="E18" s="4">
        <f>+D18</f>
        <v>180</v>
      </c>
    </row>
    <row r="19" spans="1:5" x14ac:dyDescent="0.3">
      <c r="A19" s="8" t="s">
        <v>4</v>
      </c>
      <c r="B19" s="8" t="s">
        <v>185</v>
      </c>
      <c r="C19" s="12" t="str">
        <f>NALB!C19</f>
        <v>Contents</v>
      </c>
      <c r="D19" s="12" t="str">
        <f>NALB!D19</f>
        <v>Contenu</v>
      </c>
      <c r="E19" s="12" t="str">
        <f>NALB!E19</f>
        <v>Contenido</v>
      </c>
    </row>
    <row r="20" spans="1:5" x14ac:dyDescent="0.3">
      <c r="A20" s="8" t="s">
        <v>4</v>
      </c>
      <c r="B20" s="8" t="s">
        <v>186</v>
      </c>
      <c r="C20" s="12" t="str">
        <f>NALB!C20</f>
        <v>Operating Models</v>
      </c>
      <c r="D20" s="12" t="str">
        <f>NALB!D20</f>
        <v>Modèles opérationnels</v>
      </c>
      <c r="E20" s="12" t="str">
        <f>NALB!E20</f>
        <v>Modelos operativos</v>
      </c>
    </row>
    <row r="21" spans="1:5" ht="158.4" x14ac:dyDescent="0.3">
      <c r="A21" s="8" t="s">
        <v>4</v>
      </c>
      <c r="B21" s="8" t="s">
        <v>8</v>
      </c>
      <c r="C21" s="9" t="s">
        <v>78</v>
      </c>
      <c r="D21" s="9" t="s">
        <v>525</v>
      </c>
      <c r="E21" s="9" t="s">
        <v>526</v>
      </c>
    </row>
    <row r="22" spans="1:5" x14ac:dyDescent="0.3">
      <c r="A22" s="8" t="s">
        <v>4</v>
      </c>
      <c r="B22" s="8" t="s">
        <v>158</v>
      </c>
      <c r="C22" s="12" t="str">
        <f>NALB!C22</f>
        <v>Summary</v>
      </c>
      <c r="D22" s="12" t="str">
        <f>NALB!D22</f>
        <v>Résumé</v>
      </c>
      <c r="E22" s="12" t="str">
        <f>NALB!E22</f>
        <v>Resumen</v>
      </c>
    </row>
    <row r="23" spans="1:5" x14ac:dyDescent="0.3">
      <c r="A23" s="8" t="s">
        <v>4</v>
      </c>
      <c r="B23" s="8" t="s">
        <v>154</v>
      </c>
      <c r="C23" s="23" t="s">
        <v>167</v>
      </c>
      <c r="D23" s="22" t="str">
        <f>C23</f>
        <v>https://iccat.github.io/nswo-mse/</v>
      </c>
      <c r="E23" s="22" t="str">
        <f>D23</f>
        <v>https://iccat.github.io/nswo-mse/</v>
      </c>
    </row>
    <row r="24" spans="1:5" x14ac:dyDescent="0.3">
      <c r="A24" s="8" t="s">
        <v>4</v>
      </c>
      <c r="B24" s="8" t="s">
        <v>159</v>
      </c>
      <c r="C24" s="12" t="str">
        <f>NALB!C24</f>
        <v>MSE Codes</v>
      </c>
      <c r="D24" s="12" t="str">
        <f>NALB!D24</f>
        <v>Codes MSE</v>
      </c>
      <c r="E24" s="12" t="str">
        <f>NALB!E24</f>
        <v>Códigos MSE</v>
      </c>
    </row>
    <row r="25" spans="1:5" x14ac:dyDescent="0.3">
      <c r="A25" s="8" t="s">
        <v>4</v>
      </c>
      <c r="B25" s="8" t="s">
        <v>155</v>
      </c>
      <c r="C25" s="7" t="s">
        <v>298</v>
      </c>
      <c r="D25" s="8" t="str">
        <f>C25</f>
        <v>https://iccat.github.io/iccat-mse-web/species/NSWO/NSWO_readme.html</v>
      </c>
      <c r="E25" s="8" t="str">
        <f>D25</f>
        <v>https://iccat.github.io/iccat-mse-web/species/NSWO/NSWO_readme.html</v>
      </c>
    </row>
    <row r="26" spans="1:5" x14ac:dyDescent="0.3">
      <c r="A26" s="8" t="s">
        <v>4</v>
      </c>
      <c r="B26" s="8" t="s">
        <v>160</v>
      </c>
      <c r="C26" s="14" t="s">
        <v>164</v>
      </c>
      <c r="D26" s="14" t="str">
        <f>+C26</f>
        <v>Shiny App</v>
      </c>
      <c r="E26" s="14" t="str">
        <f>+D26</f>
        <v>Shiny App</v>
      </c>
    </row>
    <row r="27" spans="1:5" x14ac:dyDescent="0.3">
      <c r="A27" s="8" t="s">
        <v>4</v>
      </c>
      <c r="B27" s="8" t="s">
        <v>156</v>
      </c>
      <c r="C27" s="8" t="s">
        <v>166</v>
      </c>
      <c r="D27" s="15" t="str">
        <f>+C27</f>
        <v>https://iccat.shinyapps.io/NSWOMSE/</v>
      </c>
      <c r="E27" s="15" t="str">
        <f>+D27</f>
        <v>https://iccat.shinyapps.io/NSWOMSE/</v>
      </c>
    </row>
    <row r="28" spans="1:5" x14ac:dyDescent="0.3">
      <c r="A28" s="8" t="s">
        <v>4</v>
      </c>
      <c r="B28" s="8" t="s">
        <v>189</v>
      </c>
      <c r="C28" s="10" t="str">
        <f>+NALB!C28</f>
        <v>Management Objectives</v>
      </c>
      <c r="D28" s="10" t="str">
        <f>+NALB!D28</f>
        <v>Objectifs de gestion</v>
      </c>
      <c r="E28" s="10" t="str">
        <f>+NALB!E28</f>
        <v>Objetivos de gestión</v>
      </c>
    </row>
    <row r="29" spans="1:5" ht="28.8" x14ac:dyDescent="0.3">
      <c r="A29" s="8" t="s">
        <v>4</v>
      </c>
      <c r="B29" s="8" t="s">
        <v>39</v>
      </c>
      <c r="C29" s="6" t="s">
        <v>81</v>
      </c>
      <c r="D29" s="6" t="s">
        <v>519</v>
      </c>
      <c r="E29" s="6" t="s">
        <v>520</v>
      </c>
    </row>
    <row r="30" spans="1:5" x14ac:dyDescent="0.3">
      <c r="A30" s="8" t="s">
        <v>4</v>
      </c>
      <c r="B30" s="8" t="s">
        <v>33</v>
      </c>
      <c r="C30" s="9" t="s">
        <v>37</v>
      </c>
      <c r="D30" s="16" t="s">
        <v>421</v>
      </c>
      <c r="E30" s="16" t="s">
        <v>423</v>
      </c>
    </row>
    <row r="31" spans="1:5" x14ac:dyDescent="0.3">
      <c r="A31" s="8" t="s">
        <v>4</v>
      </c>
      <c r="B31" s="8" t="s">
        <v>34</v>
      </c>
      <c r="C31" s="9" t="s">
        <v>66</v>
      </c>
      <c r="D31" s="16" t="s">
        <v>424</v>
      </c>
      <c r="E31" s="16" t="s">
        <v>425</v>
      </c>
    </row>
    <row r="32" spans="1:5" x14ac:dyDescent="0.3">
      <c r="A32" s="8" t="s">
        <v>4</v>
      </c>
      <c r="B32" s="8" t="s">
        <v>35</v>
      </c>
      <c r="C32" s="9" t="s">
        <v>38</v>
      </c>
      <c r="D32" s="16" t="s">
        <v>422</v>
      </c>
      <c r="E32" s="16" t="s">
        <v>426</v>
      </c>
    </row>
    <row r="33" spans="1:5" x14ac:dyDescent="0.3">
      <c r="A33" s="8" t="s">
        <v>4</v>
      </c>
      <c r="B33" s="8" t="s">
        <v>36</v>
      </c>
      <c r="C33" s="9" t="s">
        <v>79</v>
      </c>
      <c r="D33" s="16" t="s">
        <v>521</v>
      </c>
      <c r="E33" s="16" t="s">
        <v>522</v>
      </c>
    </row>
    <row r="34" spans="1:5" x14ac:dyDescent="0.3">
      <c r="A34" s="8" t="s">
        <v>4</v>
      </c>
      <c r="B34" s="8" t="s">
        <v>146</v>
      </c>
      <c r="C34" s="6">
        <v>180</v>
      </c>
      <c r="D34" s="4">
        <f>+C34</f>
        <v>180</v>
      </c>
      <c r="E34" s="4">
        <f>+D34</f>
        <v>180</v>
      </c>
    </row>
    <row r="35" spans="1:5" x14ac:dyDescent="0.3">
      <c r="A35" s="8" t="s">
        <v>4</v>
      </c>
      <c r="B35" s="8" t="s">
        <v>193</v>
      </c>
      <c r="C35" s="12" t="str">
        <f>NALB!C35</f>
        <v>Candidate Management Procedure</v>
      </c>
      <c r="D35" s="12" t="str">
        <f>NALB!D35</f>
        <v>Procédure de gestion candidate</v>
      </c>
      <c r="E35" s="12" t="str">
        <f>NALB!E35</f>
        <v>Procedimiento de gestión candidato</v>
      </c>
    </row>
    <row r="36" spans="1:5" ht="86.4" x14ac:dyDescent="0.3">
      <c r="A36" s="8" t="s">
        <v>4</v>
      </c>
      <c r="B36" s="8" t="s">
        <v>9</v>
      </c>
      <c r="C36" s="9" t="s">
        <v>80</v>
      </c>
      <c r="D36" s="9" t="s">
        <v>523</v>
      </c>
      <c r="E36" s="9" t="s">
        <v>524</v>
      </c>
    </row>
    <row r="37" spans="1:5" x14ac:dyDescent="0.3">
      <c r="A37" s="8" t="s">
        <v>4</v>
      </c>
      <c r="B37" s="8" t="s">
        <v>195</v>
      </c>
      <c r="C37" s="12" t="str">
        <f>NALB!C37</f>
        <v>Management Procedure</v>
      </c>
      <c r="D37" s="12" t="str">
        <f>NALB!D37</f>
        <v>Procédure de gestion</v>
      </c>
      <c r="E37" s="12" t="str">
        <f>NALB!E37</f>
        <v>Procedimiento de gestión</v>
      </c>
    </row>
    <row r="38" spans="1:5" ht="28.8" x14ac:dyDescent="0.3">
      <c r="A38" s="8" t="s">
        <v>4</v>
      </c>
      <c r="B38" s="8" t="s">
        <v>10</v>
      </c>
      <c r="C38" s="9" t="s">
        <v>82</v>
      </c>
      <c r="D38" s="16" t="s">
        <v>529</v>
      </c>
      <c r="E38" s="16" t="s">
        <v>530</v>
      </c>
    </row>
    <row r="39" spans="1:5" ht="28.8" x14ac:dyDescent="0.3">
      <c r="A39" s="8" t="s">
        <v>4</v>
      </c>
      <c r="B39" s="8" t="s">
        <v>45</v>
      </c>
      <c r="C39" s="9" t="s">
        <v>179</v>
      </c>
      <c r="D39" s="9" t="s">
        <v>527</v>
      </c>
      <c r="E39" s="9" t="s">
        <v>528</v>
      </c>
    </row>
    <row r="40" spans="1:5" x14ac:dyDescent="0.3">
      <c r="A40" s="8" t="s">
        <v>4</v>
      </c>
      <c r="B40" s="8" t="s">
        <v>172</v>
      </c>
      <c r="C40" s="7" t="s">
        <v>178</v>
      </c>
      <c r="D40" s="7" t="s">
        <v>469</v>
      </c>
      <c r="E40" s="7" t="s">
        <v>470</v>
      </c>
    </row>
    <row r="41" spans="1:5" x14ac:dyDescent="0.3">
      <c r="A41" s="8" t="s">
        <v>4</v>
      </c>
      <c r="B41" s="8" t="s">
        <v>147</v>
      </c>
      <c r="C41" s="6">
        <v>180</v>
      </c>
      <c r="D41" s="4">
        <f>+C41</f>
        <v>180</v>
      </c>
      <c r="E41" s="4">
        <f>+D41</f>
        <v>180</v>
      </c>
    </row>
    <row r="42" spans="1:5" ht="115.2" x14ac:dyDescent="0.3">
      <c r="A42" s="8" t="s">
        <v>4</v>
      </c>
      <c r="B42" s="8" t="s">
        <v>44</v>
      </c>
      <c r="C42" s="9" t="s">
        <v>576</v>
      </c>
      <c r="D42" s="9" t="s">
        <v>531</v>
      </c>
      <c r="E42" s="9" t="s">
        <v>532</v>
      </c>
    </row>
    <row r="43" spans="1:5" x14ac:dyDescent="0.3">
      <c r="A43" s="8" t="s">
        <v>4</v>
      </c>
      <c r="B43" s="8" t="s">
        <v>148</v>
      </c>
      <c r="C43" s="8">
        <v>60</v>
      </c>
      <c r="D43" s="4">
        <f>+C43</f>
        <v>60</v>
      </c>
      <c r="E43" s="4">
        <f>+D43</f>
        <v>60</v>
      </c>
    </row>
    <row r="44" spans="1:5" x14ac:dyDescent="0.3">
      <c r="A44" s="8" t="s">
        <v>4</v>
      </c>
      <c r="B44" s="8" t="s">
        <v>196</v>
      </c>
      <c r="C44" s="12" t="str">
        <f>NALB!C44</f>
        <v>Exceptional Circumstances</v>
      </c>
      <c r="D44" s="12" t="str">
        <f>NALB!D44</f>
        <v>Circonstances exceptionnelles</v>
      </c>
      <c r="E44" s="12" t="str">
        <f>NALB!E44</f>
        <v>Circunstancias excepcionales</v>
      </c>
    </row>
    <row r="45" spans="1:5" x14ac:dyDescent="0.3">
      <c r="A45" s="8" t="s">
        <v>4</v>
      </c>
      <c r="B45" s="8" t="s">
        <v>47</v>
      </c>
      <c r="C45" s="9" t="s">
        <v>83</v>
      </c>
      <c r="D45" s="16" t="s">
        <v>467</v>
      </c>
      <c r="E45" s="16" t="s">
        <v>468</v>
      </c>
    </row>
    <row r="46" spans="1:5" x14ac:dyDescent="0.3">
      <c r="A46" s="8" t="s">
        <v>4</v>
      </c>
      <c r="B46" s="8" t="s">
        <v>50</v>
      </c>
    </row>
    <row r="47" spans="1:5" x14ac:dyDescent="0.3">
      <c r="A47" s="8" t="s">
        <v>4</v>
      </c>
      <c r="B47" s="8" t="s">
        <v>149</v>
      </c>
      <c r="C47" s="8">
        <v>1</v>
      </c>
      <c r="D47" s="4">
        <f>+C47</f>
        <v>1</v>
      </c>
      <c r="E47" s="4">
        <f>+D47</f>
        <v>1</v>
      </c>
    </row>
    <row r="48" spans="1:5" x14ac:dyDescent="0.3">
      <c r="A48" s="8" t="s">
        <v>4</v>
      </c>
      <c r="B48" s="8" t="s">
        <v>51</v>
      </c>
    </row>
    <row r="49" spans="1:5" x14ac:dyDescent="0.3">
      <c r="A49" s="8" t="s">
        <v>4</v>
      </c>
      <c r="B49" s="8" t="s">
        <v>173</v>
      </c>
    </row>
    <row r="50" spans="1:5" x14ac:dyDescent="0.3">
      <c r="A50" s="8" t="s">
        <v>4</v>
      </c>
      <c r="B50" s="8" t="s">
        <v>48</v>
      </c>
    </row>
    <row r="51" spans="1:5" x14ac:dyDescent="0.3">
      <c r="A51" s="8" t="s">
        <v>4</v>
      </c>
      <c r="B51" s="8" t="s">
        <v>49</v>
      </c>
    </row>
    <row r="52" spans="1:5" x14ac:dyDescent="0.3">
      <c r="A52" s="8" t="s">
        <v>4</v>
      </c>
      <c r="B52" s="12" t="str">
        <f>NALB!B52</f>
        <v>Title10</v>
      </c>
      <c r="C52" s="12" t="str">
        <f>NALB!C52</f>
        <v>References</v>
      </c>
      <c r="D52" s="12" t="str">
        <f>NALB!D52</f>
        <v>Références</v>
      </c>
      <c r="E52" s="12" t="str">
        <f>NALB!E52</f>
        <v>Referencias</v>
      </c>
    </row>
    <row r="53" spans="1:5" ht="187.2" x14ac:dyDescent="0.3">
      <c r="A53" s="8" t="s">
        <v>4</v>
      </c>
      <c r="B53" s="12" t="str">
        <f>NALB!B53</f>
        <v>note_use1</v>
      </c>
      <c r="C53" s="10" t="str">
        <f>NALB!C53</f>
        <v>Thank you for accessing the link to ICCAT MSE source codes.
Please READ this page BEFORE accessing the source codes.
Please NOTE that the information and data provided for the MSE is used only for scientific purposes and MSE development. 
Partial or other uses of the data, results, and graphs require the permission and authorization of the authors and the SCRS (ICCAT Secretariat).  
Please review the confidentiality policy related to the request for authorization of data use.</v>
      </c>
      <c r="D53" s="10" t="str">
        <f>NALB!D53</f>
        <v>Merci d’avoir accédé au lien des codes sources de l’EEM ICCAT.
Veuillez LIRE cette page AVANT d’accéder aux codes sources.
Veuillez NOTER que les informations et données fournies pour l’EEM sont utilisées uniquement à des fins scientifiques et pour le développement de l’EEM.
Toute utilisation partielle ou autre des données, résultats et graphiques nécessite la permission et l’autorisation des auteurs et du SCRS (Secrétariat de l’ICCAT).
Veuillez consulter la politique de confidentialité pour une demande d’autorisation d’utilisation des données.</v>
      </c>
      <c r="E53" s="10" t="str">
        <f>NALB!E53</f>
        <v>Gracias por acceder al enlace de los códigos fuente de EEM de ICCAT.
Por favor, LEA esta página ANTES de acceder a los códigos fuente.
Tenga en cuenta que la información y los datos proporcionados para el EEM se utilizan únicamente con fines científicos y para el desarrollo del EEM.
El uso parcial o cualquier otro uso de los datos, resultados y gráficos requiere el permiso y la autorización de los autores y del SCRS (Secretaría de ICCAT).
Por favor, consulte la política de confidencialidad para solicitar la autorización de uso de los datos.</v>
      </c>
    </row>
    <row r="54" spans="1:5" x14ac:dyDescent="0.3">
      <c r="A54" s="8" t="s">
        <v>4</v>
      </c>
      <c r="B54" s="8" t="s">
        <v>170</v>
      </c>
      <c r="C54" s="9" t="s">
        <v>180</v>
      </c>
      <c r="D54" s="16" t="s">
        <v>533</v>
      </c>
      <c r="E54" s="16" t="s">
        <v>534</v>
      </c>
    </row>
    <row r="55" spans="1:5" x14ac:dyDescent="0.3">
      <c r="A55" s="8" t="s">
        <v>4</v>
      </c>
      <c r="B55" s="12" t="str">
        <f>NALB!B55</f>
        <v>note_use3</v>
      </c>
      <c r="C55" s="12" t="str">
        <f>NALB!C55</f>
        <v>Thank you for your cooperation,
ICCAT Secretariat</v>
      </c>
      <c r="D55" s="12" t="str">
        <f>NALB!D55</f>
        <v>Merci pour votre coopération,
Secrétariat de l’ICCAT</v>
      </c>
      <c r="E55" s="12" t="str">
        <f>NALB!E55</f>
        <v>Gracias por su cooperación,
Secretaría de la ICCAT</v>
      </c>
    </row>
    <row r="56" spans="1:5" x14ac:dyDescent="0.3">
      <c r="A56" s="8" t="s">
        <v>4</v>
      </c>
      <c r="B56" s="12" t="str">
        <f>NALB!B56</f>
        <v>ref1</v>
      </c>
      <c r="C56" s="12" t="str">
        <f>NALB!C56</f>
        <v>Materials</v>
      </c>
      <c r="D56" s="12" t="str">
        <f>NALB!D56</f>
        <v>Matériels</v>
      </c>
      <c r="E56" s="12" t="str">
        <f>NALB!E56</f>
        <v>Materiales</v>
      </c>
    </row>
    <row r="57" spans="1:5" x14ac:dyDescent="0.3">
      <c r="A57" s="8" t="s">
        <v>4</v>
      </c>
      <c r="B57" s="12" t="str">
        <f>NALB!B57</f>
        <v>ref1txt</v>
      </c>
      <c r="C57" s="12" t="str">
        <f>NALB!C57</f>
        <v>More materials can be found in Reference</v>
      </c>
      <c r="D57" s="12" t="str">
        <f>NALB!D57</f>
        <v>Plus de documents sont disponibles dans les références</v>
      </c>
      <c r="E57" s="12" t="str">
        <f>NALB!E57</f>
        <v>Más materiales se pueden encontrar en las referencias</v>
      </c>
    </row>
    <row r="58" spans="1:5" x14ac:dyDescent="0.3">
      <c r="A58" s="8" t="s">
        <v>4</v>
      </c>
      <c r="B58" s="12" t="str">
        <f>NALB!B58</f>
        <v>ref2</v>
      </c>
      <c r="C58" s="12" t="str">
        <f>NALB!C58</f>
        <v>Rec/Res</v>
      </c>
      <c r="D58" s="12" t="str">
        <f>NALB!D58</f>
        <v>Rec/Res</v>
      </c>
      <c r="E58" s="12" t="str">
        <f>NALB!E58</f>
        <v>Rec/Res</v>
      </c>
    </row>
    <row r="59" spans="1:5" x14ac:dyDescent="0.3">
      <c r="A59" s="8" t="s">
        <v>4</v>
      </c>
      <c r="B59" s="12" t="str">
        <f>NALB!B59</f>
        <v>ref3</v>
      </c>
      <c r="C59" s="12" t="str">
        <f>NALB!C59</f>
        <v>Meetings</v>
      </c>
      <c r="D59" s="12" t="str">
        <f>NALB!D59</f>
        <v>Réunions</v>
      </c>
      <c r="E59" s="12" t="str">
        <f>NALB!E59</f>
        <v>Reuniones</v>
      </c>
    </row>
    <row r="60" spans="1:5" x14ac:dyDescent="0.3">
      <c r="A60" s="8" t="s">
        <v>4</v>
      </c>
      <c r="B60" s="12" t="str">
        <f>NALB!B60</f>
        <v>ref4</v>
      </c>
      <c r="C60" s="12" t="str">
        <f>NALB!C60</f>
        <v>SCRS Docs</v>
      </c>
      <c r="D60" s="12" t="str">
        <f>NALB!D60</f>
        <v>Documents SCRS</v>
      </c>
      <c r="E60" s="12" t="str">
        <f>NALB!E60</f>
        <v>Documentos SCRS</v>
      </c>
    </row>
    <row r="61" spans="1:5" x14ac:dyDescent="0.3">
      <c r="A61" s="8" t="s">
        <v>4</v>
      </c>
      <c r="B61" s="12" t="str">
        <f>NALB!B61</f>
        <v>ref5</v>
      </c>
      <c r="C61" s="12" t="str">
        <f>NALB!C61</f>
        <v>Others</v>
      </c>
      <c r="D61" s="12" t="str">
        <f>NALB!D61</f>
        <v>Autres</v>
      </c>
      <c r="E61" s="12" t="str">
        <f>NALB!E61</f>
        <v>Otros</v>
      </c>
    </row>
    <row r="62" spans="1:5" x14ac:dyDescent="0.3">
      <c r="A62" s="8" t="s">
        <v>4</v>
      </c>
      <c r="B62" s="8" t="s">
        <v>850</v>
      </c>
      <c r="C62" s="7" t="s">
        <v>858</v>
      </c>
      <c r="D62" s="16" t="str">
        <f>+C62</f>
        <v>https://iccat.github.io/iccat-mse-web/htmls/mse_reference.html#nswo</v>
      </c>
      <c r="E62" s="16" t="str">
        <f t="shared" ref="E62:E66" si="0">+D62</f>
        <v>https://iccat.github.io/iccat-mse-web/htmls/mse_reference.html#nswo</v>
      </c>
    </row>
    <row r="63" spans="1:5" x14ac:dyDescent="0.3">
      <c r="A63" s="8" t="s">
        <v>4</v>
      </c>
      <c r="B63" s="8" t="s">
        <v>851</v>
      </c>
      <c r="C63" s="16" t="str">
        <f>C62</f>
        <v>https://iccat.github.io/iccat-mse-web/htmls/mse_reference.html#nswo</v>
      </c>
      <c r="D63" s="16" t="str">
        <f t="shared" ref="D63:D66" si="1">+C63</f>
        <v>https://iccat.github.io/iccat-mse-web/htmls/mse_reference.html#nswo</v>
      </c>
      <c r="E63" s="16" t="str">
        <f t="shared" si="0"/>
        <v>https://iccat.github.io/iccat-mse-web/htmls/mse_reference.html#nswo</v>
      </c>
    </row>
    <row r="64" spans="1:5" x14ac:dyDescent="0.3">
      <c r="A64" s="8" t="s">
        <v>4</v>
      </c>
      <c r="B64" s="8" t="s">
        <v>852</v>
      </c>
      <c r="C64" s="16" t="str">
        <f t="shared" ref="C64:C66" si="2">C63</f>
        <v>https://iccat.github.io/iccat-mse-web/htmls/mse_reference.html#nswo</v>
      </c>
      <c r="D64" s="16" t="str">
        <f t="shared" si="1"/>
        <v>https://iccat.github.io/iccat-mse-web/htmls/mse_reference.html#nswo</v>
      </c>
      <c r="E64" s="16" t="str">
        <f t="shared" si="0"/>
        <v>https://iccat.github.io/iccat-mse-web/htmls/mse_reference.html#nswo</v>
      </c>
    </row>
    <row r="65" spans="1:5" x14ac:dyDescent="0.3">
      <c r="A65" s="8" t="s">
        <v>4</v>
      </c>
      <c r="B65" s="8" t="s">
        <v>853</v>
      </c>
      <c r="C65" s="16" t="str">
        <f t="shared" si="2"/>
        <v>https://iccat.github.io/iccat-mse-web/htmls/mse_reference.html#nswo</v>
      </c>
      <c r="D65" s="16" t="str">
        <f t="shared" si="1"/>
        <v>https://iccat.github.io/iccat-mse-web/htmls/mse_reference.html#nswo</v>
      </c>
      <c r="E65" s="16" t="str">
        <f t="shared" si="0"/>
        <v>https://iccat.github.io/iccat-mse-web/htmls/mse_reference.html#nswo</v>
      </c>
    </row>
    <row r="66" spans="1:5" x14ac:dyDescent="0.3">
      <c r="A66" s="8" t="s">
        <v>4</v>
      </c>
      <c r="B66" s="8" t="s">
        <v>854</v>
      </c>
      <c r="C66" s="16" t="str">
        <f t="shared" si="2"/>
        <v>https://iccat.github.io/iccat-mse-web/htmls/mse_reference.html#nswo</v>
      </c>
      <c r="D66" s="16" t="str">
        <f t="shared" si="1"/>
        <v>https://iccat.github.io/iccat-mse-web/htmls/mse_reference.html#nswo</v>
      </c>
      <c r="E66" s="16" t="str">
        <f t="shared" si="0"/>
        <v>https://iccat.github.io/iccat-mse-web/htmls/mse_reference.html#nswo</v>
      </c>
    </row>
    <row r="67" spans="1:5" x14ac:dyDescent="0.3">
      <c r="A67" s="8" t="s">
        <v>4</v>
      </c>
      <c r="B67" s="12" t="str">
        <f>NALB!B67</f>
        <v>date</v>
      </c>
      <c r="C67" s="12" t="str">
        <f>NALB!C67</f>
        <v>Updated: July 7, 2025</v>
      </c>
      <c r="D67" s="12" t="str">
        <f>NALB!D67</f>
        <v>Mis à jour : 7 juillet 2025</v>
      </c>
      <c r="E67" s="12" t="str">
        <f>NALB!E67</f>
        <v>Actualizado: 7 de julio de 2025</v>
      </c>
    </row>
    <row r="68" spans="1:5" x14ac:dyDescent="0.3">
      <c r="A68" s="8" t="s">
        <v>4</v>
      </c>
      <c r="B68" s="12" t="str">
        <f>NALB!B68</f>
        <v>fin</v>
      </c>
      <c r="C68" s="12" t="str">
        <f>NALB!C68</f>
        <v>Copyright © 2025 ICCAT. All rights reserved</v>
      </c>
      <c r="D68" s="12" t="str">
        <f>NALB!D68</f>
        <v>Copyright © 2025 ICCAT. Tous droits réservés</v>
      </c>
      <c r="E68" s="12" t="str">
        <f>NALB!E68</f>
        <v>Copyright © 2025 ICCAT. Todos los derechos reservados</v>
      </c>
    </row>
    <row r="69" spans="1:5" x14ac:dyDescent="0.3">
      <c r="A69" s="8" t="s">
        <v>4</v>
      </c>
      <c r="B69" s="12" t="str">
        <f>NALB!B69</f>
        <v>Title11</v>
      </c>
      <c r="C69" s="12" t="str">
        <f>NALB!C69</f>
        <v>ICCAT MSE links</v>
      </c>
      <c r="D69" s="12" t="str">
        <f>NALB!D69</f>
        <v>Liens ICCAT MSE</v>
      </c>
      <c r="E69" s="12" t="str">
        <f>NALB!E69</f>
        <v>Enlaces ICCAT MSE</v>
      </c>
    </row>
    <row r="70" spans="1:5" x14ac:dyDescent="0.3">
      <c r="A70" s="8" t="s">
        <v>4</v>
      </c>
      <c r="B70" s="12" t="str">
        <f>NALB!B70</f>
        <v>gen</v>
      </c>
      <c r="C70" s="12" t="str">
        <f>NALB!C70</f>
        <v>MSE Summary</v>
      </c>
      <c r="D70" s="12" t="str">
        <f>NALB!D70</f>
        <v>Résumé de l’MSE</v>
      </c>
      <c r="E70" s="12" t="str">
        <f>NALB!E70</f>
        <v>Resumen de MSE</v>
      </c>
    </row>
    <row r="71" spans="1:5" x14ac:dyDescent="0.3">
      <c r="A71" s="8" t="s">
        <v>4</v>
      </c>
      <c r="B71" s="12" t="str">
        <f>NALB!B71</f>
        <v>gen_link</v>
      </c>
      <c r="C71" s="12" t="str">
        <f>NALB!C71</f>
        <v>https://iccat.github.io/iccat-mse-web/</v>
      </c>
      <c r="D71" s="12" t="str">
        <f>NALB!D71</f>
        <v>https://iccat.github.io/iccat-mse-web/#fra</v>
      </c>
      <c r="E71" s="12" t="str">
        <f>NALB!E71</f>
        <v>https://iccat.github.io/iccat-mse-web/#esp</v>
      </c>
    </row>
    <row r="72" spans="1:5" x14ac:dyDescent="0.3">
      <c r="A72" s="8" t="s">
        <v>4</v>
      </c>
      <c r="B72" s="12" t="str">
        <f>NALB!B72</f>
        <v>sp1</v>
      </c>
      <c r="C72" s="12" t="str">
        <f>NALB!C72</f>
        <v>North Atlantic Albacore</v>
      </c>
      <c r="D72" s="12" t="str">
        <f>NALB!D72</f>
        <v>Germon de l’Atlantique Nord</v>
      </c>
      <c r="E72" s="12" t="str">
        <f>NALB!E72</f>
        <v>Atún blanco del Atlántico Norte</v>
      </c>
    </row>
    <row r="73" spans="1:5" x14ac:dyDescent="0.3">
      <c r="A73" s="8" t="s">
        <v>4</v>
      </c>
      <c r="B73" s="12" t="str">
        <f>NALB!B73</f>
        <v>sp1_link</v>
      </c>
      <c r="C73" s="12" t="str">
        <f>NALB!C73</f>
        <v>https://iccat.github.io/iccat-mse-web/species/NALB/NALB_MSE.html#eng</v>
      </c>
      <c r="D73" s="12" t="str">
        <f>NALB!D73</f>
        <v>https://iccat.github.io/iccat-mse-web/species/NALB/NALB_MSE.html#fra</v>
      </c>
      <c r="E73" s="12" t="str">
        <f>NALB!E73</f>
        <v>https://iccat.github.io/iccat-mse-web/species/NALB/NALB_MSE.html#spa</v>
      </c>
    </row>
    <row r="74" spans="1:5" x14ac:dyDescent="0.3">
      <c r="A74" s="8" t="s">
        <v>4</v>
      </c>
      <c r="B74" s="12" t="str">
        <f>NALB!B74</f>
        <v>sp2</v>
      </c>
      <c r="C74" s="12" t="str">
        <f>NALB!C74</f>
        <v>Atlantic Bluefin Tuna</v>
      </c>
      <c r="D74" s="12" t="str">
        <f>NALB!D74</f>
        <v>Thon rouge de l’Atlantique</v>
      </c>
      <c r="E74" s="12" t="str">
        <f>NALB!E74</f>
        <v>Atún rojo del Atlántico</v>
      </c>
    </row>
    <row r="75" spans="1:5" x14ac:dyDescent="0.3">
      <c r="A75" s="8" t="s">
        <v>4</v>
      </c>
      <c r="B75" s="12" t="str">
        <f>NALB!B75</f>
        <v>sp2_link</v>
      </c>
      <c r="C75" s="12" t="str">
        <f>NALB!C75</f>
        <v>https://iccat.github.io/iccat-mse-web/species/BFT/BFT_MSE.html#eng</v>
      </c>
      <c r="D75" s="12" t="str">
        <f>NALB!D75</f>
        <v>https://iccat.github.io/iccat-mse-web/species/BFT/BFT_MSE.html#fra</v>
      </c>
      <c r="E75" s="12" t="str">
        <f>NALB!E75</f>
        <v>https://iccat.github.io/iccat-mse-web/species/BFT/BFT_MSE.html#spa</v>
      </c>
    </row>
    <row r="76" spans="1:5" x14ac:dyDescent="0.3">
      <c r="A76" s="8" t="s">
        <v>4</v>
      </c>
      <c r="B76" s="12" t="str">
        <f>NALB!B76</f>
        <v>sp3</v>
      </c>
      <c r="C76" s="12" t="str">
        <f>NALB!C76</f>
        <v>North Atlantic Swordfish</v>
      </c>
      <c r="D76" s="12" t="str">
        <f>NALB!D76</f>
        <v>Espadon de l’Atlantique Nord</v>
      </c>
      <c r="E76" s="12" t="str">
        <f>NALB!E76</f>
        <v>Pez espada del Atlántico Norte</v>
      </c>
    </row>
    <row r="77" spans="1:5" x14ac:dyDescent="0.3">
      <c r="A77" s="8" t="s">
        <v>4</v>
      </c>
      <c r="B77" s="12" t="str">
        <f>NALB!B77</f>
        <v>sp3_link</v>
      </c>
      <c r="C77" s="12" t="str">
        <f>NALB!C77</f>
        <v>https://iccat.github.io/iccat-mse-web/species/NSWO/NSWO_MSE.html#eng</v>
      </c>
      <c r="D77" s="12" t="str">
        <f>NALB!D77</f>
        <v>https://iccat.github.io/iccat-mse-web/species/NSWO/NSWO_MSE.html#fra</v>
      </c>
      <c r="E77" s="12" t="str">
        <f>NALB!E77</f>
        <v>https://iccat.github.io/iccat-mse-web/species/NSWO/NSWO_MSE.html#spa</v>
      </c>
    </row>
    <row r="78" spans="1:5" x14ac:dyDescent="0.3">
      <c r="A78" s="8" t="s">
        <v>4</v>
      </c>
      <c r="B78" s="12" t="str">
        <f>NALB!B78</f>
        <v>sp4</v>
      </c>
      <c r="C78" s="12" t="str">
        <f>NALB!C78</f>
        <v>West Atlantic Skipjack</v>
      </c>
      <c r="D78" s="12" t="str">
        <f>NALB!D78</f>
        <v>Listao de l’Atlantique Ouest</v>
      </c>
      <c r="E78" s="12" t="str">
        <f>NALB!E78</f>
        <v>Listado del Atlántico Oeste</v>
      </c>
    </row>
    <row r="79" spans="1:5" x14ac:dyDescent="0.3">
      <c r="A79" s="8" t="s">
        <v>4</v>
      </c>
      <c r="B79" s="12" t="str">
        <f>NALB!B79</f>
        <v>sp4_link</v>
      </c>
      <c r="C79" s="12" t="str">
        <f>NALB!C79</f>
        <v>https://iccat.github.io/iccat-mse-web/species/WSKJ/WSKJ_MSE.html#eng</v>
      </c>
      <c r="D79" s="12" t="str">
        <f>NALB!D79</f>
        <v>https://iccat.github.io/iccat-mse-web/species/WSKJ/WSKJ_MSE.html#fra</v>
      </c>
      <c r="E79" s="12" t="str">
        <f>NALB!E79</f>
        <v>https://iccat.github.io/iccat-mse-web/species/WSKJ/WSKJ_MSE.html#spa</v>
      </c>
    </row>
    <row r="80" spans="1:5" x14ac:dyDescent="0.3">
      <c r="A80" s="8" t="s">
        <v>4</v>
      </c>
      <c r="B80" s="12" t="str">
        <f>NALB!B80</f>
        <v>sp5</v>
      </c>
      <c r="C80" s="12" t="str">
        <f>NALB!C80</f>
        <v>Multi-stocks Tropical Tunas</v>
      </c>
      <c r="D80" s="12" t="str">
        <f>NALB!D80</f>
        <v>Thonidés tropicaux multi-stocks</v>
      </c>
      <c r="E80" s="12" t="str">
        <f>NALB!E80</f>
        <v>Túnidos tropicales multistocks</v>
      </c>
    </row>
    <row r="81" spans="1:5" x14ac:dyDescent="0.3">
      <c r="A81" s="8" t="s">
        <v>4</v>
      </c>
      <c r="B81" s="12" t="str">
        <f>NALB!B81</f>
        <v>sp5_link</v>
      </c>
      <c r="C81" s="12" t="str">
        <f>NALB!C81</f>
        <v>https://iccat.github.io/iccat-mse-web/species/multiTT/multiTT_MSE.html#eng</v>
      </c>
      <c r="D81" s="12" t="str">
        <f>NALB!D81</f>
        <v>https://iccat.github.io/iccat-mse-web/species/multiTT/multiTT_MSE.html#fra</v>
      </c>
      <c r="E81" s="12" t="str">
        <f>NALB!E81</f>
        <v>https://iccat.github.io/iccat-mse-web/species/multiTT/multiTT_MSE.html#spa</v>
      </c>
    </row>
    <row r="82" spans="1:5" x14ac:dyDescent="0.3">
      <c r="A82" s="8" t="s">
        <v>4</v>
      </c>
      <c r="B82" s="12" t="str">
        <f>NALB!B82</f>
        <v>sp6</v>
      </c>
      <c r="C82" s="12" t="str">
        <f>NALB!C82</f>
        <v>Other Species</v>
      </c>
      <c r="D82" s="12" t="str">
        <f>NALB!D82</f>
        <v>Autres espèces</v>
      </c>
      <c r="E82" s="12" t="str">
        <f>NALB!E82</f>
        <v>Otras especies</v>
      </c>
    </row>
    <row r="83" spans="1:5" x14ac:dyDescent="0.3">
      <c r="A83" s="8" t="s">
        <v>4</v>
      </c>
      <c r="B83" s="12" t="str">
        <f>NALB!B83</f>
        <v>sp6_link</v>
      </c>
      <c r="C83" s="12" t="str">
        <f>NALB!C83</f>
        <v>https://iccat.github.io/iccat-mse-web/species/others/Other_Species_MSE.html#eng</v>
      </c>
      <c r="D83" s="12" t="str">
        <f>NALB!D83</f>
        <v>https://iccat.github.io/iccat-mse-web/species/others/Other_Species_MSE.html#fra</v>
      </c>
      <c r="E83" s="12" t="str">
        <f>NALB!E83</f>
        <v>https://iccat.github.io/iccat-mse-web/species/others/Other_Species_MSE.html#spa</v>
      </c>
    </row>
    <row r="84" spans="1:5" x14ac:dyDescent="0.3">
      <c r="A84" s="8" t="s">
        <v>4</v>
      </c>
      <c r="B84" s="12" t="str">
        <f>NALB!B84</f>
        <v>ref_link</v>
      </c>
      <c r="C84" s="12" t="str">
        <f>NALB!C84</f>
        <v>https://iccat.github.io/iccat-mse-web/htmls/mse_reference.html</v>
      </c>
      <c r="D84" s="12" t="str">
        <f>NALB!D84</f>
        <v>https://iccat.github.io/iccat-mse-web/htmls/mse_reference.html</v>
      </c>
      <c r="E84" s="12" t="str">
        <f>NALB!E84</f>
        <v>https://iccat.github.io/iccat-mse-web/htmls/mse_reference.html</v>
      </c>
    </row>
  </sheetData>
  <hyperlinks>
    <hyperlink ref="D40" r:id="rId1" xr:uid="{CE23EE07-566D-41E1-9972-356D5E6EAAA3}"/>
    <hyperlink ref="E40" r:id="rId2" xr:uid="{370F4E38-6650-4924-9F07-5C1261B0A16C}"/>
    <hyperlink ref="C40" r:id="rId3" xr:uid="{5D6322FB-BD77-46D2-BB26-4B7D97447FA1}"/>
    <hyperlink ref="C25" r:id="rId4" xr:uid="{874DDE55-586D-4B76-81DE-9D0F04D9157C}"/>
    <hyperlink ref="C62" r:id="rId5" location="nswo" xr:uid="{FF29D037-11F2-4FF5-9846-FD73557F052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AD033-715C-473A-9A76-5E4A67337736}">
  <dimension ref="A1:E84"/>
  <sheetViews>
    <sheetView topLeftCell="A44" zoomScale="88" zoomScaleNormal="88" workbookViewId="0">
      <selection activeCell="C63" sqref="C63"/>
    </sheetView>
  </sheetViews>
  <sheetFormatPr defaultRowHeight="14.4" x14ac:dyDescent="0.3"/>
  <cols>
    <col min="1" max="1" width="9.44140625" style="8" customWidth="1"/>
    <col min="2" max="2" width="12" style="8" customWidth="1"/>
    <col min="3" max="5" width="64.5546875" style="1" customWidth="1"/>
    <col min="6" max="16384" width="8.88671875" style="1"/>
  </cols>
  <sheetData>
    <row r="1" spans="1:5" x14ac:dyDescent="0.3">
      <c r="A1" s="8" t="s">
        <v>0</v>
      </c>
      <c r="B1" s="8" t="s">
        <v>19</v>
      </c>
      <c r="C1" s="8" t="s">
        <v>41</v>
      </c>
      <c r="D1" s="6" t="s">
        <v>42</v>
      </c>
      <c r="E1" s="6" t="s">
        <v>43</v>
      </c>
    </row>
    <row r="2" spans="1:5" x14ac:dyDescent="0.3">
      <c r="A2" s="8" t="s">
        <v>5</v>
      </c>
      <c r="B2" s="8" t="s">
        <v>142</v>
      </c>
      <c r="C2" s="8">
        <v>250</v>
      </c>
      <c r="D2" s="4">
        <f>+C2</f>
        <v>250</v>
      </c>
      <c r="E2" s="4">
        <f>+D2</f>
        <v>250</v>
      </c>
    </row>
    <row r="3" spans="1:5" ht="28.8" x14ac:dyDescent="0.3">
      <c r="A3" s="8" t="s">
        <v>5</v>
      </c>
      <c r="B3" s="8" t="s">
        <v>6</v>
      </c>
      <c r="C3" s="9" t="s">
        <v>84</v>
      </c>
      <c r="D3" s="9" t="s">
        <v>493</v>
      </c>
      <c r="E3" s="9" t="s">
        <v>494</v>
      </c>
    </row>
    <row r="4" spans="1:5" x14ac:dyDescent="0.3">
      <c r="A4" s="8" t="s">
        <v>5</v>
      </c>
      <c r="B4" s="8" t="s">
        <v>18</v>
      </c>
      <c r="C4" s="10" t="s">
        <v>85</v>
      </c>
      <c r="D4" s="12" t="str">
        <f>+C4</f>
        <v>Katsuwonus pelamis</v>
      </c>
      <c r="E4" s="12" t="str">
        <f>+D4</f>
        <v>Katsuwonus pelamis</v>
      </c>
    </row>
    <row r="5" spans="1:5" x14ac:dyDescent="0.3">
      <c r="A5" s="8" t="s">
        <v>5</v>
      </c>
      <c r="B5" s="8" t="s">
        <v>17</v>
      </c>
      <c r="C5" s="10" t="str">
        <f>+GEN!C33</f>
        <v>skj2.gif</v>
      </c>
      <c r="D5" s="12" t="str">
        <f>+C5</f>
        <v>skj2.gif</v>
      </c>
      <c r="E5" s="12" t="str">
        <f>+D5</f>
        <v>skj2.gif</v>
      </c>
    </row>
    <row r="6" spans="1:5" ht="28.8" x14ac:dyDescent="0.3">
      <c r="A6" s="8" t="s">
        <v>5</v>
      </c>
      <c r="B6" s="8" t="s">
        <v>20</v>
      </c>
      <c r="C6" s="9" t="s">
        <v>95</v>
      </c>
      <c r="D6" s="9" t="s">
        <v>478</v>
      </c>
      <c r="E6" s="9" t="s">
        <v>479</v>
      </c>
    </row>
    <row r="7" spans="1:5" ht="28.8" x14ac:dyDescent="0.3">
      <c r="A7" s="8" t="s">
        <v>5</v>
      </c>
      <c r="B7" s="8" t="s">
        <v>21</v>
      </c>
      <c r="C7" s="9" t="s">
        <v>94</v>
      </c>
      <c r="D7" s="9" t="s">
        <v>488</v>
      </c>
      <c r="E7" s="9" t="s">
        <v>487</v>
      </c>
    </row>
    <row r="8" spans="1:5" ht="28.8" x14ac:dyDescent="0.3">
      <c r="A8" s="8" t="s">
        <v>5</v>
      </c>
      <c r="B8" s="8" t="s">
        <v>22</v>
      </c>
      <c r="C8" s="9" t="s">
        <v>87</v>
      </c>
      <c r="D8" s="9" t="s">
        <v>489</v>
      </c>
      <c r="E8" s="9" t="s">
        <v>490</v>
      </c>
    </row>
    <row r="9" spans="1:5" x14ac:dyDescent="0.3">
      <c r="A9" s="8" t="s">
        <v>5</v>
      </c>
      <c r="B9" s="8" t="s">
        <v>23</v>
      </c>
      <c r="C9" s="9" t="s">
        <v>88</v>
      </c>
      <c r="D9" s="9" t="s">
        <v>492</v>
      </c>
      <c r="E9" s="9" t="s">
        <v>491</v>
      </c>
    </row>
    <row r="10" spans="1:5" ht="28.8" x14ac:dyDescent="0.3">
      <c r="A10" s="8" t="s">
        <v>5</v>
      </c>
      <c r="B10" s="8" t="s">
        <v>24</v>
      </c>
      <c r="C10" s="9" t="s">
        <v>96</v>
      </c>
      <c r="D10" s="9" t="s">
        <v>471</v>
      </c>
      <c r="E10" s="9" t="s">
        <v>473</v>
      </c>
    </row>
    <row r="11" spans="1:5" ht="28.8" x14ac:dyDescent="0.3">
      <c r="A11" s="8" t="s">
        <v>5</v>
      </c>
      <c r="B11" s="8" t="s">
        <v>25</v>
      </c>
      <c r="C11" s="9" t="s">
        <v>29</v>
      </c>
      <c r="D11" s="9" t="s">
        <v>472</v>
      </c>
      <c r="E11" s="9" t="s">
        <v>474</v>
      </c>
    </row>
    <row r="12" spans="1:5" x14ac:dyDescent="0.3">
      <c r="A12" s="8" t="s">
        <v>5</v>
      </c>
      <c r="B12" s="8" t="s">
        <v>143</v>
      </c>
      <c r="C12" s="6">
        <v>140</v>
      </c>
      <c r="D12" s="4">
        <f>+C12</f>
        <v>140</v>
      </c>
      <c r="E12" s="4">
        <f>+D12</f>
        <v>140</v>
      </c>
    </row>
    <row r="13" spans="1:5" x14ac:dyDescent="0.3">
      <c r="A13" s="8" t="s">
        <v>5</v>
      </c>
      <c r="B13" s="8" t="s">
        <v>7</v>
      </c>
      <c r="C13" s="12" t="str">
        <f>NALB!C13</f>
        <v>Overview</v>
      </c>
      <c r="D13" s="12" t="str">
        <f>NALB!D13</f>
        <v>Aperçu</v>
      </c>
      <c r="E13" s="12" t="str">
        <f>NALB!E13</f>
        <v>Resumen</v>
      </c>
    </row>
    <row r="14" spans="1:5" ht="86.4" x14ac:dyDescent="0.3">
      <c r="A14" s="8" t="s">
        <v>5</v>
      </c>
      <c r="B14" s="8" t="s">
        <v>31</v>
      </c>
      <c r="C14" s="9" t="s">
        <v>574</v>
      </c>
      <c r="D14" s="9" t="s">
        <v>535</v>
      </c>
      <c r="E14" s="9" t="s">
        <v>536</v>
      </c>
    </row>
    <row r="15" spans="1:5" x14ac:dyDescent="0.3">
      <c r="A15" s="8" t="s">
        <v>5</v>
      </c>
      <c r="B15" s="8" t="s">
        <v>144</v>
      </c>
      <c r="C15" s="6">
        <v>430</v>
      </c>
      <c r="D15" s="4">
        <f>+C15</f>
        <v>430</v>
      </c>
      <c r="E15" s="4">
        <f>+D15</f>
        <v>430</v>
      </c>
    </row>
    <row r="16" spans="1:5" x14ac:dyDescent="0.3">
      <c r="A16" s="8" t="s">
        <v>5</v>
      </c>
      <c r="B16" s="8" t="s">
        <v>184</v>
      </c>
      <c r="C16" s="12" t="str">
        <f>NALB!C16</f>
        <v>History</v>
      </c>
      <c r="D16" s="12" t="str">
        <f>NALB!D16</f>
        <v>Histoire</v>
      </c>
      <c r="E16" s="12" t="str">
        <f>NALB!E16</f>
        <v>Historia</v>
      </c>
    </row>
    <row r="17" spans="1:5" ht="288" x14ac:dyDescent="0.3">
      <c r="A17" s="8" t="s">
        <v>5</v>
      </c>
      <c r="B17" s="8" t="s">
        <v>32</v>
      </c>
      <c r="C17" s="9" t="s">
        <v>575</v>
      </c>
      <c r="D17" s="9" t="s">
        <v>537</v>
      </c>
      <c r="E17" s="9" t="s">
        <v>538</v>
      </c>
    </row>
    <row r="18" spans="1:5" x14ac:dyDescent="0.3">
      <c r="A18" s="8" t="s">
        <v>5</v>
      </c>
      <c r="B18" s="8" t="s">
        <v>145</v>
      </c>
      <c r="C18" s="6">
        <v>450</v>
      </c>
      <c r="D18" s="4">
        <f>+C18</f>
        <v>450</v>
      </c>
      <c r="E18" s="4">
        <f>+D18</f>
        <v>450</v>
      </c>
    </row>
    <row r="19" spans="1:5" x14ac:dyDescent="0.3">
      <c r="A19" s="8" t="s">
        <v>5</v>
      </c>
      <c r="B19" s="12" t="str">
        <f>NALB!B19</f>
        <v>Title4</v>
      </c>
      <c r="C19" s="12" t="str">
        <f>NALB!C19</f>
        <v>Contents</v>
      </c>
      <c r="D19" s="12" t="str">
        <f>NALB!D19</f>
        <v>Contenu</v>
      </c>
      <c r="E19" s="12" t="str">
        <f>NALB!E19</f>
        <v>Contenido</v>
      </c>
    </row>
    <row r="20" spans="1:5" x14ac:dyDescent="0.3">
      <c r="A20" s="8" t="s">
        <v>5</v>
      </c>
      <c r="B20" s="12" t="str">
        <f>NALB!B20</f>
        <v>Title5</v>
      </c>
      <c r="C20" s="12" t="str">
        <f>NALB!C20</f>
        <v>Operating Models</v>
      </c>
      <c r="D20" s="12" t="str">
        <f>NALB!D20</f>
        <v>Modèles opérationnels</v>
      </c>
      <c r="E20" s="12" t="str">
        <f>NALB!E20</f>
        <v>Modelos operativos</v>
      </c>
    </row>
    <row r="21" spans="1:5" ht="409.6" x14ac:dyDescent="0.3">
      <c r="A21" s="8" t="s">
        <v>5</v>
      </c>
      <c r="B21" s="8" t="s">
        <v>8</v>
      </c>
      <c r="C21" s="9" t="s">
        <v>93</v>
      </c>
      <c r="D21" s="9" t="s">
        <v>540</v>
      </c>
      <c r="E21" s="9" t="s">
        <v>539</v>
      </c>
    </row>
    <row r="22" spans="1:5" x14ac:dyDescent="0.3">
      <c r="A22" s="8" t="s">
        <v>5</v>
      </c>
      <c r="B22" s="8" t="s">
        <v>158</v>
      </c>
      <c r="C22" s="2"/>
    </row>
    <row r="23" spans="1:5" x14ac:dyDescent="0.3">
      <c r="A23" s="8" t="s">
        <v>5</v>
      </c>
      <c r="B23" s="8" t="s">
        <v>154</v>
      </c>
      <c r="C23" s="6" t="s">
        <v>167</v>
      </c>
      <c r="D23" s="22" t="str">
        <f>C23</f>
        <v>https://iccat.github.io/nswo-mse/</v>
      </c>
      <c r="E23" s="22" t="str">
        <f>D23</f>
        <v>https://iccat.github.io/nswo-mse/</v>
      </c>
    </row>
    <row r="24" spans="1:5" x14ac:dyDescent="0.3">
      <c r="A24" s="8" t="s">
        <v>5</v>
      </c>
      <c r="B24" s="8" t="s">
        <v>159</v>
      </c>
      <c r="C24" s="2"/>
    </row>
    <row r="25" spans="1:5" x14ac:dyDescent="0.3">
      <c r="A25" s="8" t="s">
        <v>5</v>
      </c>
      <c r="B25" s="8" t="s">
        <v>155</v>
      </c>
      <c r="C25" s="7" t="s">
        <v>299</v>
      </c>
      <c r="D25" s="8" t="str">
        <f>C25</f>
        <v>https://iccat.github.io/iccat-mse-web/species/WSKJ/WSKJ_readme.html</v>
      </c>
      <c r="E25" s="8" t="str">
        <f>D25</f>
        <v>https://iccat.github.io/iccat-mse-web/species/WSKJ/WSKJ_readme.html</v>
      </c>
    </row>
    <row r="26" spans="1:5" x14ac:dyDescent="0.3">
      <c r="A26" s="8" t="s">
        <v>5</v>
      </c>
      <c r="B26" s="8" t="s">
        <v>160</v>
      </c>
      <c r="C26" s="2"/>
    </row>
    <row r="27" spans="1:5" x14ac:dyDescent="0.3">
      <c r="A27" s="8" t="s">
        <v>5</v>
      </c>
      <c r="B27" s="8" t="s">
        <v>156</v>
      </c>
      <c r="C27" s="2"/>
    </row>
    <row r="28" spans="1:5" x14ac:dyDescent="0.3">
      <c r="A28" s="8" t="s">
        <v>5</v>
      </c>
      <c r="B28" s="8" t="s">
        <v>189</v>
      </c>
      <c r="C28" s="12" t="str">
        <f>NALB!C28</f>
        <v>Management Objectives</v>
      </c>
      <c r="D28" s="12" t="str">
        <f>NALB!D28</f>
        <v>Objectifs de gestion</v>
      </c>
      <c r="E28" s="12" t="str">
        <f>NALB!E28</f>
        <v>Objetivos de gestión</v>
      </c>
    </row>
    <row r="29" spans="1:5" ht="28.8" x14ac:dyDescent="0.3">
      <c r="A29" s="8" t="s">
        <v>5</v>
      </c>
      <c r="B29" s="8" t="s">
        <v>39</v>
      </c>
      <c r="C29" s="6" t="s">
        <v>89</v>
      </c>
      <c r="D29" s="6" t="s">
        <v>541</v>
      </c>
      <c r="E29" s="6" t="s">
        <v>542</v>
      </c>
    </row>
    <row r="30" spans="1:5" x14ac:dyDescent="0.3">
      <c r="A30" s="8" t="s">
        <v>5</v>
      </c>
      <c r="B30" s="8" t="s">
        <v>33</v>
      </c>
      <c r="C30" s="9" t="s">
        <v>37</v>
      </c>
      <c r="D30" s="16" t="s">
        <v>421</v>
      </c>
      <c r="E30" s="16" t="s">
        <v>423</v>
      </c>
    </row>
    <row r="31" spans="1:5" x14ac:dyDescent="0.3">
      <c r="A31" s="8" t="s">
        <v>5</v>
      </c>
      <c r="B31" s="8" t="s">
        <v>34</v>
      </c>
      <c r="C31" s="9" t="s">
        <v>90</v>
      </c>
      <c r="D31" s="16" t="s">
        <v>543</v>
      </c>
      <c r="E31" s="16" t="s">
        <v>546</v>
      </c>
    </row>
    <row r="32" spans="1:5" x14ac:dyDescent="0.3">
      <c r="A32" s="8" t="s">
        <v>5</v>
      </c>
      <c r="B32" s="8" t="s">
        <v>35</v>
      </c>
      <c r="C32" s="9" t="s">
        <v>38</v>
      </c>
      <c r="D32" s="16" t="s">
        <v>422</v>
      </c>
      <c r="E32" s="16" t="s">
        <v>426</v>
      </c>
    </row>
    <row r="33" spans="1:5" x14ac:dyDescent="0.3">
      <c r="A33" s="8" t="s">
        <v>5</v>
      </c>
      <c r="B33" s="8" t="s">
        <v>36</v>
      </c>
      <c r="C33" s="9" t="s">
        <v>91</v>
      </c>
      <c r="D33" s="16" t="s">
        <v>544</v>
      </c>
      <c r="E33" s="16" t="s">
        <v>545</v>
      </c>
    </row>
    <row r="34" spans="1:5" x14ac:dyDescent="0.3">
      <c r="A34" s="8" t="s">
        <v>5</v>
      </c>
      <c r="B34" s="8" t="s">
        <v>146</v>
      </c>
      <c r="C34" s="6">
        <v>150</v>
      </c>
      <c r="D34" s="4">
        <f>+C34</f>
        <v>150</v>
      </c>
      <c r="E34" s="4">
        <f>+D34</f>
        <v>150</v>
      </c>
    </row>
    <row r="35" spans="1:5" x14ac:dyDescent="0.3">
      <c r="A35" s="8" t="s">
        <v>5</v>
      </c>
      <c r="B35" s="8" t="s">
        <v>193</v>
      </c>
      <c r="C35" s="12" t="str">
        <f>NALB!C35</f>
        <v>Candidate Management Procedure</v>
      </c>
      <c r="D35" s="12" t="str">
        <f>NALB!D35</f>
        <v>Procédure de gestion candidate</v>
      </c>
      <c r="E35" s="12" t="str">
        <f>NALB!E35</f>
        <v>Procedimiento de gestión candidato</v>
      </c>
    </row>
    <row r="36" spans="1:5" ht="43.2" x14ac:dyDescent="0.3">
      <c r="A36" s="8" t="s">
        <v>5</v>
      </c>
      <c r="B36" s="8" t="s">
        <v>9</v>
      </c>
      <c r="C36" s="9" t="s">
        <v>92</v>
      </c>
      <c r="D36" s="9" t="s">
        <v>547</v>
      </c>
      <c r="E36" s="9" t="s">
        <v>548</v>
      </c>
    </row>
    <row r="37" spans="1:5" x14ac:dyDescent="0.3">
      <c r="A37" s="8" t="s">
        <v>5</v>
      </c>
      <c r="B37" s="8" t="s">
        <v>195</v>
      </c>
      <c r="C37" s="12" t="str">
        <f>NALB!C37</f>
        <v>Management Procedure</v>
      </c>
      <c r="D37" s="12" t="str">
        <f>NALB!D37</f>
        <v>Procédure de gestion</v>
      </c>
      <c r="E37" s="12" t="str">
        <f>NALB!E37</f>
        <v>Procedimiento de gestión</v>
      </c>
    </row>
    <row r="38" spans="1:5" x14ac:dyDescent="0.3">
      <c r="A38" s="8" t="s">
        <v>5</v>
      </c>
      <c r="B38" s="8" t="s">
        <v>10</v>
      </c>
      <c r="C38" s="9" t="s">
        <v>152</v>
      </c>
      <c r="D38" s="16" t="s">
        <v>549</v>
      </c>
      <c r="E38" s="16" t="s">
        <v>550</v>
      </c>
    </row>
    <row r="39" spans="1:5" x14ac:dyDescent="0.3">
      <c r="A39" s="8" t="s">
        <v>5</v>
      </c>
      <c r="B39" s="8" t="s">
        <v>45</v>
      </c>
      <c r="C39" s="2"/>
    </row>
    <row r="40" spans="1:5" x14ac:dyDescent="0.3">
      <c r="A40" s="8" t="s">
        <v>5</v>
      </c>
      <c r="B40" s="8" t="s">
        <v>172</v>
      </c>
      <c r="C40" s="2"/>
    </row>
    <row r="41" spans="1:5" x14ac:dyDescent="0.3">
      <c r="A41" s="8" t="s">
        <v>5</v>
      </c>
      <c r="B41" s="8" t="s">
        <v>147</v>
      </c>
      <c r="C41" s="6">
        <v>1</v>
      </c>
      <c r="D41" s="4">
        <f>+C41</f>
        <v>1</v>
      </c>
      <c r="E41" s="4">
        <f>+D41</f>
        <v>1</v>
      </c>
    </row>
    <row r="42" spans="1:5" x14ac:dyDescent="0.3">
      <c r="A42" s="8" t="s">
        <v>5</v>
      </c>
      <c r="B42" s="8" t="s">
        <v>44</v>
      </c>
      <c r="C42" s="2"/>
    </row>
    <row r="43" spans="1:5" x14ac:dyDescent="0.3">
      <c r="A43" s="8" t="s">
        <v>5</v>
      </c>
      <c r="B43" s="8" t="s">
        <v>148</v>
      </c>
      <c r="C43" s="8">
        <v>70</v>
      </c>
      <c r="D43" s="4">
        <f>+C43</f>
        <v>70</v>
      </c>
      <c r="E43" s="4">
        <f>+D43</f>
        <v>70</v>
      </c>
    </row>
    <row r="44" spans="1:5" x14ac:dyDescent="0.3">
      <c r="A44" s="8" t="s">
        <v>5</v>
      </c>
      <c r="B44" s="8" t="s">
        <v>196</v>
      </c>
      <c r="C44" s="12" t="str">
        <f>NALB!C44</f>
        <v>Exceptional Circumstances</v>
      </c>
      <c r="D44" s="12" t="str">
        <f>NALB!D44</f>
        <v>Circonstances exceptionnelles</v>
      </c>
      <c r="E44" s="12" t="str">
        <f>NALB!E44</f>
        <v>Circunstancias excepcionales</v>
      </c>
    </row>
    <row r="45" spans="1:5" x14ac:dyDescent="0.3">
      <c r="A45" s="8" t="s">
        <v>5</v>
      </c>
      <c r="B45" s="8" t="s">
        <v>47</v>
      </c>
      <c r="C45" s="9" t="s">
        <v>83</v>
      </c>
      <c r="D45" s="16" t="s">
        <v>467</v>
      </c>
      <c r="E45" s="16" t="s">
        <v>468</v>
      </c>
    </row>
    <row r="46" spans="1:5" x14ac:dyDescent="0.3">
      <c r="A46" s="8" t="s">
        <v>5</v>
      </c>
      <c r="B46" s="8" t="s">
        <v>50</v>
      </c>
    </row>
    <row r="47" spans="1:5" x14ac:dyDescent="0.3">
      <c r="A47" s="8" t="s">
        <v>5</v>
      </c>
      <c r="B47" s="8" t="s">
        <v>149</v>
      </c>
      <c r="C47" s="8">
        <v>1</v>
      </c>
      <c r="D47" s="4">
        <f>+C47</f>
        <v>1</v>
      </c>
      <c r="E47" s="4">
        <f>+D47</f>
        <v>1</v>
      </c>
    </row>
    <row r="48" spans="1:5" x14ac:dyDescent="0.3">
      <c r="A48" s="8" t="s">
        <v>5</v>
      </c>
      <c r="B48" s="8" t="s">
        <v>51</v>
      </c>
    </row>
    <row r="49" spans="1:5" x14ac:dyDescent="0.3">
      <c r="A49" s="8" t="s">
        <v>5</v>
      </c>
      <c r="B49" s="8" t="s">
        <v>173</v>
      </c>
    </row>
    <row r="50" spans="1:5" x14ac:dyDescent="0.3">
      <c r="A50" s="8" t="s">
        <v>5</v>
      </c>
      <c r="B50" s="8" t="s">
        <v>48</v>
      </c>
    </row>
    <row r="51" spans="1:5" x14ac:dyDescent="0.3">
      <c r="A51" s="8" t="s">
        <v>5</v>
      </c>
      <c r="B51" s="8" t="s">
        <v>49</v>
      </c>
    </row>
    <row r="52" spans="1:5" x14ac:dyDescent="0.3">
      <c r="A52" s="8" t="s">
        <v>5</v>
      </c>
      <c r="B52" s="12" t="str">
        <f>NALB!B52</f>
        <v>Title10</v>
      </c>
      <c r="C52" s="12" t="str">
        <f>NALB!C52</f>
        <v>References</v>
      </c>
      <c r="D52" s="12" t="str">
        <f>NALB!D52</f>
        <v>Références</v>
      </c>
      <c r="E52" s="12" t="str">
        <f>NALB!E52</f>
        <v>Referencias</v>
      </c>
    </row>
    <row r="53" spans="1:5" ht="187.2" x14ac:dyDescent="0.3">
      <c r="A53" s="8" t="s">
        <v>5</v>
      </c>
      <c r="B53" s="12" t="str">
        <f>NALB!B53</f>
        <v>note_use1</v>
      </c>
      <c r="C53" s="10" t="str">
        <f>NALB!C53</f>
        <v>Thank you for accessing the link to ICCAT MSE source codes.
Please READ this page BEFORE accessing the source codes.
Please NOTE that the information and data provided for the MSE is used only for scientific purposes and MSE development. 
Partial or other uses of the data, results, and graphs require the permission and authorization of the authors and the SCRS (ICCAT Secretariat).  
Please review the confidentiality policy related to the request for authorization of data use.</v>
      </c>
      <c r="D53" s="10" t="str">
        <f>NALB!D53</f>
        <v>Merci d’avoir accédé au lien des codes sources de l’EEM ICCAT.
Veuillez LIRE cette page AVANT d’accéder aux codes sources.
Veuillez NOTER que les informations et données fournies pour l’EEM sont utilisées uniquement à des fins scientifiques et pour le développement de l’EEM.
Toute utilisation partielle ou autre des données, résultats et graphiques nécessite la permission et l’autorisation des auteurs et du SCRS (Secrétariat de l’ICCAT).
Veuillez consulter la politique de confidentialité pour une demande d’autorisation d’utilisation des données.</v>
      </c>
      <c r="E53" s="10" t="str">
        <f>NALB!E53</f>
        <v>Gracias por acceder al enlace de los códigos fuente de EEM de ICCAT.
Por favor, LEA esta página ANTES de acceder a los códigos fuente.
Tenga en cuenta que la información y los datos proporcionados para el EEM se utilizan únicamente con fines científicos y para el desarrollo del EEM.
El uso parcial o cualquier otro uso de los datos, resultados y gráficos requiere el permiso y la autorización de los autores y del SCRS (Secretaría de ICCAT).
Por favor, consulte la política de confidencialidad para solicitar la autorización de uso de los datos.</v>
      </c>
    </row>
    <row r="54" spans="1:5" ht="28.8" x14ac:dyDescent="0.3">
      <c r="A54" s="8" t="s">
        <v>5</v>
      </c>
      <c r="B54" s="8" t="s">
        <v>170</v>
      </c>
      <c r="C54" s="9" t="s">
        <v>181</v>
      </c>
      <c r="D54" s="9" t="s">
        <v>551</v>
      </c>
      <c r="E54" s="9" t="s">
        <v>552</v>
      </c>
    </row>
    <row r="55" spans="1:5" x14ac:dyDescent="0.3">
      <c r="A55" s="8" t="s">
        <v>5</v>
      </c>
      <c r="B55" s="12" t="str">
        <f>NALB!B55</f>
        <v>note_use3</v>
      </c>
      <c r="C55" s="12" t="str">
        <f>NALB!C55</f>
        <v>Thank you for your cooperation,
ICCAT Secretariat</v>
      </c>
      <c r="D55" s="12" t="str">
        <f>NALB!D55</f>
        <v>Merci pour votre coopération,
Secrétariat de l’ICCAT</v>
      </c>
      <c r="E55" s="12" t="str">
        <f>NALB!E55</f>
        <v>Gracias por su cooperación,
Secretaría de la ICCAT</v>
      </c>
    </row>
    <row r="56" spans="1:5" x14ac:dyDescent="0.3">
      <c r="A56" s="8" t="s">
        <v>5</v>
      </c>
      <c r="B56" s="12" t="str">
        <f>NALB!B56</f>
        <v>ref1</v>
      </c>
      <c r="C56" s="12" t="str">
        <f>NALB!C56</f>
        <v>Materials</v>
      </c>
      <c r="D56" s="12" t="str">
        <f>NALB!D56</f>
        <v>Matériels</v>
      </c>
      <c r="E56" s="12" t="str">
        <f>NALB!E56</f>
        <v>Materiales</v>
      </c>
    </row>
    <row r="57" spans="1:5" x14ac:dyDescent="0.3">
      <c r="A57" s="8" t="s">
        <v>5</v>
      </c>
      <c r="B57" s="12" t="str">
        <f>NALB!B57</f>
        <v>ref1txt</v>
      </c>
      <c r="C57" s="12" t="str">
        <f>NALB!C57</f>
        <v>More materials can be found in Reference</v>
      </c>
      <c r="D57" s="12" t="str">
        <f>NALB!D57</f>
        <v>Plus de documents sont disponibles dans les références</v>
      </c>
      <c r="E57" s="12" t="str">
        <f>NALB!E57</f>
        <v>Más materiales se pueden encontrar en las referencias</v>
      </c>
    </row>
    <row r="58" spans="1:5" x14ac:dyDescent="0.3">
      <c r="A58" s="8" t="s">
        <v>5</v>
      </c>
      <c r="B58" s="12" t="str">
        <f>NALB!B58</f>
        <v>ref2</v>
      </c>
      <c r="C58" s="12" t="str">
        <f>NALB!C58</f>
        <v>Rec/Res</v>
      </c>
      <c r="D58" s="12" t="str">
        <f>NALB!D58</f>
        <v>Rec/Res</v>
      </c>
      <c r="E58" s="12" t="str">
        <f>NALB!E58</f>
        <v>Rec/Res</v>
      </c>
    </row>
    <row r="59" spans="1:5" x14ac:dyDescent="0.3">
      <c r="A59" s="8" t="s">
        <v>5</v>
      </c>
      <c r="B59" s="12" t="str">
        <f>NALB!B59</f>
        <v>ref3</v>
      </c>
      <c r="C59" s="12" t="str">
        <f>NALB!C59</f>
        <v>Meetings</v>
      </c>
      <c r="D59" s="12" t="str">
        <f>NALB!D59</f>
        <v>Réunions</v>
      </c>
      <c r="E59" s="12" t="str">
        <f>NALB!E59</f>
        <v>Reuniones</v>
      </c>
    </row>
    <row r="60" spans="1:5" x14ac:dyDescent="0.3">
      <c r="A60" s="8" t="s">
        <v>5</v>
      </c>
      <c r="B60" s="12" t="str">
        <f>NALB!B60</f>
        <v>ref4</v>
      </c>
      <c r="C60" s="12" t="str">
        <f>NALB!C60</f>
        <v>SCRS Docs</v>
      </c>
      <c r="D60" s="12" t="str">
        <f>NALB!D60</f>
        <v>Documents SCRS</v>
      </c>
      <c r="E60" s="12" t="str">
        <f>NALB!E60</f>
        <v>Documentos SCRS</v>
      </c>
    </row>
    <row r="61" spans="1:5" x14ac:dyDescent="0.3">
      <c r="A61" s="8" t="s">
        <v>5</v>
      </c>
      <c r="B61" s="12" t="str">
        <f>NALB!B61</f>
        <v>ref5</v>
      </c>
      <c r="C61" s="12" t="str">
        <f>NALB!C61</f>
        <v>Others</v>
      </c>
      <c r="D61" s="12" t="str">
        <f>NALB!D61</f>
        <v>Autres</v>
      </c>
      <c r="E61" s="12" t="str">
        <f>NALB!E61</f>
        <v>Otros</v>
      </c>
    </row>
    <row r="62" spans="1:5" x14ac:dyDescent="0.3">
      <c r="A62" s="8" t="s">
        <v>5</v>
      </c>
      <c r="B62" s="8" t="s">
        <v>850</v>
      </c>
      <c r="C62" s="7" t="s">
        <v>859</v>
      </c>
      <c r="D62" s="16" t="str">
        <f>+C62</f>
        <v>https://iccat.github.io/iccat-mse-web/htmls/mse_reference.html#wskj</v>
      </c>
      <c r="E62" s="16" t="str">
        <f t="shared" ref="E62:E66" si="0">+D62</f>
        <v>https://iccat.github.io/iccat-mse-web/htmls/mse_reference.html#wskj</v>
      </c>
    </row>
    <row r="63" spans="1:5" x14ac:dyDescent="0.3">
      <c r="A63" s="8" t="s">
        <v>5</v>
      </c>
      <c r="B63" s="8" t="s">
        <v>851</v>
      </c>
      <c r="C63" s="16" t="str">
        <f>C62</f>
        <v>https://iccat.github.io/iccat-mse-web/htmls/mse_reference.html#wskj</v>
      </c>
      <c r="D63" s="16" t="str">
        <f t="shared" ref="D63:D66" si="1">+C63</f>
        <v>https://iccat.github.io/iccat-mse-web/htmls/mse_reference.html#wskj</v>
      </c>
      <c r="E63" s="16" t="str">
        <f t="shared" si="0"/>
        <v>https://iccat.github.io/iccat-mse-web/htmls/mse_reference.html#wskj</v>
      </c>
    </row>
    <row r="64" spans="1:5" x14ac:dyDescent="0.3">
      <c r="A64" s="8" t="s">
        <v>5</v>
      </c>
      <c r="B64" s="8" t="s">
        <v>852</v>
      </c>
      <c r="C64" s="16" t="str">
        <f t="shared" ref="C64:C66" si="2">C63</f>
        <v>https://iccat.github.io/iccat-mse-web/htmls/mse_reference.html#wskj</v>
      </c>
      <c r="D64" s="16" t="str">
        <f t="shared" si="1"/>
        <v>https://iccat.github.io/iccat-mse-web/htmls/mse_reference.html#wskj</v>
      </c>
      <c r="E64" s="16" t="str">
        <f t="shared" si="0"/>
        <v>https://iccat.github.io/iccat-mse-web/htmls/mse_reference.html#wskj</v>
      </c>
    </row>
    <row r="65" spans="1:5" x14ac:dyDescent="0.3">
      <c r="A65" s="8" t="s">
        <v>5</v>
      </c>
      <c r="B65" s="8" t="s">
        <v>853</v>
      </c>
      <c r="C65" s="16" t="str">
        <f t="shared" si="2"/>
        <v>https://iccat.github.io/iccat-mse-web/htmls/mse_reference.html#wskj</v>
      </c>
      <c r="D65" s="16" t="str">
        <f t="shared" si="1"/>
        <v>https://iccat.github.io/iccat-mse-web/htmls/mse_reference.html#wskj</v>
      </c>
      <c r="E65" s="16" t="str">
        <f t="shared" si="0"/>
        <v>https://iccat.github.io/iccat-mse-web/htmls/mse_reference.html#wskj</v>
      </c>
    </row>
    <row r="66" spans="1:5" x14ac:dyDescent="0.3">
      <c r="A66" s="8" t="s">
        <v>5</v>
      </c>
      <c r="B66" s="8" t="s">
        <v>854</v>
      </c>
      <c r="C66" s="16" t="str">
        <f t="shared" si="2"/>
        <v>https://iccat.github.io/iccat-mse-web/htmls/mse_reference.html#wskj</v>
      </c>
      <c r="D66" s="16" t="str">
        <f t="shared" si="1"/>
        <v>https://iccat.github.io/iccat-mse-web/htmls/mse_reference.html#wskj</v>
      </c>
      <c r="E66" s="16" t="str">
        <f t="shared" si="0"/>
        <v>https://iccat.github.io/iccat-mse-web/htmls/mse_reference.html#wskj</v>
      </c>
    </row>
    <row r="67" spans="1:5" x14ac:dyDescent="0.3">
      <c r="A67" s="8" t="s">
        <v>5</v>
      </c>
      <c r="B67" s="12" t="str">
        <f>NALB!B67</f>
        <v>date</v>
      </c>
      <c r="C67" s="12" t="str">
        <f>NALB!C67</f>
        <v>Updated: July 7, 2025</v>
      </c>
      <c r="D67" s="12" t="str">
        <f>NALB!D67</f>
        <v>Mis à jour : 7 juillet 2025</v>
      </c>
      <c r="E67" s="12" t="str">
        <f>NALB!E67</f>
        <v>Actualizado: 7 de julio de 2025</v>
      </c>
    </row>
    <row r="68" spans="1:5" x14ac:dyDescent="0.3">
      <c r="A68" s="8" t="s">
        <v>5</v>
      </c>
      <c r="B68" s="12" t="str">
        <f>NALB!B68</f>
        <v>fin</v>
      </c>
      <c r="C68" s="12" t="str">
        <f>NALB!C68</f>
        <v>Copyright © 2025 ICCAT. All rights reserved</v>
      </c>
      <c r="D68" s="12" t="str">
        <f>NALB!D68</f>
        <v>Copyright © 2025 ICCAT. Tous droits réservés</v>
      </c>
      <c r="E68" s="12" t="str">
        <f>NALB!E68</f>
        <v>Copyright © 2025 ICCAT. Todos los derechos reservados</v>
      </c>
    </row>
    <row r="69" spans="1:5" x14ac:dyDescent="0.3">
      <c r="A69" s="8" t="s">
        <v>5</v>
      </c>
      <c r="B69" s="12" t="str">
        <f>NALB!B69</f>
        <v>Title11</v>
      </c>
      <c r="C69" s="12" t="str">
        <f>NALB!C69</f>
        <v>ICCAT MSE links</v>
      </c>
      <c r="D69" s="12" t="str">
        <f>NALB!D69</f>
        <v>Liens ICCAT MSE</v>
      </c>
      <c r="E69" s="12" t="str">
        <f>NALB!E69</f>
        <v>Enlaces ICCAT MSE</v>
      </c>
    </row>
    <row r="70" spans="1:5" x14ac:dyDescent="0.3">
      <c r="A70" s="8" t="s">
        <v>5</v>
      </c>
      <c r="B70" s="12" t="str">
        <f>NALB!B70</f>
        <v>gen</v>
      </c>
      <c r="C70" s="12" t="str">
        <f>NALB!C70</f>
        <v>MSE Summary</v>
      </c>
      <c r="D70" s="12" t="str">
        <f>NALB!D70</f>
        <v>Résumé de l’MSE</v>
      </c>
      <c r="E70" s="12" t="str">
        <f>NALB!E70</f>
        <v>Resumen de MSE</v>
      </c>
    </row>
    <row r="71" spans="1:5" x14ac:dyDescent="0.3">
      <c r="A71" s="8" t="s">
        <v>5</v>
      </c>
      <c r="B71" s="12" t="str">
        <f>NALB!B71</f>
        <v>gen_link</v>
      </c>
      <c r="C71" s="12" t="str">
        <f>NALB!C71</f>
        <v>https://iccat.github.io/iccat-mse-web/</v>
      </c>
      <c r="D71" s="12" t="str">
        <f>NALB!D71</f>
        <v>https://iccat.github.io/iccat-mse-web/#fra</v>
      </c>
      <c r="E71" s="12" t="str">
        <f>NALB!E71</f>
        <v>https://iccat.github.io/iccat-mse-web/#esp</v>
      </c>
    </row>
    <row r="72" spans="1:5" x14ac:dyDescent="0.3">
      <c r="A72" s="8" t="s">
        <v>5</v>
      </c>
      <c r="B72" s="12" t="str">
        <f>NALB!B72</f>
        <v>sp1</v>
      </c>
      <c r="C72" s="12" t="str">
        <f>NALB!C72</f>
        <v>North Atlantic Albacore</v>
      </c>
      <c r="D72" s="12" t="str">
        <f>NALB!D72</f>
        <v>Germon de l’Atlantique Nord</v>
      </c>
      <c r="E72" s="12" t="str">
        <f>NALB!E72</f>
        <v>Atún blanco del Atlántico Norte</v>
      </c>
    </row>
    <row r="73" spans="1:5" x14ac:dyDescent="0.3">
      <c r="A73" s="8" t="s">
        <v>5</v>
      </c>
      <c r="B73" s="12" t="str">
        <f>NALB!B73</f>
        <v>sp1_link</v>
      </c>
      <c r="C73" s="12" t="str">
        <f>NALB!C73</f>
        <v>https://iccat.github.io/iccat-mse-web/species/NALB/NALB_MSE.html#eng</v>
      </c>
      <c r="D73" s="12" t="str">
        <f>NALB!D73</f>
        <v>https://iccat.github.io/iccat-mse-web/species/NALB/NALB_MSE.html#fra</v>
      </c>
      <c r="E73" s="12" t="str">
        <f>NALB!E73</f>
        <v>https://iccat.github.io/iccat-mse-web/species/NALB/NALB_MSE.html#spa</v>
      </c>
    </row>
    <row r="74" spans="1:5" x14ac:dyDescent="0.3">
      <c r="A74" s="8" t="s">
        <v>5</v>
      </c>
      <c r="B74" s="12" t="str">
        <f>NALB!B74</f>
        <v>sp2</v>
      </c>
      <c r="C74" s="12" t="str">
        <f>NALB!C74</f>
        <v>Atlantic Bluefin Tuna</v>
      </c>
      <c r="D74" s="12" t="str">
        <f>NALB!D74</f>
        <v>Thon rouge de l’Atlantique</v>
      </c>
      <c r="E74" s="12" t="str">
        <f>NALB!E74</f>
        <v>Atún rojo del Atlántico</v>
      </c>
    </row>
    <row r="75" spans="1:5" x14ac:dyDescent="0.3">
      <c r="A75" s="8" t="s">
        <v>5</v>
      </c>
      <c r="B75" s="12" t="str">
        <f>NALB!B75</f>
        <v>sp2_link</v>
      </c>
      <c r="C75" s="12" t="str">
        <f>NALB!C75</f>
        <v>https://iccat.github.io/iccat-mse-web/species/BFT/BFT_MSE.html#eng</v>
      </c>
      <c r="D75" s="12" t="str">
        <f>NALB!D75</f>
        <v>https://iccat.github.io/iccat-mse-web/species/BFT/BFT_MSE.html#fra</v>
      </c>
      <c r="E75" s="12" t="str">
        <f>NALB!E75</f>
        <v>https://iccat.github.io/iccat-mse-web/species/BFT/BFT_MSE.html#spa</v>
      </c>
    </row>
    <row r="76" spans="1:5" x14ac:dyDescent="0.3">
      <c r="A76" s="8" t="s">
        <v>5</v>
      </c>
      <c r="B76" s="12" t="str">
        <f>NALB!B76</f>
        <v>sp3</v>
      </c>
      <c r="C76" s="12" t="str">
        <f>NALB!C76</f>
        <v>North Atlantic Swordfish</v>
      </c>
      <c r="D76" s="12" t="str">
        <f>NALB!D76</f>
        <v>Espadon de l’Atlantique Nord</v>
      </c>
      <c r="E76" s="12" t="str">
        <f>NALB!E76</f>
        <v>Pez espada del Atlántico Norte</v>
      </c>
    </row>
    <row r="77" spans="1:5" x14ac:dyDescent="0.3">
      <c r="A77" s="8" t="s">
        <v>5</v>
      </c>
      <c r="B77" s="12" t="str">
        <f>NALB!B77</f>
        <v>sp3_link</v>
      </c>
      <c r="C77" s="12" t="str">
        <f>NALB!C77</f>
        <v>https://iccat.github.io/iccat-mse-web/species/NSWO/NSWO_MSE.html#eng</v>
      </c>
      <c r="D77" s="12" t="str">
        <f>NALB!D77</f>
        <v>https://iccat.github.io/iccat-mse-web/species/NSWO/NSWO_MSE.html#fra</v>
      </c>
      <c r="E77" s="12" t="str">
        <f>NALB!E77</f>
        <v>https://iccat.github.io/iccat-mse-web/species/NSWO/NSWO_MSE.html#spa</v>
      </c>
    </row>
    <row r="78" spans="1:5" x14ac:dyDescent="0.3">
      <c r="A78" s="8" t="s">
        <v>5</v>
      </c>
      <c r="B78" s="12" t="str">
        <f>NALB!B78</f>
        <v>sp4</v>
      </c>
      <c r="C78" s="12" t="str">
        <f>NALB!C78</f>
        <v>West Atlantic Skipjack</v>
      </c>
      <c r="D78" s="12" t="str">
        <f>NALB!D78</f>
        <v>Listao de l’Atlantique Ouest</v>
      </c>
      <c r="E78" s="12" t="str">
        <f>NALB!E78</f>
        <v>Listado del Atlántico Oeste</v>
      </c>
    </row>
    <row r="79" spans="1:5" x14ac:dyDescent="0.3">
      <c r="A79" s="8" t="s">
        <v>5</v>
      </c>
      <c r="B79" s="12" t="str">
        <f>NALB!B79</f>
        <v>sp4_link</v>
      </c>
      <c r="C79" s="12" t="str">
        <f>NALB!C79</f>
        <v>https://iccat.github.io/iccat-mse-web/species/WSKJ/WSKJ_MSE.html#eng</v>
      </c>
      <c r="D79" s="12" t="str">
        <f>NALB!D79</f>
        <v>https://iccat.github.io/iccat-mse-web/species/WSKJ/WSKJ_MSE.html#fra</v>
      </c>
      <c r="E79" s="12" t="str">
        <f>NALB!E79</f>
        <v>https://iccat.github.io/iccat-mse-web/species/WSKJ/WSKJ_MSE.html#spa</v>
      </c>
    </row>
    <row r="80" spans="1:5" x14ac:dyDescent="0.3">
      <c r="A80" s="8" t="s">
        <v>5</v>
      </c>
      <c r="B80" s="12" t="str">
        <f>NALB!B80</f>
        <v>sp5</v>
      </c>
      <c r="C80" s="12" t="str">
        <f>NALB!C80</f>
        <v>Multi-stocks Tropical Tunas</v>
      </c>
      <c r="D80" s="12" t="str">
        <f>NALB!D80</f>
        <v>Thonidés tropicaux multi-stocks</v>
      </c>
      <c r="E80" s="12" t="str">
        <f>NALB!E80</f>
        <v>Túnidos tropicales multistocks</v>
      </c>
    </row>
    <row r="81" spans="1:5" x14ac:dyDescent="0.3">
      <c r="A81" s="8" t="s">
        <v>5</v>
      </c>
      <c r="B81" s="12" t="str">
        <f>NALB!B81</f>
        <v>sp5_link</v>
      </c>
      <c r="C81" s="12" t="str">
        <f>NALB!C81</f>
        <v>https://iccat.github.io/iccat-mse-web/species/multiTT/multiTT_MSE.html#eng</v>
      </c>
      <c r="D81" s="12" t="str">
        <f>NALB!D81</f>
        <v>https://iccat.github.io/iccat-mse-web/species/multiTT/multiTT_MSE.html#fra</v>
      </c>
      <c r="E81" s="12" t="str">
        <f>NALB!E81</f>
        <v>https://iccat.github.io/iccat-mse-web/species/multiTT/multiTT_MSE.html#spa</v>
      </c>
    </row>
    <row r="82" spans="1:5" x14ac:dyDescent="0.3">
      <c r="A82" s="8" t="s">
        <v>5</v>
      </c>
      <c r="B82" s="12" t="str">
        <f>NALB!B82</f>
        <v>sp6</v>
      </c>
      <c r="C82" s="12" t="str">
        <f>NALB!C82</f>
        <v>Other Species</v>
      </c>
      <c r="D82" s="12" t="str">
        <f>NALB!D82</f>
        <v>Autres espèces</v>
      </c>
      <c r="E82" s="12" t="str">
        <f>NALB!E82</f>
        <v>Otras especies</v>
      </c>
    </row>
    <row r="83" spans="1:5" x14ac:dyDescent="0.3">
      <c r="A83" s="8" t="s">
        <v>5</v>
      </c>
      <c r="B83" s="12" t="str">
        <f>NALB!B83</f>
        <v>sp6_link</v>
      </c>
      <c r="C83" s="12" t="str">
        <f>NALB!C83</f>
        <v>https://iccat.github.io/iccat-mse-web/species/others/Other_Species_MSE.html#eng</v>
      </c>
      <c r="D83" s="12" t="str">
        <f>NALB!D83</f>
        <v>https://iccat.github.io/iccat-mse-web/species/others/Other_Species_MSE.html#fra</v>
      </c>
      <c r="E83" s="12" t="str">
        <f>NALB!E83</f>
        <v>https://iccat.github.io/iccat-mse-web/species/others/Other_Species_MSE.html#spa</v>
      </c>
    </row>
    <row r="84" spans="1:5" x14ac:dyDescent="0.3">
      <c r="A84" s="8" t="s">
        <v>5</v>
      </c>
      <c r="B84" s="12" t="str">
        <f>NALB!B84</f>
        <v>ref_link</v>
      </c>
      <c r="C84" s="12" t="str">
        <f>NALB!C84</f>
        <v>https://iccat.github.io/iccat-mse-web/htmls/mse_reference.html</v>
      </c>
      <c r="D84" s="12" t="str">
        <f>NALB!D84</f>
        <v>https://iccat.github.io/iccat-mse-web/htmls/mse_reference.html</v>
      </c>
      <c r="E84" s="12" t="str">
        <f>NALB!E84</f>
        <v>https://iccat.github.io/iccat-mse-web/htmls/mse_reference.html</v>
      </c>
    </row>
  </sheetData>
  <hyperlinks>
    <hyperlink ref="C25" r:id="rId1" xr:uid="{2855E3C6-9ADA-4DCE-932F-0DB63DD28BFF}"/>
    <hyperlink ref="C62" r:id="rId2" location="wskj" xr:uid="{C16BE78C-5C2F-460E-AA2F-E43239235C2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FAA02-3B94-4CBB-829A-728CAD574313}">
  <dimension ref="A1:E84"/>
  <sheetViews>
    <sheetView topLeftCell="A43" zoomScale="88" zoomScaleNormal="88" workbookViewId="0">
      <selection activeCell="C63" sqref="C63"/>
    </sheetView>
  </sheetViews>
  <sheetFormatPr defaultRowHeight="14.4" x14ac:dyDescent="0.3"/>
  <cols>
    <col min="1" max="1" width="9.44140625" style="8" customWidth="1"/>
    <col min="2" max="2" width="12" style="8" customWidth="1"/>
    <col min="3" max="5" width="64.5546875" style="1" customWidth="1"/>
    <col min="6" max="16384" width="8.88671875" style="1"/>
  </cols>
  <sheetData>
    <row r="1" spans="1:5" x14ac:dyDescent="0.3">
      <c r="A1" s="8" t="s">
        <v>0</v>
      </c>
      <c r="B1" s="8" t="s">
        <v>19</v>
      </c>
      <c r="C1" s="8" t="s">
        <v>41</v>
      </c>
      <c r="D1" s="6" t="s">
        <v>42</v>
      </c>
      <c r="E1" s="6" t="s">
        <v>43</v>
      </c>
    </row>
    <row r="2" spans="1:5" x14ac:dyDescent="0.3">
      <c r="A2" s="8" t="s">
        <v>11</v>
      </c>
      <c r="B2" s="8" t="s">
        <v>142</v>
      </c>
      <c r="C2" s="8">
        <v>250</v>
      </c>
      <c r="D2" s="4">
        <f>+C2</f>
        <v>250</v>
      </c>
      <c r="E2" s="4">
        <f>+D2</f>
        <v>250</v>
      </c>
    </row>
    <row r="3" spans="1:5" x14ac:dyDescent="0.3">
      <c r="A3" s="8" t="s">
        <v>11</v>
      </c>
      <c r="B3" s="8" t="s">
        <v>6</v>
      </c>
      <c r="C3" s="9" t="s">
        <v>12</v>
      </c>
      <c r="D3" s="9" t="s">
        <v>495</v>
      </c>
      <c r="E3" s="9" t="s">
        <v>496</v>
      </c>
    </row>
    <row r="4" spans="1:5" x14ac:dyDescent="0.3">
      <c r="A4" s="8" t="s">
        <v>11</v>
      </c>
      <c r="B4" s="8" t="s">
        <v>18</v>
      </c>
      <c r="C4" s="9" t="s">
        <v>97</v>
      </c>
      <c r="D4" s="9" t="s">
        <v>498</v>
      </c>
      <c r="E4" s="16" t="s">
        <v>497</v>
      </c>
    </row>
    <row r="5" spans="1:5" x14ac:dyDescent="0.3">
      <c r="A5" s="8" t="s">
        <v>11</v>
      </c>
      <c r="B5" s="8" t="s">
        <v>17</v>
      </c>
      <c r="C5" s="6" t="s">
        <v>98</v>
      </c>
      <c r="D5" s="12" t="str">
        <f>+C5</f>
        <v>bet3.gif</v>
      </c>
      <c r="E5" s="12" t="str">
        <f>+D5</f>
        <v>bet3.gif</v>
      </c>
    </row>
    <row r="6" spans="1:5" ht="28.8" x14ac:dyDescent="0.3">
      <c r="A6" s="8" t="s">
        <v>11</v>
      </c>
      <c r="B6" s="8" t="s">
        <v>20</v>
      </c>
      <c r="C6" s="9" t="s">
        <v>710</v>
      </c>
      <c r="D6" s="9" t="s">
        <v>713</v>
      </c>
      <c r="E6" s="9" t="s">
        <v>714</v>
      </c>
    </row>
    <row r="7" spans="1:5" ht="28.8" x14ac:dyDescent="0.3">
      <c r="A7" s="8" t="s">
        <v>11</v>
      </c>
      <c r="B7" s="8" t="s">
        <v>21</v>
      </c>
      <c r="C7" s="9" t="s">
        <v>711</v>
      </c>
      <c r="D7" s="9" t="s">
        <v>717</v>
      </c>
      <c r="E7" s="9" t="s">
        <v>716</v>
      </c>
    </row>
    <row r="8" spans="1:5" x14ac:dyDescent="0.3">
      <c r="A8" s="8" t="s">
        <v>11</v>
      </c>
      <c r="B8" s="8" t="s">
        <v>22</v>
      </c>
      <c r="C8" s="9" t="s">
        <v>709</v>
      </c>
      <c r="D8" s="9" t="s">
        <v>477</v>
      </c>
      <c r="E8" s="9" t="s">
        <v>482</v>
      </c>
    </row>
    <row r="9" spans="1:5" x14ac:dyDescent="0.3">
      <c r="A9" s="8" t="s">
        <v>11</v>
      </c>
      <c r="B9" s="8" t="s">
        <v>23</v>
      </c>
      <c r="C9" s="9" t="s">
        <v>712</v>
      </c>
      <c r="D9" s="9" t="s">
        <v>718</v>
      </c>
      <c r="E9" s="9" t="s">
        <v>715</v>
      </c>
    </row>
    <row r="10" spans="1:5" ht="28.8" x14ac:dyDescent="0.3">
      <c r="A10" s="8" t="s">
        <v>11</v>
      </c>
      <c r="B10" s="8" t="s">
        <v>24</v>
      </c>
      <c r="C10" s="9" t="s">
        <v>99</v>
      </c>
      <c r="D10" s="16" t="s">
        <v>480</v>
      </c>
      <c r="E10" s="16" t="s">
        <v>481</v>
      </c>
    </row>
    <row r="11" spans="1:5" ht="28.8" x14ac:dyDescent="0.3">
      <c r="A11" s="8" t="s">
        <v>11</v>
      </c>
      <c r="B11" s="8" t="s">
        <v>25</v>
      </c>
      <c r="C11" s="9" t="s">
        <v>29</v>
      </c>
      <c r="D11" s="9" t="s">
        <v>472</v>
      </c>
      <c r="E11" s="9" t="s">
        <v>474</v>
      </c>
    </row>
    <row r="12" spans="1:5" x14ac:dyDescent="0.3">
      <c r="A12" s="8" t="s">
        <v>11</v>
      </c>
      <c r="B12" s="8" t="s">
        <v>143</v>
      </c>
      <c r="C12" s="6">
        <v>170</v>
      </c>
      <c r="D12" s="4">
        <f>+C12</f>
        <v>170</v>
      </c>
      <c r="E12" s="4">
        <f>+D12</f>
        <v>170</v>
      </c>
    </row>
    <row r="13" spans="1:5" x14ac:dyDescent="0.3">
      <c r="A13" s="8" t="s">
        <v>11</v>
      </c>
      <c r="B13" s="12" t="str">
        <f>NALB!B13</f>
        <v>Title2</v>
      </c>
      <c r="C13" s="12" t="str">
        <f>NALB!C13</f>
        <v>Overview</v>
      </c>
      <c r="D13" s="12" t="str">
        <f>NALB!D13</f>
        <v>Aperçu</v>
      </c>
      <c r="E13" s="12" t="str">
        <f>NALB!E13</f>
        <v>Resumen</v>
      </c>
    </row>
    <row r="14" spans="1:5" ht="144" x14ac:dyDescent="0.3">
      <c r="A14" s="8" t="s">
        <v>11</v>
      </c>
      <c r="B14" s="8" t="s">
        <v>31</v>
      </c>
      <c r="C14" s="9" t="s">
        <v>684</v>
      </c>
      <c r="D14" s="9" t="s">
        <v>691</v>
      </c>
      <c r="E14" s="9" t="s">
        <v>692</v>
      </c>
    </row>
    <row r="15" spans="1:5" x14ac:dyDescent="0.3">
      <c r="A15" s="8" t="s">
        <v>11</v>
      </c>
      <c r="B15" s="8" t="s">
        <v>144</v>
      </c>
      <c r="C15" s="6">
        <v>250</v>
      </c>
      <c r="D15" s="4">
        <f>+C15</f>
        <v>250</v>
      </c>
      <c r="E15" s="4">
        <f>+D15</f>
        <v>250</v>
      </c>
    </row>
    <row r="16" spans="1:5" x14ac:dyDescent="0.3">
      <c r="A16" s="8" t="s">
        <v>11</v>
      </c>
      <c r="B16" s="12" t="str">
        <f>NALB!B16</f>
        <v>Title3</v>
      </c>
      <c r="C16" s="12" t="str">
        <f>NALB!C16</f>
        <v>History</v>
      </c>
      <c r="D16" s="12" t="str">
        <f>NALB!D16</f>
        <v>Histoire</v>
      </c>
      <c r="E16" s="12" t="str">
        <f>NALB!E16</f>
        <v>Historia</v>
      </c>
    </row>
    <row r="17" spans="1:5" ht="244.8" x14ac:dyDescent="0.3">
      <c r="A17" s="8" t="s">
        <v>11</v>
      </c>
      <c r="B17" s="8" t="s">
        <v>32</v>
      </c>
      <c r="C17" s="9" t="s">
        <v>685</v>
      </c>
      <c r="D17" s="9" t="s">
        <v>687</v>
      </c>
      <c r="E17" s="9" t="s">
        <v>686</v>
      </c>
    </row>
    <row r="18" spans="1:5" x14ac:dyDescent="0.3">
      <c r="A18" s="8" t="s">
        <v>11</v>
      </c>
      <c r="B18" s="8" t="s">
        <v>145</v>
      </c>
      <c r="C18" s="6">
        <v>400</v>
      </c>
      <c r="D18" s="4">
        <f>+C18</f>
        <v>400</v>
      </c>
      <c r="E18" s="4">
        <f>+D18</f>
        <v>400</v>
      </c>
    </row>
    <row r="19" spans="1:5" x14ac:dyDescent="0.3">
      <c r="A19" s="8" t="s">
        <v>11</v>
      </c>
      <c r="B19" s="12" t="str">
        <f>NALB!B19</f>
        <v>Title4</v>
      </c>
      <c r="C19" s="12" t="str">
        <f>NALB!C19</f>
        <v>Contents</v>
      </c>
      <c r="D19" s="12" t="str">
        <f>NALB!D19</f>
        <v>Contenu</v>
      </c>
      <c r="E19" s="12" t="str">
        <f>NALB!E19</f>
        <v>Contenido</v>
      </c>
    </row>
    <row r="20" spans="1:5" x14ac:dyDescent="0.3">
      <c r="A20" s="8" t="s">
        <v>11</v>
      </c>
      <c r="B20" s="12" t="str">
        <f>NALB!B20</f>
        <v>Title5</v>
      </c>
      <c r="C20" s="12" t="str">
        <f>NALB!C20</f>
        <v>Operating Models</v>
      </c>
      <c r="D20" s="12" t="str">
        <f>NALB!D20</f>
        <v>Modèles opérationnels</v>
      </c>
      <c r="E20" s="12" t="str">
        <f>NALB!E20</f>
        <v>Modelos operativos</v>
      </c>
    </row>
    <row r="21" spans="1:5" ht="409.6" x14ac:dyDescent="0.3">
      <c r="A21" s="8" t="s">
        <v>11</v>
      </c>
      <c r="B21" s="8" t="s">
        <v>8</v>
      </c>
      <c r="C21" s="9" t="s">
        <v>688</v>
      </c>
      <c r="D21" s="9" t="s">
        <v>694</v>
      </c>
      <c r="E21" s="9" t="s">
        <v>693</v>
      </c>
    </row>
    <row r="22" spans="1:5" x14ac:dyDescent="0.3">
      <c r="A22" s="8" t="s">
        <v>11</v>
      </c>
      <c r="B22" s="8" t="s">
        <v>158</v>
      </c>
      <c r="C22" s="2"/>
    </row>
    <row r="23" spans="1:5" x14ac:dyDescent="0.3">
      <c r="A23" s="8" t="s">
        <v>11</v>
      </c>
      <c r="B23" s="8" t="s">
        <v>154</v>
      </c>
      <c r="C23" s="21" t="s">
        <v>689</v>
      </c>
      <c r="D23" s="22" t="str">
        <f>C23</f>
        <v>Soon to be updated</v>
      </c>
      <c r="E23" s="22" t="str">
        <f>D23</f>
        <v>Soon to be updated</v>
      </c>
    </row>
    <row r="24" spans="1:5" x14ac:dyDescent="0.3">
      <c r="A24" s="8" t="s">
        <v>11</v>
      </c>
      <c r="B24" s="8" t="s">
        <v>159</v>
      </c>
      <c r="C24" s="2"/>
    </row>
    <row r="25" spans="1:5" ht="28.8" x14ac:dyDescent="0.3">
      <c r="A25" s="8" t="s">
        <v>11</v>
      </c>
      <c r="B25" s="8" t="s">
        <v>155</v>
      </c>
      <c r="C25" s="7" t="s">
        <v>300</v>
      </c>
      <c r="D25" s="8" t="str">
        <f>C25</f>
        <v>https://iccat.github.io/iccat-mse-web/species/multiTT/multiTT_readme.html</v>
      </c>
      <c r="E25" s="8" t="str">
        <f>D25</f>
        <v>https://iccat.github.io/iccat-mse-web/species/multiTT/multiTT_readme.html</v>
      </c>
    </row>
    <row r="26" spans="1:5" x14ac:dyDescent="0.3">
      <c r="A26" s="8" t="s">
        <v>11</v>
      </c>
      <c r="B26" s="8" t="s">
        <v>160</v>
      </c>
      <c r="C26" s="2"/>
    </row>
    <row r="27" spans="1:5" x14ac:dyDescent="0.3">
      <c r="A27" s="8" t="s">
        <v>11</v>
      </c>
      <c r="B27" s="8" t="s">
        <v>156</v>
      </c>
      <c r="C27" s="2"/>
    </row>
    <row r="28" spans="1:5" x14ac:dyDescent="0.3">
      <c r="A28" s="8" t="s">
        <v>11</v>
      </c>
      <c r="B28" s="12" t="str">
        <f>NALB!B28</f>
        <v>Title6</v>
      </c>
      <c r="C28" s="12" t="str">
        <f>NALB!C28</f>
        <v>Management Objectives</v>
      </c>
      <c r="D28" s="12" t="str">
        <f>NALB!D28</f>
        <v>Objectifs de gestion</v>
      </c>
      <c r="E28" s="12" t="str">
        <f>NALB!E28</f>
        <v>Objetivos de gestión</v>
      </c>
    </row>
    <row r="29" spans="1:5" ht="28.8" x14ac:dyDescent="0.3">
      <c r="A29" s="8" t="s">
        <v>11</v>
      </c>
      <c r="B29" s="8" t="s">
        <v>39</v>
      </c>
      <c r="C29" s="6" t="s">
        <v>100</v>
      </c>
      <c r="D29" s="6" t="s">
        <v>553</v>
      </c>
      <c r="E29" s="6" t="s">
        <v>554</v>
      </c>
    </row>
    <row r="30" spans="1:5" x14ac:dyDescent="0.3">
      <c r="A30" s="8" t="s">
        <v>11</v>
      </c>
      <c r="B30" s="8" t="s">
        <v>33</v>
      </c>
      <c r="C30" s="9" t="s">
        <v>101</v>
      </c>
      <c r="D30" s="16" t="s">
        <v>555</v>
      </c>
      <c r="E30" s="16" t="s">
        <v>559</v>
      </c>
    </row>
    <row r="31" spans="1:5" x14ac:dyDescent="0.3">
      <c r="A31" s="8" t="s">
        <v>11</v>
      </c>
      <c r="B31" s="8" t="s">
        <v>34</v>
      </c>
      <c r="C31" s="9" t="s">
        <v>102</v>
      </c>
      <c r="D31" s="16" t="s">
        <v>558</v>
      </c>
      <c r="E31" s="16" t="s">
        <v>560</v>
      </c>
    </row>
    <row r="32" spans="1:5" x14ac:dyDescent="0.3">
      <c r="A32" s="8" t="s">
        <v>11</v>
      </c>
      <c r="B32" s="8" t="s">
        <v>35</v>
      </c>
      <c r="C32" s="9" t="s">
        <v>103</v>
      </c>
      <c r="D32" s="16" t="s">
        <v>556</v>
      </c>
      <c r="E32" s="16" t="s">
        <v>561</v>
      </c>
    </row>
    <row r="33" spans="1:5" x14ac:dyDescent="0.3">
      <c r="A33" s="8" t="s">
        <v>11</v>
      </c>
      <c r="B33" s="8" t="s">
        <v>36</v>
      </c>
      <c r="C33" s="9" t="s">
        <v>104</v>
      </c>
      <c r="D33" s="16" t="s">
        <v>557</v>
      </c>
      <c r="E33" s="16" t="s">
        <v>562</v>
      </c>
    </row>
    <row r="34" spans="1:5" x14ac:dyDescent="0.3">
      <c r="A34" s="8" t="s">
        <v>11</v>
      </c>
      <c r="B34" s="8" t="s">
        <v>146</v>
      </c>
      <c r="C34" s="8">
        <v>130</v>
      </c>
      <c r="D34" s="4">
        <f>+C34</f>
        <v>130</v>
      </c>
      <c r="E34" s="4">
        <f>+D34</f>
        <v>130</v>
      </c>
    </row>
    <row r="35" spans="1:5" x14ac:dyDescent="0.3">
      <c r="A35" s="8" t="s">
        <v>11</v>
      </c>
      <c r="B35" s="12" t="str">
        <f>NALB!B35</f>
        <v>Title7</v>
      </c>
      <c r="C35" s="12" t="str">
        <f>NALB!C35</f>
        <v>Candidate Management Procedure</v>
      </c>
      <c r="D35" s="12" t="str">
        <f>NALB!D35</f>
        <v>Procédure de gestion candidate</v>
      </c>
      <c r="E35" s="12" t="str">
        <f>NALB!E35</f>
        <v>Procedimiento de gestión candidato</v>
      </c>
    </row>
    <row r="36" spans="1:5" x14ac:dyDescent="0.3">
      <c r="A36" s="8" t="s">
        <v>11</v>
      </c>
      <c r="B36" s="8" t="s">
        <v>9</v>
      </c>
      <c r="C36" s="9" t="s">
        <v>690</v>
      </c>
      <c r="D36" s="16" t="s">
        <v>695</v>
      </c>
      <c r="E36" s="16" t="s">
        <v>696</v>
      </c>
    </row>
    <row r="37" spans="1:5" x14ac:dyDescent="0.3">
      <c r="A37" s="8" t="s">
        <v>11</v>
      </c>
      <c r="B37" s="12" t="str">
        <f>NALB!B37</f>
        <v>Title8</v>
      </c>
      <c r="C37" s="12" t="str">
        <f>NALB!C37</f>
        <v>Management Procedure</v>
      </c>
      <c r="D37" s="12" t="str">
        <f>NALB!D37</f>
        <v>Procédure de gestion</v>
      </c>
      <c r="E37" s="12" t="str">
        <f>NALB!E37</f>
        <v>Procedimiento de gestión</v>
      </c>
    </row>
    <row r="38" spans="1:5" ht="28.8" x14ac:dyDescent="0.3">
      <c r="A38" s="8" t="s">
        <v>11</v>
      </c>
      <c r="B38" s="8" t="s">
        <v>10</v>
      </c>
      <c r="C38" s="9" t="s">
        <v>153</v>
      </c>
      <c r="D38" s="16" t="s">
        <v>563</v>
      </c>
      <c r="E38" s="16" t="s">
        <v>564</v>
      </c>
    </row>
    <row r="39" spans="1:5" x14ac:dyDescent="0.3">
      <c r="A39" s="8" t="s">
        <v>11</v>
      </c>
      <c r="B39" s="8" t="s">
        <v>45</v>
      </c>
      <c r="C39" s="2"/>
    </row>
    <row r="40" spans="1:5" x14ac:dyDescent="0.3">
      <c r="A40" s="8" t="s">
        <v>11</v>
      </c>
      <c r="B40" s="8" t="s">
        <v>172</v>
      </c>
      <c r="C40" s="2"/>
    </row>
    <row r="41" spans="1:5" x14ac:dyDescent="0.3">
      <c r="A41" s="8" t="s">
        <v>11</v>
      </c>
      <c r="B41" s="8" t="s">
        <v>147</v>
      </c>
      <c r="C41" s="6">
        <v>1</v>
      </c>
      <c r="D41" s="4">
        <f>+C41</f>
        <v>1</v>
      </c>
      <c r="E41" s="4">
        <f>+D41</f>
        <v>1</v>
      </c>
    </row>
    <row r="42" spans="1:5" x14ac:dyDescent="0.3">
      <c r="A42" s="8" t="s">
        <v>11</v>
      </c>
      <c r="B42" s="8" t="s">
        <v>44</v>
      </c>
    </row>
    <row r="43" spans="1:5" x14ac:dyDescent="0.3">
      <c r="A43" s="8" t="s">
        <v>11</v>
      </c>
      <c r="B43" s="8" t="s">
        <v>148</v>
      </c>
      <c r="C43" s="8">
        <v>70</v>
      </c>
      <c r="D43" s="4">
        <f>+C43</f>
        <v>70</v>
      </c>
      <c r="E43" s="4">
        <f>+D43</f>
        <v>70</v>
      </c>
    </row>
    <row r="44" spans="1:5" x14ac:dyDescent="0.3">
      <c r="A44" s="8" t="s">
        <v>11</v>
      </c>
      <c r="B44" s="12" t="str">
        <f>NALB!B44</f>
        <v>Title9</v>
      </c>
      <c r="C44" s="12" t="str">
        <f>NALB!C44</f>
        <v>Exceptional Circumstances</v>
      </c>
      <c r="D44" s="12" t="str">
        <f>NALB!D44</f>
        <v>Circonstances exceptionnelles</v>
      </c>
      <c r="E44" s="12" t="str">
        <f>NALB!E44</f>
        <v>Circunstancias excepcionales</v>
      </c>
    </row>
    <row r="45" spans="1:5" ht="28.8" x14ac:dyDescent="0.3">
      <c r="A45" s="8" t="s">
        <v>11</v>
      </c>
      <c r="B45" s="8" t="s">
        <v>47</v>
      </c>
      <c r="C45" s="9" t="s">
        <v>105</v>
      </c>
      <c r="D45" s="16" t="s">
        <v>565</v>
      </c>
      <c r="E45" s="16" t="s">
        <v>566</v>
      </c>
    </row>
    <row r="46" spans="1:5" x14ac:dyDescent="0.3">
      <c r="A46" s="8" t="s">
        <v>11</v>
      </c>
      <c r="B46" s="8" t="s">
        <v>50</v>
      </c>
    </row>
    <row r="47" spans="1:5" x14ac:dyDescent="0.3">
      <c r="A47" s="8" t="s">
        <v>11</v>
      </c>
      <c r="B47" s="8" t="s">
        <v>149</v>
      </c>
      <c r="C47" s="8">
        <v>1</v>
      </c>
      <c r="D47" s="4">
        <f>+C47</f>
        <v>1</v>
      </c>
      <c r="E47" s="4">
        <f>+D47</f>
        <v>1</v>
      </c>
    </row>
    <row r="48" spans="1:5" x14ac:dyDescent="0.3">
      <c r="A48" s="8" t="s">
        <v>11</v>
      </c>
      <c r="B48" s="8" t="s">
        <v>51</v>
      </c>
    </row>
    <row r="49" spans="1:5" x14ac:dyDescent="0.3">
      <c r="A49" s="8" t="s">
        <v>11</v>
      </c>
      <c r="B49" s="8" t="s">
        <v>173</v>
      </c>
    </row>
    <row r="50" spans="1:5" x14ac:dyDescent="0.3">
      <c r="A50" s="8" t="s">
        <v>11</v>
      </c>
      <c r="B50" s="8" t="s">
        <v>48</v>
      </c>
    </row>
    <row r="51" spans="1:5" x14ac:dyDescent="0.3">
      <c r="A51" s="8" t="s">
        <v>11</v>
      </c>
      <c r="B51" s="8" t="s">
        <v>49</v>
      </c>
    </row>
    <row r="52" spans="1:5" x14ac:dyDescent="0.3">
      <c r="A52" s="8" t="s">
        <v>11</v>
      </c>
      <c r="B52" s="12" t="str">
        <f>NALB!B52</f>
        <v>Title10</v>
      </c>
      <c r="C52" s="12" t="str">
        <f>NALB!C52</f>
        <v>References</v>
      </c>
      <c r="D52" s="12" t="str">
        <f>NALB!D52</f>
        <v>Références</v>
      </c>
      <c r="E52" s="12" t="str">
        <f>NALB!E52</f>
        <v>Referencias</v>
      </c>
    </row>
    <row r="53" spans="1:5" ht="187.2" x14ac:dyDescent="0.3">
      <c r="A53" s="8" t="s">
        <v>11</v>
      </c>
      <c r="B53" s="12" t="str">
        <f>NALB!B53</f>
        <v>note_use1</v>
      </c>
      <c r="C53" s="10" t="str">
        <f>NALB!C53</f>
        <v>Thank you for accessing the link to ICCAT MSE source codes.
Please READ this page BEFORE accessing the source codes.
Please NOTE that the information and data provided for the MSE is used only for scientific purposes and MSE development. 
Partial or other uses of the data, results, and graphs require the permission and authorization of the authors and the SCRS (ICCAT Secretariat).  
Please review the confidentiality policy related to the request for authorization of data use.</v>
      </c>
      <c r="D53" s="10" t="str">
        <f>NALB!D53</f>
        <v>Merci d’avoir accédé au lien des codes sources de l’EEM ICCAT.
Veuillez LIRE cette page AVANT d’accéder aux codes sources.
Veuillez NOTER que les informations et données fournies pour l’EEM sont utilisées uniquement à des fins scientifiques et pour le développement de l’EEM.
Toute utilisation partielle ou autre des données, résultats et graphiques nécessite la permission et l’autorisation des auteurs et du SCRS (Secrétariat de l’ICCAT).
Veuillez consulter la politique de confidentialité pour une demande d’autorisation d’utilisation des données.</v>
      </c>
      <c r="E53" s="10" t="str">
        <f>NALB!E53</f>
        <v>Gracias por acceder al enlace de los códigos fuente de EEM de ICCAT.
Por favor, LEA esta página ANTES de acceder a los códigos fuente.
Tenga en cuenta que la información y los datos proporcionados para el EEM se utilizan únicamente con fines científicos y para el desarrollo del EEM.
El uso parcial o cualquier otro uso de los datos, resultados y gráficos requiere el permiso y la autorización de los autores y del SCRS (Secretaría de ICCAT).
Por favor, consulte la política de confidencialidad para solicitar la autorización de uso de los datos.</v>
      </c>
    </row>
    <row r="54" spans="1:5" x14ac:dyDescent="0.3">
      <c r="A54" s="8" t="s">
        <v>11</v>
      </c>
      <c r="B54" s="8" t="s">
        <v>170</v>
      </c>
      <c r="C54" s="9" t="s">
        <v>182</v>
      </c>
      <c r="D54" s="9" t="s">
        <v>568</v>
      </c>
      <c r="E54" s="9" t="s">
        <v>567</v>
      </c>
    </row>
    <row r="55" spans="1:5" x14ac:dyDescent="0.3">
      <c r="A55" s="8" t="s">
        <v>11</v>
      </c>
      <c r="B55" s="12" t="str">
        <f>NALB!B55</f>
        <v>note_use3</v>
      </c>
      <c r="C55" s="12" t="str">
        <f>NALB!C55</f>
        <v>Thank you for your cooperation,
ICCAT Secretariat</v>
      </c>
      <c r="D55" s="12" t="str">
        <f>NALB!D55</f>
        <v>Merci pour votre coopération,
Secrétariat de l’ICCAT</v>
      </c>
      <c r="E55" s="12" t="str">
        <f>NALB!E55</f>
        <v>Gracias por su cooperación,
Secretaría de la ICCAT</v>
      </c>
    </row>
    <row r="56" spans="1:5" x14ac:dyDescent="0.3">
      <c r="A56" s="8" t="s">
        <v>11</v>
      </c>
      <c r="B56" s="12" t="str">
        <f>NALB!B56</f>
        <v>ref1</v>
      </c>
      <c r="C56" s="12" t="str">
        <f>NALB!C56</f>
        <v>Materials</v>
      </c>
      <c r="D56" s="12" t="str">
        <f>NALB!D56</f>
        <v>Matériels</v>
      </c>
      <c r="E56" s="12" t="str">
        <f>NALB!E56</f>
        <v>Materiales</v>
      </c>
    </row>
    <row r="57" spans="1:5" x14ac:dyDescent="0.3">
      <c r="A57" s="8" t="s">
        <v>11</v>
      </c>
      <c r="B57" s="12" t="str">
        <f>NALB!B57</f>
        <v>ref1txt</v>
      </c>
      <c r="C57" s="12" t="str">
        <f>NALB!C57</f>
        <v>More materials can be found in Reference</v>
      </c>
      <c r="D57" s="12" t="str">
        <f>NALB!D57</f>
        <v>Plus de documents sont disponibles dans les références</v>
      </c>
      <c r="E57" s="12" t="str">
        <f>NALB!E57</f>
        <v>Más materiales se pueden encontrar en las referencias</v>
      </c>
    </row>
    <row r="58" spans="1:5" x14ac:dyDescent="0.3">
      <c r="A58" s="8" t="s">
        <v>11</v>
      </c>
      <c r="B58" s="12" t="str">
        <f>NALB!B58</f>
        <v>ref2</v>
      </c>
      <c r="C58" s="12" t="str">
        <f>NALB!C58</f>
        <v>Rec/Res</v>
      </c>
      <c r="D58" s="12" t="str">
        <f>NALB!D58</f>
        <v>Rec/Res</v>
      </c>
      <c r="E58" s="12" t="str">
        <f>NALB!E58</f>
        <v>Rec/Res</v>
      </c>
    </row>
    <row r="59" spans="1:5" x14ac:dyDescent="0.3">
      <c r="A59" s="8" t="s">
        <v>11</v>
      </c>
      <c r="B59" s="12" t="str">
        <f>NALB!B59</f>
        <v>ref3</v>
      </c>
      <c r="C59" s="12" t="str">
        <f>NALB!C59</f>
        <v>Meetings</v>
      </c>
      <c r="D59" s="12" t="str">
        <f>NALB!D59</f>
        <v>Réunions</v>
      </c>
      <c r="E59" s="12" t="str">
        <f>NALB!E59</f>
        <v>Reuniones</v>
      </c>
    </row>
    <row r="60" spans="1:5" x14ac:dyDescent="0.3">
      <c r="A60" s="8" t="s">
        <v>11</v>
      </c>
      <c r="B60" s="12" t="str">
        <f>NALB!B60</f>
        <v>ref4</v>
      </c>
      <c r="C60" s="12" t="str">
        <f>NALB!C60</f>
        <v>SCRS Docs</v>
      </c>
      <c r="D60" s="12" t="str">
        <f>NALB!D60</f>
        <v>Documents SCRS</v>
      </c>
      <c r="E60" s="12" t="str">
        <f>NALB!E60</f>
        <v>Documentos SCRS</v>
      </c>
    </row>
    <row r="61" spans="1:5" x14ac:dyDescent="0.3">
      <c r="A61" s="8" t="s">
        <v>11</v>
      </c>
      <c r="B61" s="12" t="str">
        <f>NALB!B61</f>
        <v>ref5</v>
      </c>
      <c r="C61" s="12" t="str">
        <f>NALB!C61</f>
        <v>Others</v>
      </c>
      <c r="D61" s="12" t="str">
        <f>NALB!D61</f>
        <v>Autres</v>
      </c>
      <c r="E61" s="12" t="str">
        <f>NALB!E61</f>
        <v>Otros</v>
      </c>
    </row>
    <row r="62" spans="1:5" x14ac:dyDescent="0.3">
      <c r="A62" s="8" t="s">
        <v>11</v>
      </c>
      <c r="B62" s="8" t="s">
        <v>850</v>
      </c>
      <c r="C62" s="7" t="s">
        <v>860</v>
      </c>
      <c r="D62" s="16" t="str">
        <f>+C62</f>
        <v>https://iccat.github.io/iccat-mse-web/htmls/mse_reference.html#multiTT</v>
      </c>
      <c r="E62" s="16" t="str">
        <f t="shared" ref="E62:E66" si="0">+D62</f>
        <v>https://iccat.github.io/iccat-mse-web/htmls/mse_reference.html#multiTT</v>
      </c>
    </row>
    <row r="63" spans="1:5" x14ac:dyDescent="0.3">
      <c r="A63" s="8" t="s">
        <v>11</v>
      </c>
      <c r="B63" s="8" t="s">
        <v>851</v>
      </c>
      <c r="C63" s="16" t="str">
        <f>C62</f>
        <v>https://iccat.github.io/iccat-mse-web/htmls/mse_reference.html#multiTT</v>
      </c>
      <c r="D63" s="16" t="str">
        <f t="shared" ref="D63:D66" si="1">+C63</f>
        <v>https://iccat.github.io/iccat-mse-web/htmls/mse_reference.html#multiTT</v>
      </c>
      <c r="E63" s="16" t="str">
        <f t="shared" si="0"/>
        <v>https://iccat.github.io/iccat-mse-web/htmls/mse_reference.html#multiTT</v>
      </c>
    </row>
    <row r="64" spans="1:5" x14ac:dyDescent="0.3">
      <c r="A64" s="8" t="s">
        <v>11</v>
      </c>
      <c r="B64" s="8" t="s">
        <v>852</v>
      </c>
      <c r="C64" s="16" t="str">
        <f t="shared" ref="C64:C66" si="2">C63</f>
        <v>https://iccat.github.io/iccat-mse-web/htmls/mse_reference.html#multiTT</v>
      </c>
      <c r="D64" s="16" t="str">
        <f t="shared" si="1"/>
        <v>https://iccat.github.io/iccat-mse-web/htmls/mse_reference.html#multiTT</v>
      </c>
      <c r="E64" s="16" t="str">
        <f t="shared" si="0"/>
        <v>https://iccat.github.io/iccat-mse-web/htmls/mse_reference.html#multiTT</v>
      </c>
    </row>
    <row r="65" spans="1:5" x14ac:dyDescent="0.3">
      <c r="A65" s="8" t="s">
        <v>11</v>
      </c>
      <c r="B65" s="8" t="s">
        <v>853</v>
      </c>
      <c r="C65" s="16" t="str">
        <f t="shared" si="2"/>
        <v>https://iccat.github.io/iccat-mse-web/htmls/mse_reference.html#multiTT</v>
      </c>
      <c r="D65" s="16" t="str">
        <f t="shared" si="1"/>
        <v>https://iccat.github.io/iccat-mse-web/htmls/mse_reference.html#multiTT</v>
      </c>
      <c r="E65" s="16" t="str">
        <f t="shared" si="0"/>
        <v>https://iccat.github.io/iccat-mse-web/htmls/mse_reference.html#multiTT</v>
      </c>
    </row>
    <row r="66" spans="1:5" x14ac:dyDescent="0.3">
      <c r="A66" s="8" t="s">
        <v>11</v>
      </c>
      <c r="B66" s="8" t="s">
        <v>854</v>
      </c>
      <c r="C66" s="16" t="str">
        <f t="shared" si="2"/>
        <v>https://iccat.github.io/iccat-mse-web/htmls/mse_reference.html#multiTT</v>
      </c>
      <c r="D66" s="16" t="str">
        <f t="shared" si="1"/>
        <v>https://iccat.github.io/iccat-mse-web/htmls/mse_reference.html#multiTT</v>
      </c>
      <c r="E66" s="16" t="str">
        <f t="shared" si="0"/>
        <v>https://iccat.github.io/iccat-mse-web/htmls/mse_reference.html#multiTT</v>
      </c>
    </row>
    <row r="67" spans="1:5" x14ac:dyDescent="0.3">
      <c r="A67" s="8" t="s">
        <v>11</v>
      </c>
      <c r="B67" s="12" t="str">
        <f>NALB!B67</f>
        <v>date</v>
      </c>
      <c r="C67" s="12" t="str">
        <f>NALB!C67</f>
        <v>Updated: July 7, 2025</v>
      </c>
      <c r="D67" s="12" t="str">
        <f>NALB!D67</f>
        <v>Mis à jour : 7 juillet 2025</v>
      </c>
      <c r="E67" s="12" t="str">
        <f>NALB!E67</f>
        <v>Actualizado: 7 de julio de 2025</v>
      </c>
    </row>
    <row r="68" spans="1:5" x14ac:dyDescent="0.3">
      <c r="A68" s="8" t="s">
        <v>11</v>
      </c>
      <c r="B68" s="12" t="str">
        <f>NALB!B68</f>
        <v>fin</v>
      </c>
      <c r="C68" s="12" t="str">
        <f>NALB!C68</f>
        <v>Copyright © 2025 ICCAT. All rights reserved</v>
      </c>
      <c r="D68" s="12" t="str">
        <f>NALB!D68</f>
        <v>Copyright © 2025 ICCAT. Tous droits réservés</v>
      </c>
      <c r="E68" s="12" t="str">
        <f>NALB!E68</f>
        <v>Copyright © 2025 ICCAT. Todos los derechos reservados</v>
      </c>
    </row>
    <row r="69" spans="1:5" x14ac:dyDescent="0.3">
      <c r="A69" s="8" t="s">
        <v>11</v>
      </c>
      <c r="B69" s="12" t="str">
        <f>NALB!B69</f>
        <v>Title11</v>
      </c>
      <c r="C69" s="12" t="str">
        <f>NALB!C69</f>
        <v>ICCAT MSE links</v>
      </c>
      <c r="D69" s="12" t="str">
        <f>NALB!D69</f>
        <v>Liens ICCAT MSE</v>
      </c>
      <c r="E69" s="12" t="str">
        <f>NALB!E69</f>
        <v>Enlaces ICCAT MSE</v>
      </c>
    </row>
    <row r="70" spans="1:5" x14ac:dyDescent="0.3">
      <c r="A70" s="8" t="s">
        <v>11</v>
      </c>
      <c r="B70" s="12" t="str">
        <f>NALB!B70</f>
        <v>gen</v>
      </c>
      <c r="C70" s="12" t="str">
        <f>NALB!C70</f>
        <v>MSE Summary</v>
      </c>
      <c r="D70" s="12" t="str">
        <f>NALB!D70</f>
        <v>Résumé de l’MSE</v>
      </c>
      <c r="E70" s="12" t="str">
        <f>NALB!E70</f>
        <v>Resumen de MSE</v>
      </c>
    </row>
    <row r="71" spans="1:5" x14ac:dyDescent="0.3">
      <c r="A71" s="8" t="s">
        <v>11</v>
      </c>
      <c r="B71" s="12" t="str">
        <f>NALB!B71</f>
        <v>gen_link</v>
      </c>
      <c r="C71" s="12" t="str">
        <f>NALB!C71</f>
        <v>https://iccat.github.io/iccat-mse-web/</v>
      </c>
      <c r="D71" s="12" t="str">
        <f>NALB!D71</f>
        <v>https://iccat.github.io/iccat-mse-web/#fra</v>
      </c>
      <c r="E71" s="12" t="str">
        <f>NALB!E71</f>
        <v>https://iccat.github.io/iccat-mse-web/#esp</v>
      </c>
    </row>
    <row r="72" spans="1:5" x14ac:dyDescent="0.3">
      <c r="A72" s="8" t="s">
        <v>11</v>
      </c>
      <c r="B72" s="12" t="str">
        <f>NALB!B72</f>
        <v>sp1</v>
      </c>
      <c r="C72" s="12" t="str">
        <f>NALB!C72</f>
        <v>North Atlantic Albacore</v>
      </c>
      <c r="D72" s="12" t="str">
        <f>NALB!D72</f>
        <v>Germon de l’Atlantique Nord</v>
      </c>
      <c r="E72" s="12" t="str">
        <f>NALB!E72</f>
        <v>Atún blanco del Atlántico Norte</v>
      </c>
    </row>
    <row r="73" spans="1:5" x14ac:dyDescent="0.3">
      <c r="A73" s="8" t="s">
        <v>11</v>
      </c>
      <c r="B73" s="12" t="str">
        <f>NALB!B73</f>
        <v>sp1_link</v>
      </c>
      <c r="C73" s="12" t="str">
        <f>NALB!C73</f>
        <v>https://iccat.github.io/iccat-mse-web/species/NALB/NALB_MSE.html#eng</v>
      </c>
      <c r="D73" s="12" t="str">
        <f>NALB!D73</f>
        <v>https://iccat.github.io/iccat-mse-web/species/NALB/NALB_MSE.html#fra</v>
      </c>
      <c r="E73" s="12" t="str">
        <f>NALB!E73</f>
        <v>https://iccat.github.io/iccat-mse-web/species/NALB/NALB_MSE.html#spa</v>
      </c>
    </row>
    <row r="74" spans="1:5" x14ac:dyDescent="0.3">
      <c r="A74" s="8" t="s">
        <v>11</v>
      </c>
      <c r="B74" s="12" t="str">
        <f>NALB!B74</f>
        <v>sp2</v>
      </c>
      <c r="C74" s="12" t="str">
        <f>NALB!C74</f>
        <v>Atlantic Bluefin Tuna</v>
      </c>
      <c r="D74" s="12" t="str">
        <f>NALB!D74</f>
        <v>Thon rouge de l’Atlantique</v>
      </c>
      <c r="E74" s="12" t="str">
        <f>NALB!E74</f>
        <v>Atún rojo del Atlántico</v>
      </c>
    </row>
    <row r="75" spans="1:5" x14ac:dyDescent="0.3">
      <c r="A75" s="8" t="s">
        <v>11</v>
      </c>
      <c r="B75" s="12" t="str">
        <f>NALB!B75</f>
        <v>sp2_link</v>
      </c>
      <c r="C75" s="12" t="str">
        <f>NALB!C75</f>
        <v>https://iccat.github.io/iccat-mse-web/species/BFT/BFT_MSE.html#eng</v>
      </c>
      <c r="D75" s="12" t="str">
        <f>NALB!D75</f>
        <v>https://iccat.github.io/iccat-mse-web/species/BFT/BFT_MSE.html#fra</v>
      </c>
      <c r="E75" s="12" t="str">
        <f>NALB!E75</f>
        <v>https://iccat.github.io/iccat-mse-web/species/BFT/BFT_MSE.html#spa</v>
      </c>
    </row>
    <row r="76" spans="1:5" x14ac:dyDescent="0.3">
      <c r="A76" s="8" t="s">
        <v>11</v>
      </c>
      <c r="B76" s="12" t="str">
        <f>NALB!B76</f>
        <v>sp3</v>
      </c>
      <c r="C76" s="12" t="str">
        <f>NALB!C76</f>
        <v>North Atlantic Swordfish</v>
      </c>
      <c r="D76" s="12" t="str">
        <f>NALB!D76</f>
        <v>Espadon de l’Atlantique Nord</v>
      </c>
      <c r="E76" s="12" t="str">
        <f>NALB!E76</f>
        <v>Pez espada del Atlántico Norte</v>
      </c>
    </row>
    <row r="77" spans="1:5" x14ac:dyDescent="0.3">
      <c r="A77" s="8" t="s">
        <v>11</v>
      </c>
      <c r="B77" s="12" t="str">
        <f>NALB!B77</f>
        <v>sp3_link</v>
      </c>
      <c r="C77" s="12" t="str">
        <f>NALB!C77</f>
        <v>https://iccat.github.io/iccat-mse-web/species/NSWO/NSWO_MSE.html#eng</v>
      </c>
      <c r="D77" s="12" t="str">
        <f>NALB!D77</f>
        <v>https://iccat.github.io/iccat-mse-web/species/NSWO/NSWO_MSE.html#fra</v>
      </c>
      <c r="E77" s="12" t="str">
        <f>NALB!E77</f>
        <v>https://iccat.github.io/iccat-mse-web/species/NSWO/NSWO_MSE.html#spa</v>
      </c>
    </row>
    <row r="78" spans="1:5" x14ac:dyDescent="0.3">
      <c r="A78" s="8" t="s">
        <v>11</v>
      </c>
      <c r="B78" s="12" t="str">
        <f>NALB!B78</f>
        <v>sp4</v>
      </c>
      <c r="C78" s="12" t="str">
        <f>NALB!C78</f>
        <v>West Atlantic Skipjack</v>
      </c>
      <c r="D78" s="12" t="str">
        <f>NALB!D78</f>
        <v>Listao de l’Atlantique Ouest</v>
      </c>
      <c r="E78" s="12" t="str">
        <f>NALB!E78</f>
        <v>Listado del Atlántico Oeste</v>
      </c>
    </row>
    <row r="79" spans="1:5" x14ac:dyDescent="0.3">
      <c r="A79" s="8" t="s">
        <v>11</v>
      </c>
      <c r="B79" s="12" t="str">
        <f>NALB!B79</f>
        <v>sp4_link</v>
      </c>
      <c r="C79" s="12" t="str">
        <f>NALB!C79</f>
        <v>https://iccat.github.io/iccat-mse-web/species/WSKJ/WSKJ_MSE.html#eng</v>
      </c>
      <c r="D79" s="12" t="str">
        <f>NALB!D79</f>
        <v>https://iccat.github.io/iccat-mse-web/species/WSKJ/WSKJ_MSE.html#fra</v>
      </c>
      <c r="E79" s="12" t="str">
        <f>NALB!E79</f>
        <v>https://iccat.github.io/iccat-mse-web/species/WSKJ/WSKJ_MSE.html#spa</v>
      </c>
    </row>
    <row r="80" spans="1:5" x14ac:dyDescent="0.3">
      <c r="A80" s="8" t="s">
        <v>11</v>
      </c>
      <c r="B80" s="12" t="str">
        <f>NALB!B80</f>
        <v>sp5</v>
      </c>
      <c r="C80" s="12" t="str">
        <f>NALB!C80</f>
        <v>Multi-stocks Tropical Tunas</v>
      </c>
      <c r="D80" s="12" t="str">
        <f>NALB!D80</f>
        <v>Thonidés tropicaux multi-stocks</v>
      </c>
      <c r="E80" s="12" t="str">
        <f>NALB!E80</f>
        <v>Túnidos tropicales multistocks</v>
      </c>
    </row>
    <row r="81" spans="1:5" x14ac:dyDescent="0.3">
      <c r="A81" s="8" t="s">
        <v>11</v>
      </c>
      <c r="B81" s="12" t="str">
        <f>NALB!B81</f>
        <v>sp5_link</v>
      </c>
      <c r="C81" s="12" t="str">
        <f>NALB!C81</f>
        <v>https://iccat.github.io/iccat-mse-web/species/multiTT/multiTT_MSE.html#eng</v>
      </c>
      <c r="D81" s="12" t="str">
        <f>NALB!D81</f>
        <v>https://iccat.github.io/iccat-mse-web/species/multiTT/multiTT_MSE.html#fra</v>
      </c>
      <c r="E81" s="12" t="str">
        <f>NALB!E81</f>
        <v>https://iccat.github.io/iccat-mse-web/species/multiTT/multiTT_MSE.html#spa</v>
      </c>
    </row>
    <row r="82" spans="1:5" x14ac:dyDescent="0.3">
      <c r="A82" s="8" t="s">
        <v>11</v>
      </c>
      <c r="B82" s="12" t="str">
        <f>NALB!B82</f>
        <v>sp6</v>
      </c>
      <c r="C82" s="12" t="str">
        <f>NALB!C82</f>
        <v>Other Species</v>
      </c>
      <c r="D82" s="12" t="str">
        <f>NALB!D82</f>
        <v>Autres espèces</v>
      </c>
      <c r="E82" s="12" t="str">
        <f>NALB!E82</f>
        <v>Otras especies</v>
      </c>
    </row>
    <row r="83" spans="1:5" x14ac:dyDescent="0.3">
      <c r="A83" s="8" t="s">
        <v>11</v>
      </c>
      <c r="B83" s="12" t="str">
        <f>NALB!B83</f>
        <v>sp6_link</v>
      </c>
      <c r="C83" s="12" t="str">
        <f>NALB!C83</f>
        <v>https://iccat.github.io/iccat-mse-web/species/others/Other_Species_MSE.html#eng</v>
      </c>
      <c r="D83" s="12" t="str">
        <f>NALB!D83</f>
        <v>https://iccat.github.io/iccat-mse-web/species/others/Other_Species_MSE.html#fra</v>
      </c>
      <c r="E83" s="12" t="str">
        <f>NALB!E83</f>
        <v>https://iccat.github.io/iccat-mse-web/species/others/Other_Species_MSE.html#spa</v>
      </c>
    </row>
    <row r="84" spans="1:5" x14ac:dyDescent="0.3">
      <c r="A84" s="8" t="s">
        <v>11</v>
      </c>
      <c r="B84" s="12" t="str">
        <f>NALB!B84</f>
        <v>ref_link</v>
      </c>
      <c r="C84" s="12" t="str">
        <f>NALB!C84</f>
        <v>https://iccat.github.io/iccat-mse-web/htmls/mse_reference.html</v>
      </c>
      <c r="D84" s="12" t="str">
        <f>NALB!D84</f>
        <v>https://iccat.github.io/iccat-mse-web/htmls/mse_reference.html</v>
      </c>
      <c r="E84" s="12" t="str">
        <f>NALB!E84</f>
        <v>https://iccat.github.io/iccat-mse-web/htmls/mse_reference.html</v>
      </c>
    </row>
  </sheetData>
  <hyperlinks>
    <hyperlink ref="C25" r:id="rId1" xr:uid="{1F22000B-8957-4EFD-BBD1-E8F324AE15BB}"/>
    <hyperlink ref="C62" r:id="rId2" location="multiTT" xr:uid="{D34C81A3-563C-4E71-B66D-20D3505A3D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1CB39-5116-4D63-AC3B-362A0B840C08}">
  <dimension ref="A1:E57"/>
  <sheetViews>
    <sheetView topLeftCell="A28" zoomScale="88" zoomScaleNormal="88" workbookViewId="0">
      <selection activeCell="C36" sqref="C36"/>
    </sheetView>
  </sheetViews>
  <sheetFormatPr defaultRowHeight="14.4" x14ac:dyDescent="0.3"/>
  <cols>
    <col min="1" max="1" width="9.44140625" style="8" customWidth="1"/>
    <col min="2" max="2" width="15" style="8" customWidth="1"/>
    <col min="3" max="5" width="64.5546875" style="1" customWidth="1"/>
    <col min="6" max="16384" width="8.88671875" style="1"/>
  </cols>
  <sheetData>
    <row r="1" spans="1:5" x14ac:dyDescent="0.3">
      <c r="A1" s="8" t="s">
        <v>0</v>
      </c>
      <c r="B1" s="8" t="s">
        <v>19</v>
      </c>
      <c r="C1" s="8" t="s">
        <v>41</v>
      </c>
      <c r="D1" s="6" t="s">
        <v>42</v>
      </c>
      <c r="E1" s="6" t="s">
        <v>43</v>
      </c>
    </row>
    <row r="2" spans="1:5" x14ac:dyDescent="0.3">
      <c r="A2" s="8" t="s">
        <v>13</v>
      </c>
      <c r="B2" s="8" t="s">
        <v>6</v>
      </c>
      <c r="C2" s="9" t="s">
        <v>14</v>
      </c>
      <c r="D2" s="9" t="s">
        <v>569</v>
      </c>
      <c r="E2" s="9" t="s">
        <v>570</v>
      </c>
    </row>
    <row r="3" spans="1:5" x14ac:dyDescent="0.3">
      <c r="A3" s="8" t="s">
        <v>13</v>
      </c>
      <c r="B3" s="8" t="s">
        <v>142</v>
      </c>
      <c r="C3" s="6">
        <v>380</v>
      </c>
      <c r="D3" s="4">
        <f>+C3</f>
        <v>380</v>
      </c>
      <c r="E3" s="4">
        <f>+D3</f>
        <v>380</v>
      </c>
    </row>
    <row r="4" spans="1:5" x14ac:dyDescent="0.3">
      <c r="A4" s="8" t="s">
        <v>13</v>
      </c>
      <c r="B4" s="8" t="s">
        <v>7</v>
      </c>
      <c r="C4" s="12" t="str">
        <f>NALB!C13</f>
        <v>Overview</v>
      </c>
      <c r="D4" s="12" t="str">
        <f>NALB!D13</f>
        <v>Aperçu</v>
      </c>
      <c r="E4" s="12" t="str">
        <f>NALB!E13</f>
        <v>Resumen</v>
      </c>
    </row>
    <row r="5" spans="1:5" ht="172.8" x14ac:dyDescent="0.3">
      <c r="A5" s="8" t="s">
        <v>13</v>
      </c>
      <c r="B5" s="8" t="s">
        <v>31</v>
      </c>
      <c r="C5" s="9" t="s">
        <v>133</v>
      </c>
      <c r="D5" s="9" t="s">
        <v>722</v>
      </c>
      <c r="E5" s="9" t="s">
        <v>721</v>
      </c>
    </row>
    <row r="6" spans="1:5" x14ac:dyDescent="0.3">
      <c r="A6" s="8" t="s">
        <v>13</v>
      </c>
      <c r="B6" s="8" t="s">
        <v>143</v>
      </c>
      <c r="C6" s="6">
        <v>700</v>
      </c>
      <c r="D6" s="4">
        <f t="shared" ref="D6:E12" si="0">+C6</f>
        <v>700</v>
      </c>
      <c r="E6" s="4">
        <f t="shared" si="0"/>
        <v>700</v>
      </c>
    </row>
    <row r="7" spans="1:5" x14ac:dyDescent="0.3">
      <c r="A7" s="8" t="s">
        <v>13</v>
      </c>
      <c r="B7" s="8" t="s">
        <v>107</v>
      </c>
      <c r="C7" s="16" t="s">
        <v>106</v>
      </c>
      <c r="D7" s="9" t="s">
        <v>734</v>
      </c>
      <c r="E7" s="9" t="s">
        <v>737</v>
      </c>
    </row>
    <row r="8" spans="1:5" x14ac:dyDescent="0.3">
      <c r="A8" s="8" t="s">
        <v>13</v>
      </c>
      <c r="B8" s="8" t="s">
        <v>111</v>
      </c>
      <c r="C8" s="16" t="s">
        <v>110</v>
      </c>
      <c r="D8" s="9" t="s">
        <v>735</v>
      </c>
      <c r="E8" s="9" t="s">
        <v>736</v>
      </c>
    </row>
    <row r="9" spans="1:5" ht="345.6" x14ac:dyDescent="0.3">
      <c r="A9" s="8" t="s">
        <v>13</v>
      </c>
      <c r="B9" s="8" t="s">
        <v>115</v>
      </c>
      <c r="C9" s="9" t="s">
        <v>114</v>
      </c>
      <c r="D9" s="9" t="s">
        <v>740</v>
      </c>
      <c r="E9" s="9" t="s">
        <v>741</v>
      </c>
    </row>
    <row r="10" spans="1:5" x14ac:dyDescent="0.3">
      <c r="A10" s="8" t="s">
        <v>13</v>
      </c>
      <c r="B10" s="8" t="s">
        <v>112</v>
      </c>
      <c r="C10" s="16" t="s">
        <v>113</v>
      </c>
      <c r="D10" s="9" t="s">
        <v>723</v>
      </c>
      <c r="E10" s="9" t="s">
        <v>724</v>
      </c>
    </row>
    <row r="11" spans="1:5" ht="72" x14ac:dyDescent="0.3">
      <c r="A11" s="8" t="s">
        <v>13</v>
      </c>
      <c r="B11" s="8" t="s">
        <v>116</v>
      </c>
      <c r="C11" s="9" t="s">
        <v>733</v>
      </c>
      <c r="D11" s="9" t="s">
        <v>743</v>
      </c>
      <c r="E11" s="9" t="s">
        <v>742</v>
      </c>
    </row>
    <row r="12" spans="1:5" x14ac:dyDescent="0.3">
      <c r="A12" s="8" t="s">
        <v>13</v>
      </c>
      <c r="B12" s="8" t="s">
        <v>144</v>
      </c>
      <c r="C12" s="6">
        <v>400</v>
      </c>
      <c r="D12" s="4">
        <f t="shared" si="0"/>
        <v>400</v>
      </c>
      <c r="E12" s="4">
        <f t="shared" si="0"/>
        <v>400</v>
      </c>
    </row>
    <row r="13" spans="1:5" x14ac:dyDescent="0.3">
      <c r="A13" s="8" t="s">
        <v>13</v>
      </c>
      <c r="B13" s="8" t="s">
        <v>108</v>
      </c>
      <c r="C13" s="9" t="s">
        <v>117</v>
      </c>
      <c r="D13" s="9" t="s">
        <v>739</v>
      </c>
      <c r="E13" s="9" t="s">
        <v>738</v>
      </c>
    </row>
    <row r="14" spans="1:5" x14ac:dyDescent="0.3">
      <c r="A14" s="8" t="s">
        <v>13</v>
      </c>
      <c r="B14" s="8" t="s">
        <v>118</v>
      </c>
      <c r="C14" s="9" t="s">
        <v>122</v>
      </c>
      <c r="D14" s="9" t="s">
        <v>726</v>
      </c>
      <c r="E14" s="9" t="s">
        <v>725</v>
      </c>
    </row>
    <row r="15" spans="1:5" ht="57.6" x14ac:dyDescent="0.3">
      <c r="A15" s="8" t="s">
        <v>13</v>
      </c>
      <c r="B15" s="8" t="s">
        <v>119</v>
      </c>
      <c r="C15" s="9" t="s">
        <v>123</v>
      </c>
      <c r="D15" s="9" t="s">
        <v>744</v>
      </c>
      <c r="E15" s="9" t="s">
        <v>746</v>
      </c>
    </row>
    <row r="16" spans="1:5" x14ac:dyDescent="0.3">
      <c r="A16" s="8" t="s">
        <v>13</v>
      </c>
      <c r="B16" s="8" t="s">
        <v>120</v>
      </c>
      <c r="C16" s="16" t="s">
        <v>113</v>
      </c>
      <c r="D16" s="9" t="s">
        <v>723</v>
      </c>
      <c r="E16" s="9" t="s">
        <v>724</v>
      </c>
    </row>
    <row r="17" spans="1:5" ht="172.8" x14ac:dyDescent="0.3">
      <c r="A17" s="8" t="s">
        <v>13</v>
      </c>
      <c r="B17" s="8" t="s">
        <v>121</v>
      </c>
      <c r="C17" s="9" t="s">
        <v>124</v>
      </c>
      <c r="D17" s="9" t="s">
        <v>745</v>
      </c>
      <c r="E17" s="9" t="s">
        <v>747</v>
      </c>
    </row>
    <row r="18" spans="1:5" x14ac:dyDescent="0.3">
      <c r="A18" s="8" t="s">
        <v>13</v>
      </c>
      <c r="B18" s="8" t="s">
        <v>145</v>
      </c>
      <c r="C18" s="6">
        <v>760</v>
      </c>
      <c r="D18" s="4">
        <f>+C18</f>
        <v>760</v>
      </c>
      <c r="E18" s="4">
        <f>+D18</f>
        <v>760</v>
      </c>
    </row>
    <row r="19" spans="1:5" x14ac:dyDescent="0.3">
      <c r="A19" s="8" t="s">
        <v>13</v>
      </c>
      <c r="B19" s="8" t="s">
        <v>109</v>
      </c>
      <c r="C19" s="9" t="s">
        <v>134</v>
      </c>
      <c r="D19" s="9" t="s">
        <v>749</v>
      </c>
      <c r="E19" s="9" t="s">
        <v>748</v>
      </c>
    </row>
    <row r="20" spans="1:5" x14ac:dyDescent="0.3">
      <c r="A20" s="8" t="s">
        <v>13</v>
      </c>
      <c r="B20" s="8" t="s">
        <v>129</v>
      </c>
      <c r="C20" s="9" t="s">
        <v>122</v>
      </c>
      <c r="D20" s="9" t="s">
        <v>726</v>
      </c>
      <c r="E20" s="9" t="s">
        <v>725</v>
      </c>
    </row>
    <row r="21" spans="1:5" ht="115.2" x14ac:dyDescent="0.3">
      <c r="A21" s="8" t="s">
        <v>13</v>
      </c>
      <c r="B21" s="8" t="s">
        <v>130</v>
      </c>
      <c r="C21" s="9" t="s">
        <v>135</v>
      </c>
      <c r="D21" s="9" t="s">
        <v>750</v>
      </c>
      <c r="E21" s="9" t="s">
        <v>751</v>
      </c>
    </row>
    <row r="22" spans="1:5" x14ac:dyDescent="0.3">
      <c r="A22" s="8" t="s">
        <v>13</v>
      </c>
      <c r="B22" s="8" t="s">
        <v>131</v>
      </c>
      <c r="C22" s="9" t="s">
        <v>136</v>
      </c>
      <c r="D22" s="9" t="s">
        <v>732</v>
      </c>
      <c r="E22" s="9" t="s">
        <v>731</v>
      </c>
    </row>
    <row r="23" spans="1:5" ht="409.6" x14ac:dyDescent="0.3">
      <c r="A23" s="8" t="s">
        <v>13</v>
      </c>
      <c r="B23" s="8" t="s">
        <v>132</v>
      </c>
      <c r="C23" s="9" t="s">
        <v>137</v>
      </c>
      <c r="D23" s="9" t="s">
        <v>753</v>
      </c>
      <c r="E23" s="9" t="s">
        <v>752</v>
      </c>
    </row>
    <row r="24" spans="1:5" x14ac:dyDescent="0.3">
      <c r="A24" s="8" t="s">
        <v>13</v>
      </c>
      <c r="B24" s="8" t="s">
        <v>146</v>
      </c>
      <c r="C24" s="6">
        <v>580</v>
      </c>
      <c r="D24" s="4">
        <f t="shared" ref="D24:E24" si="1">+C24</f>
        <v>580</v>
      </c>
      <c r="E24" s="4">
        <f t="shared" si="1"/>
        <v>580</v>
      </c>
    </row>
    <row r="25" spans="1:5" x14ac:dyDescent="0.3">
      <c r="A25" s="8" t="s">
        <v>13</v>
      </c>
      <c r="B25" s="8" t="s">
        <v>125</v>
      </c>
      <c r="C25" s="9" t="s">
        <v>138</v>
      </c>
      <c r="D25" s="9" t="s">
        <v>727</v>
      </c>
      <c r="E25" s="9" t="s">
        <v>729</v>
      </c>
    </row>
    <row r="26" spans="1:5" x14ac:dyDescent="0.3">
      <c r="A26" s="8" t="s">
        <v>13</v>
      </c>
      <c r="B26" s="8" t="s">
        <v>126</v>
      </c>
      <c r="C26" s="9" t="s">
        <v>128</v>
      </c>
      <c r="D26" s="9" t="s">
        <v>728</v>
      </c>
      <c r="E26" s="9" t="s">
        <v>730</v>
      </c>
    </row>
    <row r="27" spans="1:5" ht="409.2" customHeight="1" x14ac:dyDescent="0.3">
      <c r="A27" s="8" t="s">
        <v>13</v>
      </c>
      <c r="B27" s="8" t="s">
        <v>127</v>
      </c>
      <c r="C27" s="9" t="s">
        <v>831</v>
      </c>
      <c r="D27" s="9" t="s">
        <v>832</v>
      </c>
      <c r="E27" s="9" t="s">
        <v>833</v>
      </c>
    </row>
    <row r="28" spans="1:5" x14ac:dyDescent="0.3">
      <c r="A28" s="8" t="s">
        <v>13</v>
      </c>
      <c r="B28" s="10" t="str">
        <f>NALB!B52</f>
        <v>Title10</v>
      </c>
      <c r="C28" s="10" t="str">
        <f>NALB!C52</f>
        <v>References</v>
      </c>
      <c r="D28" s="10" t="str">
        <f>NALB!D52</f>
        <v>Références</v>
      </c>
      <c r="E28" s="10" t="str">
        <f>NALB!E52</f>
        <v>Referencias</v>
      </c>
    </row>
    <row r="29" spans="1:5" x14ac:dyDescent="0.3">
      <c r="A29" s="8" t="s">
        <v>13</v>
      </c>
      <c r="B29" s="12" t="str">
        <f>NALB!B56</f>
        <v>ref1</v>
      </c>
      <c r="C29" s="12" t="str">
        <f>NALB!C56</f>
        <v>Materials</v>
      </c>
      <c r="D29" s="12" t="str">
        <f>NALB!D29</f>
        <v>[**Rec. 21-04**](https://www.iccat.int/Documents/Recs/compendiopdf-f/2021-04-f.pdf)</v>
      </c>
      <c r="E29" s="12" t="str">
        <f>NALB!E29</f>
        <v>[**Rec. 21-04**](https://www.iccat.int/Documents/Recs/compendiopdf-s/2021-04-s.pdf)</v>
      </c>
    </row>
    <row r="30" spans="1:5" x14ac:dyDescent="0.3">
      <c r="A30" s="8" t="s">
        <v>13</v>
      </c>
      <c r="B30" s="12" t="str">
        <f>NALB!B57</f>
        <v>ref1txt</v>
      </c>
      <c r="C30" s="12" t="str">
        <f>NALB!C57</f>
        <v>More materials can be found in Reference</v>
      </c>
      <c r="D30" s="12" t="str">
        <f>NALB!D30</f>
        <v>Prob. ≥ 60 % dans le quadrant vert</v>
      </c>
      <c r="E30" s="12" t="str">
        <f>NALB!E30</f>
        <v>Prob. ≥ 60 % en el cuadrante verde</v>
      </c>
    </row>
    <row r="31" spans="1:5" x14ac:dyDescent="0.3">
      <c r="A31" s="8" t="s">
        <v>13</v>
      </c>
      <c r="B31" s="12" t="str">
        <f>NALB!B58</f>
        <v>ref2</v>
      </c>
      <c r="C31" s="12" t="str">
        <f>NALB!C58</f>
        <v>Rec/Res</v>
      </c>
      <c r="D31" s="12" t="str">
        <f>NALB!D31</f>
        <v>Diminuer F dès que possible lorsque B&lt;Bmsy</v>
      </c>
      <c r="E31" s="12" t="str">
        <f>NALB!E31</f>
        <v>Disminuya F lo antes posible cuando B&lt;Bmsy</v>
      </c>
    </row>
    <row r="32" spans="1:5" x14ac:dyDescent="0.3">
      <c r="A32" s="8" t="s">
        <v>13</v>
      </c>
      <c r="B32" s="12" t="str">
        <f>NALB!B59</f>
        <v>ref3</v>
      </c>
      <c r="C32" s="12" t="str">
        <f>NALB!C59</f>
        <v>Meetings</v>
      </c>
      <c r="D32" s="12" t="str">
        <f>NALB!D32</f>
        <v>Maximiser les captures totales</v>
      </c>
      <c r="E32" s="12" t="str">
        <f>NALB!E32</f>
        <v>Maximizar las capturas totales</v>
      </c>
    </row>
    <row r="33" spans="1:5" x14ac:dyDescent="0.3">
      <c r="A33" s="8" t="s">
        <v>13</v>
      </c>
      <c r="B33" s="12" t="str">
        <f>NALB!B60</f>
        <v>ref4</v>
      </c>
      <c r="C33" s="12" t="str">
        <f>NALB!C60</f>
        <v>SCRS Docs</v>
      </c>
      <c r="D33" s="12" t="str">
        <f>NALB!D33</f>
        <v>Minimiser les fluctuations interannuelles des niveaux de TAC</v>
      </c>
      <c r="E33" s="12" t="str">
        <f>NALB!E33</f>
        <v>Minimizar las fluctuaciones interanuales en los niveles de TAC</v>
      </c>
    </row>
    <row r="34" spans="1:5" x14ac:dyDescent="0.3">
      <c r="A34" s="8" t="s">
        <v>13</v>
      </c>
      <c r="B34" s="12" t="str">
        <f>NALB!B61</f>
        <v>ref5</v>
      </c>
      <c r="C34" s="12" t="str">
        <f>NALB!C61</f>
        <v>Others</v>
      </c>
      <c r="D34" s="12">
        <f>NALB!D34</f>
        <v>100</v>
      </c>
      <c r="E34" s="12">
        <f>NALB!E34</f>
        <v>100</v>
      </c>
    </row>
    <row r="35" spans="1:5" ht="28.8" x14ac:dyDescent="0.3">
      <c r="A35" s="8" t="s">
        <v>13</v>
      </c>
      <c r="B35" s="8" t="s">
        <v>850</v>
      </c>
      <c r="C35" s="7" t="s">
        <v>861</v>
      </c>
      <c r="D35" s="16" t="str">
        <f>+C35</f>
        <v>https://iccat.github.io/iccat-mse-web/htmls/mse_reference.html#other-species</v>
      </c>
      <c r="E35" s="16" t="str">
        <f t="shared" ref="E35:E39" si="2">+D35</f>
        <v>https://iccat.github.io/iccat-mse-web/htmls/mse_reference.html#other-species</v>
      </c>
    </row>
    <row r="36" spans="1:5" x14ac:dyDescent="0.3">
      <c r="A36" s="8" t="s">
        <v>13</v>
      </c>
      <c r="B36" s="8" t="s">
        <v>851</v>
      </c>
      <c r="C36" s="16" t="str">
        <f>C35</f>
        <v>https://iccat.github.io/iccat-mse-web/htmls/mse_reference.html#other-species</v>
      </c>
      <c r="D36" s="16" t="str">
        <f t="shared" ref="D36:D39" si="3">+C36</f>
        <v>https://iccat.github.io/iccat-mse-web/htmls/mse_reference.html#other-species</v>
      </c>
      <c r="E36" s="16" t="str">
        <f t="shared" si="2"/>
        <v>https://iccat.github.io/iccat-mse-web/htmls/mse_reference.html#other-species</v>
      </c>
    </row>
    <row r="37" spans="1:5" x14ac:dyDescent="0.3">
      <c r="A37" s="8" t="s">
        <v>13</v>
      </c>
      <c r="B37" s="8" t="s">
        <v>852</v>
      </c>
      <c r="C37" s="16" t="str">
        <f t="shared" ref="C37:C39" si="4">C36</f>
        <v>https://iccat.github.io/iccat-mse-web/htmls/mse_reference.html#other-species</v>
      </c>
      <c r="D37" s="16" t="str">
        <f t="shared" si="3"/>
        <v>https://iccat.github.io/iccat-mse-web/htmls/mse_reference.html#other-species</v>
      </c>
      <c r="E37" s="16" t="str">
        <f t="shared" si="2"/>
        <v>https://iccat.github.io/iccat-mse-web/htmls/mse_reference.html#other-species</v>
      </c>
    </row>
    <row r="38" spans="1:5" x14ac:dyDescent="0.3">
      <c r="A38" s="8" t="s">
        <v>13</v>
      </c>
      <c r="B38" s="8" t="s">
        <v>853</v>
      </c>
      <c r="C38" s="16" t="str">
        <f t="shared" si="4"/>
        <v>https://iccat.github.io/iccat-mse-web/htmls/mse_reference.html#other-species</v>
      </c>
      <c r="D38" s="16" t="str">
        <f t="shared" si="3"/>
        <v>https://iccat.github.io/iccat-mse-web/htmls/mse_reference.html#other-species</v>
      </c>
      <c r="E38" s="16" t="str">
        <f t="shared" si="2"/>
        <v>https://iccat.github.io/iccat-mse-web/htmls/mse_reference.html#other-species</v>
      </c>
    </row>
    <row r="39" spans="1:5" x14ac:dyDescent="0.3">
      <c r="A39" s="8" t="s">
        <v>13</v>
      </c>
      <c r="B39" s="8" t="s">
        <v>854</v>
      </c>
      <c r="C39" s="16" t="str">
        <f t="shared" si="4"/>
        <v>https://iccat.github.io/iccat-mse-web/htmls/mse_reference.html#other-species</v>
      </c>
      <c r="D39" s="16" t="str">
        <f t="shared" si="3"/>
        <v>https://iccat.github.io/iccat-mse-web/htmls/mse_reference.html#other-species</v>
      </c>
      <c r="E39" s="16" t="str">
        <f t="shared" si="2"/>
        <v>https://iccat.github.io/iccat-mse-web/htmls/mse_reference.html#other-species</v>
      </c>
    </row>
    <row r="40" spans="1:5" x14ac:dyDescent="0.3">
      <c r="A40" s="8" t="s">
        <v>13</v>
      </c>
      <c r="B40" s="12" t="str">
        <f>NALB!B67</f>
        <v>date</v>
      </c>
      <c r="C40" s="12" t="str">
        <f>NALB!C67</f>
        <v>Updated: July 7, 2025</v>
      </c>
      <c r="D40" s="12" t="str">
        <f>NALB!D67</f>
        <v>Mis à jour : 7 juillet 2025</v>
      </c>
      <c r="E40" s="12" t="str">
        <f>NALB!E67</f>
        <v>Actualizado: 7 de julio de 2025</v>
      </c>
    </row>
    <row r="41" spans="1:5" x14ac:dyDescent="0.3">
      <c r="A41" s="8" t="s">
        <v>13</v>
      </c>
      <c r="B41" s="12" t="str">
        <f>NALB!B68</f>
        <v>fin</v>
      </c>
      <c r="C41" s="12" t="str">
        <f>NALB!C68</f>
        <v>Copyright © 2025 ICCAT. All rights reserved</v>
      </c>
      <c r="D41" s="12" t="str">
        <f>NALB!D68</f>
        <v>Copyright © 2025 ICCAT. Tous droits réservés</v>
      </c>
      <c r="E41" s="12" t="str">
        <f>NALB!E68</f>
        <v>Copyright © 2025 ICCAT. Todos los derechos reservados</v>
      </c>
    </row>
    <row r="42" spans="1:5" x14ac:dyDescent="0.3">
      <c r="A42" s="8" t="s">
        <v>13</v>
      </c>
      <c r="B42" s="12" t="str">
        <f>NALB!B69</f>
        <v>Title11</v>
      </c>
      <c r="C42" s="12" t="str">
        <f>NALB!C69</f>
        <v>ICCAT MSE links</v>
      </c>
      <c r="D42" s="12" t="str">
        <f>NALB!D69</f>
        <v>Liens ICCAT MSE</v>
      </c>
      <c r="E42" s="12" t="str">
        <f>NALB!E69</f>
        <v>Enlaces ICCAT MSE</v>
      </c>
    </row>
    <row r="43" spans="1:5" x14ac:dyDescent="0.3">
      <c r="A43" s="8" t="s">
        <v>13</v>
      </c>
      <c r="B43" s="12" t="str">
        <f>NALB!B70</f>
        <v>gen</v>
      </c>
      <c r="C43" s="12" t="str">
        <f>NALB!C70</f>
        <v>MSE Summary</v>
      </c>
      <c r="D43" s="12" t="str">
        <f>NALB!D70</f>
        <v>Résumé de l’MSE</v>
      </c>
      <c r="E43" s="12" t="str">
        <f>NALB!E70</f>
        <v>Resumen de MSE</v>
      </c>
    </row>
    <row r="44" spans="1:5" x14ac:dyDescent="0.3">
      <c r="A44" s="8" t="s">
        <v>13</v>
      </c>
      <c r="B44" s="12" t="str">
        <f>NALB!B71</f>
        <v>gen_link</v>
      </c>
      <c r="C44" s="12" t="str">
        <f>NALB!C71</f>
        <v>https://iccat.github.io/iccat-mse-web/</v>
      </c>
      <c r="D44" s="12" t="str">
        <f>NALB!D71</f>
        <v>https://iccat.github.io/iccat-mse-web/#fra</v>
      </c>
      <c r="E44" s="12" t="str">
        <f>NALB!E71</f>
        <v>https://iccat.github.io/iccat-mse-web/#esp</v>
      </c>
    </row>
    <row r="45" spans="1:5" x14ac:dyDescent="0.3">
      <c r="A45" s="8" t="s">
        <v>13</v>
      </c>
      <c r="B45" s="12" t="str">
        <f>NALB!B72</f>
        <v>sp1</v>
      </c>
      <c r="C45" s="12" t="str">
        <f>NALB!C72</f>
        <v>North Atlantic Albacore</v>
      </c>
      <c r="D45" s="12" t="str">
        <f>NALB!D72</f>
        <v>Germon de l’Atlantique Nord</v>
      </c>
      <c r="E45" s="12" t="str">
        <f>NALB!E72</f>
        <v>Atún blanco del Atlántico Norte</v>
      </c>
    </row>
    <row r="46" spans="1:5" x14ac:dyDescent="0.3">
      <c r="A46" s="8" t="s">
        <v>13</v>
      </c>
      <c r="B46" s="12" t="str">
        <f>NALB!B73</f>
        <v>sp1_link</v>
      </c>
      <c r="C46" s="12" t="str">
        <f>NALB!C73</f>
        <v>https://iccat.github.io/iccat-mse-web/species/NALB/NALB_MSE.html#eng</v>
      </c>
      <c r="D46" s="12" t="str">
        <f>NALB!D73</f>
        <v>https://iccat.github.io/iccat-mse-web/species/NALB/NALB_MSE.html#fra</v>
      </c>
      <c r="E46" s="12" t="str">
        <f>NALB!E73</f>
        <v>https://iccat.github.io/iccat-mse-web/species/NALB/NALB_MSE.html#spa</v>
      </c>
    </row>
    <row r="47" spans="1:5" x14ac:dyDescent="0.3">
      <c r="A47" s="8" t="s">
        <v>13</v>
      </c>
      <c r="B47" s="12" t="str">
        <f>NALB!B74</f>
        <v>sp2</v>
      </c>
      <c r="C47" s="12" t="str">
        <f>NALB!C74</f>
        <v>Atlantic Bluefin Tuna</v>
      </c>
      <c r="D47" s="12" t="str">
        <f>NALB!D74</f>
        <v>Thon rouge de l’Atlantique</v>
      </c>
      <c r="E47" s="12" t="str">
        <f>NALB!E74</f>
        <v>Atún rojo del Atlántico</v>
      </c>
    </row>
    <row r="48" spans="1:5" x14ac:dyDescent="0.3">
      <c r="A48" s="8" t="s">
        <v>13</v>
      </c>
      <c r="B48" s="12" t="str">
        <f>NALB!B75</f>
        <v>sp2_link</v>
      </c>
      <c r="C48" s="12" t="str">
        <f>NALB!C75</f>
        <v>https://iccat.github.io/iccat-mse-web/species/BFT/BFT_MSE.html#eng</v>
      </c>
      <c r="D48" s="12" t="str">
        <f>NALB!D75</f>
        <v>https://iccat.github.io/iccat-mse-web/species/BFT/BFT_MSE.html#fra</v>
      </c>
      <c r="E48" s="12" t="str">
        <f>NALB!E75</f>
        <v>https://iccat.github.io/iccat-mse-web/species/BFT/BFT_MSE.html#spa</v>
      </c>
    </row>
    <row r="49" spans="1:5" x14ac:dyDescent="0.3">
      <c r="A49" s="8" t="s">
        <v>13</v>
      </c>
      <c r="B49" s="12" t="str">
        <f>NALB!B76</f>
        <v>sp3</v>
      </c>
      <c r="C49" s="12" t="str">
        <f>NALB!C76</f>
        <v>North Atlantic Swordfish</v>
      </c>
      <c r="D49" s="12" t="str">
        <f>NALB!D76</f>
        <v>Espadon de l’Atlantique Nord</v>
      </c>
      <c r="E49" s="12" t="str">
        <f>NALB!E76</f>
        <v>Pez espada del Atlántico Norte</v>
      </c>
    </row>
    <row r="50" spans="1:5" x14ac:dyDescent="0.3">
      <c r="A50" s="8" t="s">
        <v>13</v>
      </c>
      <c r="B50" s="12" t="str">
        <f>NALB!B77</f>
        <v>sp3_link</v>
      </c>
      <c r="C50" s="12" t="str">
        <f>NALB!C77</f>
        <v>https://iccat.github.io/iccat-mse-web/species/NSWO/NSWO_MSE.html#eng</v>
      </c>
      <c r="D50" s="12" t="str">
        <f>NALB!D77</f>
        <v>https://iccat.github.io/iccat-mse-web/species/NSWO/NSWO_MSE.html#fra</v>
      </c>
      <c r="E50" s="12" t="str">
        <f>NALB!E77</f>
        <v>https://iccat.github.io/iccat-mse-web/species/NSWO/NSWO_MSE.html#spa</v>
      </c>
    </row>
    <row r="51" spans="1:5" x14ac:dyDescent="0.3">
      <c r="A51" s="8" t="s">
        <v>13</v>
      </c>
      <c r="B51" s="12" t="str">
        <f>NALB!B78</f>
        <v>sp4</v>
      </c>
      <c r="C51" s="12" t="str">
        <f>NALB!C78</f>
        <v>West Atlantic Skipjack</v>
      </c>
      <c r="D51" s="12" t="str">
        <f>NALB!D78</f>
        <v>Listao de l’Atlantique Ouest</v>
      </c>
      <c r="E51" s="12" t="str">
        <f>NALB!E78</f>
        <v>Listado del Atlántico Oeste</v>
      </c>
    </row>
    <row r="52" spans="1:5" x14ac:dyDescent="0.3">
      <c r="A52" s="8" t="s">
        <v>13</v>
      </c>
      <c r="B52" s="12" t="str">
        <f>NALB!B79</f>
        <v>sp4_link</v>
      </c>
      <c r="C52" s="12" t="str">
        <f>NALB!C79</f>
        <v>https://iccat.github.io/iccat-mse-web/species/WSKJ/WSKJ_MSE.html#eng</v>
      </c>
      <c r="D52" s="12" t="str">
        <f>NALB!D79</f>
        <v>https://iccat.github.io/iccat-mse-web/species/WSKJ/WSKJ_MSE.html#fra</v>
      </c>
      <c r="E52" s="12" t="str">
        <f>NALB!E79</f>
        <v>https://iccat.github.io/iccat-mse-web/species/WSKJ/WSKJ_MSE.html#spa</v>
      </c>
    </row>
    <row r="53" spans="1:5" x14ac:dyDescent="0.3">
      <c r="A53" s="8" t="s">
        <v>13</v>
      </c>
      <c r="B53" s="12" t="str">
        <f>NALB!B80</f>
        <v>sp5</v>
      </c>
      <c r="C53" s="12" t="str">
        <f>NALB!C80</f>
        <v>Multi-stocks Tropical Tunas</v>
      </c>
      <c r="D53" s="12" t="str">
        <f>NALB!D80</f>
        <v>Thonidés tropicaux multi-stocks</v>
      </c>
      <c r="E53" s="12" t="str">
        <f>NALB!E80</f>
        <v>Túnidos tropicales multistocks</v>
      </c>
    </row>
    <row r="54" spans="1:5" x14ac:dyDescent="0.3">
      <c r="A54" s="8" t="s">
        <v>13</v>
      </c>
      <c r="B54" s="12" t="str">
        <f>NALB!B81</f>
        <v>sp5_link</v>
      </c>
      <c r="C54" s="12" t="str">
        <f>NALB!C81</f>
        <v>https://iccat.github.io/iccat-mse-web/species/multiTT/multiTT_MSE.html#eng</v>
      </c>
      <c r="D54" s="12" t="str">
        <f>NALB!D81</f>
        <v>https://iccat.github.io/iccat-mse-web/species/multiTT/multiTT_MSE.html#fra</v>
      </c>
      <c r="E54" s="12" t="str">
        <f>NALB!E81</f>
        <v>https://iccat.github.io/iccat-mse-web/species/multiTT/multiTT_MSE.html#spa</v>
      </c>
    </row>
    <row r="55" spans="1:5" x14ac:dyDescent="0.3">
      <c r="A55" s="8" t="s">
        <v>13</v>
      </c>
      <c r="B55" s="12" t="str">
        <f>NALB!B82</f>
        <v>sp6</v>
      </c>
      <c r="C55" s="12" t="str">
        <f>NALB!C82</f>
        <v>Other Species</v>
      </c>
      <c r="D55" s="12" t="str">
        <f>NALB!D82</f>
        <v>Autres espèces</v>
      </c>
      <c r="E55" s="12" t="str">
        <f>NALB!E82</f>
        <v>Otras especies</v>
      </c>
    </row>
    <row r="56" spans="1:5" x14ac:dyDescent="0.3">
      <c r="A56" s="8" t="s">
        <v>13</v>
      </c>
      <c r="B56" s="12" t="str">
        <f>NALB!B83</f>
        <v>sp6_link</v>
      </c>
      <c r="C56" s="12" t="str">
        <f>NALB!C83</f>
        <v>https://iccat.github.io/iccat-mse-web/species/others/Other_Species_MSE.html#eng</v>
      </c>
      <c r="D56" s="12" t="str">
        <f>NALB!D83</f>
        <v>https://iccat.github.io/iccat-mse-web/species/others/Other_Species_MSE.html#fra</v>
      </c>
      <c r="E56" s="12" t="str">
        <f>NALB!E83</f>
        <v>https://iccat.github.io/iccat-mse-web/species/others/Other_Species_MSE.html#spa</v>
      </c>
    </row>
    <row r="57" spans="1:5" x14ac:dyDescent="0.3">
      <c r="A57" s="8" t="s">
        <v>13</v>
      </c>
      <c r="B57" s="12" t="str">
        <f>NALB!B84</f>
        <v>ref_link</v>
      </c>
      <c r="C57" s="12" t="str">
        <f>NALB!C84</f>
        <v>https://iccat.github.io/iccat-mse-web/htmls/mse_reference.html</v>
      </c>
      <c r="D57" s="12" t="str">
        <f>NALB!D84</f>
        <v>https://iccat.github.io/iccat-mse-web/htmls/mse_reference.html</v>
      </c>
      <c r="E57" s="12" t="str">
        <f>NALB!E84</f>
        <v>https://iccat.github.io/iccat-mse-web/htmls/mse_reference.html</v>
      </c>
    </row>
  </sheetData>
  <hyperlinks>
    <hyperlink ref="C35" r:id="rId1" location="other-species" xr:uid="{6B36319C-9F56-4730-9504-3CFCBC6FC71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E7905-67D2-47A3-AD7D-8F2411DBBD7B}">
  <dimension ref="A1:M29"/>
  <sheetViews>
    <sheetView zoomScale="88" zoomScaleNormal="88" workbookViewId="0">
      <selection activeCell="A30" sqref="A30"/>
    </sheetView>
  </sheetViews>
  <sheetFormatPr defaultRowHeight="14.4" x14ac:dyDescent="0.3"/>
  <cols>
    <col min="1" max="1" width="14.44140625" customWidth="1"/>
    <col min="2" max="2" width="17.109375" customWidth="1"/>
    <col min="3" max="3" width="11.33203125" customWidth="1"/>
    <col min="4" max="4" width="35.33203125" customWidth="1"/>
    <col min="5" max="5" width="57.6640625" customWidth="1"/>
    <col min="6" max="6" width="39.88671875" customWidth="1"/>
    <col min="7" max="9" width="22" customWidth="1"/>
    <col min="10" max="12" width="13.21875" customWidth="1"/>
  </cols>
  <sheetData>
    <row r="1" spans="1:13" x14ac:dyDescent="0.3">
      <c r="A1" t="s">
        <v>607</v>
      </c>
      <c r="B1" t="s">
        <v>606</v>
      </c>
      <c r="C1" t="s">
        <v>583</v>
      </c>
      <c r="D1" t="s">
        <v>584</v>
      </c>
      <c r="E1" t="s">
        <v>585</v>
      </c>
      <c r="F1" t="s">
        <v>835</v>
      </c>
      <c r="G1" t="s">
        <v>627</v>
      </c>
      <c r="H1" t="s">
        <v>628</v>
      </c>
      <c r="I1" t="s">
        <v>629</v>
      </c>
      <c r="J1" t="s">
        <v>846</v>
      </c>
      <c r="K1" t="s">
        <v>847</v>
      </c>
      <c r="L1" t="s">
        <v>848</v>
      </c>
      <c r="M1" t="s">
        <v>842</v>
      </c>
    </row>
    <row r="2" spans="1:13" s="32" customFormat="1" x14ac:dyDescent="0.3">
      <c r="A2" s="29" t="s">
        <v>802</v>
      </c>
      <c r="B2" s="29" t="s">
        <v>208</v>
      </c>
      <c r="C2" s="29">
        <v>2025</v>
      </c>
      <c r="D2" s="29" t="s">
        <v>586</v>
      </c>
      <c r="E2" s="29" t="s">
        <v>608</v>
      </c>
      <c r="F2" s="29" t="s">
        <v>819</v>
      </c>
      <c r="G2" s="30" t="s">
        <v>609</v>
      </c>
      <c r="H2" s="29" t="s">
        <v>610</v>
      </c>
      <c r="I2" s="29" t="s">
        <v>611</v>
      </c>
    </row>
    <row r="3" spans="1:13" s="32" customFormat="1" x14ac:dyDescent="0.3">
      <c r="A3" s="29" t="s">
        <v>2</v>
      </c>
      <c r="B3" s="29" t="s">
        <v>208</v>
      </c>
      <c r="C3" s="29">
        <v>2025</v>
      </c>
      <c r="D3" s="29" t="s">
        <v>586</v>
      </c>
      <c r="E3" s="29" t="s">
        <v>608</v>
      </c>
      <c r="F3" s="29" t="s">
        <v>837</v>
      </c>
      <c r="G3" s="29" t="s">
        <v>609</v>
      </c>
      <c r="H3" s="29" t="s">
        <v>610</v>
      </c>
      <c r="I3" s="29"/>
    </row>
    <row r="4" spans="1:13" s="32" customFormat="1" x14ac:dyDescent="0.3">
      <c r="A4" s="29" t="s">
        <v>3</v>
      </c>
      <c r="B4" s="29" t="s">
        <v>208</v>
      </c>
      <c r="C4" s="29">
        <v>2025</v>
      </c>
      <c r="D4" s="29" t="s">
        <v>586</v>
      </c>
      <c r="E4" s="29" t="s">
        <v>608</v>
      </c>
      <c r="F4" s="29" t="s">
        <v>819</v>
      </c>
      <c r="G4" s="29" t="s">
        <v>609</v>
      </c>
      <c r="H4" s="29" t="s">
        <v>610</v>
      </c>
      <c r="I4" s="29"/>
    </row>
    <row r="5" spans="1:13" s="32" customFormat="1" x14ac:dyDescent="0.3">
      <c r="A5" s="29" t="s">
        <v>4</v>
      </c>
      <c r="B5" s="29" t="s">
        <v>208</v>
      </c>
      <c r="C5" s="29">
        <v>2025</v>
      </c>
      <c r="D5" s="29" t="s">
        <v>586</v>
      </c>
      <c r="E5" s="29" t="s">
        <v>608</v>
      </c>
      <c r="F5" s="29" t="s">
        <v>837</v>
      </c>
      <c r="G5" s="29" t="s">
        <v>609</v>
      </c>
      <c r="H5" s="29"/>
      <c r="I5" s="29"/>
    </row>
    <row r="6" spans="1:13" s="32" customFormat="1" x14ac:dyDescent="0.3">
      <c r="A6" s="29" t="s">
        <v>802</v>
      </c>
      <c r="B6" s="29" t="s">
        <v>206</v>
      </c>
      <c r="C6" s="29">
        <v>2015</v>
      </c>
      <c r="D6" s="29" t="s">
        <v>587</v>
      </c>
      <c r="E6" s="29" t="s">
        <v>588</v>
      </c>
      <c r="F6" s="29" t="s">
        <v>838</v>
      </c>
      <c r="G6" s="29" t="s">
        <v>609</v>
      </c>
      <c r="H6" s="29"/>
      <c r="I6" s="29"/>
    </row>
    <row r="7" spans="1:13" s="32" customFormat="1" x14ac:dyDescent="0.3">
      <c r="A7" s="29" t="s">
        <v>2</v>
      </c>
      <c r="B7" s="29" t="s">
        <v>206</v>
      </c>
      <c r="C7" s="29">
        <v>2015</v>
      </c>
      <c r="D7" s="29" t="s">
        <v>587</v>
      </c>
      <c r="E7" s="29" t="s">
        <v>588</v>
      </c>
      <c r="F7" s="29" t="s">
        <v>838</v>
      </c>
      <c r="G7" s="29" t="s">
        <v>609</v>
      </c>
      <c r="H7" s="29"/>
      <c r="I7" s="29"/>
    </row>
    <row r="8" spans="1:13" s="32" customFormat="1" x14ac:dyDescent="0.3">
      <c r="A8" s="29" t="s">
        <v>3</v>
      </c>
      <c r="B8" s="29" t="s">
        <v>206</v>
      </c>
      <c r="C8" s="29">
        <v>2015</v>
      </c>
      <c r="D8" s="29" t="s">
        <v>587</v>
      </c>
      <c r="E8" s="29" t="s">
        <v>588</v>
      </c>
      <c r="F8" s="29" t="s">
        <v>838</v>
      </c>
      <c r="G8" s="29" t="s">
        <v>609</v>
      </c>
      <c r="H8" s="29"/>
      <c r="I8" s="29"/>
    </row>
    <row r="9" spans="1:13" s="32" customFormat="1" x14ac:dyDescent="0.3">
      <c r="A9" s="29" t="s">
        <v>4</v>
      </c>
      <c r="B9" s="29" t="s">
        <v>206</v>
      </c>
      <c r="C9" s="29">
        <v>2015</v>
      </c>
      <c r="D9" s="29" t="s">
        <v>587</v>
      </c>
      <c r="E9" s="29" t="s">
        <v>588</v>
      </c>
      <c r="F9" s="29" t="s">
        <v>838</v>
      </c>
      <c r="G9" s="29" t="s">
        <v>609</v>
      </c>
      <c r="H9" s="29"/>
      <c r="I9" s="29"/>
    </row>
    <row r="10" spans="1:13" s="32" customFormat="1" x14ac:dyDescent="0.3">
      <c r="A10" s="29" t="s">
        <v>5</v>
      </c>
      <c r="B10" s="29" t="s">
        <v>206</v>
      </c>
      <c r="C10" s="29">
        <v>2015</v>
      </c>
      <c r="D10" s="29" t="s">
        <v>587</v>
      </c>
      <c r="E10" s="29" t="s">
        <v>588</v>
      </c>
      <c r="F10" s="29" t="s">
        <v>838</v>
      </c>
      <c r="G10" s="29" t="s">
        <v>609</v>
      </c>
      <c r="H10" s="29"/>
      <c r="I10" s="29"/>
    </row>
    <row r="11" spans="1:13" s="32" customFormat="1" x14ac:dyDescent="0.3">
      <c r="A11" s="29" t="s">
        <v>11</v>
      </c>
      <c r="B11" s="29" t="s">
        <v>206</v>
      </c>
      <c r="C11" s="29">
        <v>2015</v>
      </c>
      <c r="D11" s="29" t="s">
        <v>587</v>
      </c>
      <c r="E11" s="29" t="s">
        <v>588</v>
      </c>
      <c r="F11" s="29" t="s">
        <v>838</v>
      </c>
      <c r="G11" s="29" t="s">
        <v>609</v>
      </c>
      <c r="H11" s="29"/>
      <c r="I11" s="29"/>
    </row>
    <row r="12" spans="1:13" s="32" customFormat="1" x14ac:dyDescent="0.3">
      <c r="A12" s="29" t="s">
        <v>802</v>
      </c>
      <c r="B12" s="29" t="s">
        <v>205</v>
      </c>
      <c r="C12" s="29">
        <v>2018</v>
      </c>
      <c r="D12" s="29" t="s">
        <v>594</v>
      </c>
      <c r="E12" s="29" t="s">
        <v>595</v>
      </c>
      <c r="F12" s="29" t="s">
        <v>838</v>
      </c>
      <c r="G12" s="30" t="s">
        <v>612</v>
      </c>
      <c r="H12" s="29"/>
      <c r="I12" s="29"/>
    </row>
    <row r="13" spans="1:13" s="32" customFormat="1" x14ac:dyDescent="0.3">
      <c r="A13" s="29" t="s">
        <v>802</v>
      </c>
      <c r="B13" s="29" t="s">
        <v>205</v>
      </c>
      <c r="C13" s="29" t="s">
        <v>626</v>
      </c>
      <c r="D13" s="29" t="s">
        <v>596</v>
      </c>
      <c r="E13" s="29" t="s">
        <v>596</v>
      </c>
      <c r="F13" s="29" t="s">
        <v>838</v>
      </c>
      <c r="G13" s="29" t="s">
        <v>597</v>
      </c>
      <c r="H13" s="29" t="s">
        <v>610</v>
      </c>
      <c r="I13" s="29" t="s">
        <v>611</v>
      </c>
    </row>
    <row r="14" spans="1:13" s="32" customFormat="1" x14ac:dyDescent="0.3">
      <c r="A14" s="29" t="s">
        <v>802</v>
      </c>
      <c r="B14" s="29" t="s">
        <v>205</v>
      </c>
      <c r="C14" s="29">
        <v>2024</v>
      </c>
      <c r="D14" s="29" t="s">
        <v>614</v>
      </c>
      <c r="E14" s="29" t="s">
        <v>839</v>
      </c>
      <c r="F14" s="29" t="s">
        <v>840</v>
      </c>
      <c r="G14" s="29" t="s">
        <v>613</v>
      </c>
      <c r="H14" s="29" t="s">
        <v>610</v>
      </c>
      <c r="I14" s="29"/>
    </row>
    <row r="15" spans="1:13" s="32" customFormat="1" x14ac:dyDescent="0.3">
      <c r="A15" s="29" t="s">
        <v>802</v>
      </c>
      <c r="B15" s="29" t="s">
        <v>205</v>
      </c>
      <c r="C15" s="29">
        <v>2019</v>
      </c>
      <c r="D15" s="29" t="s">
        <v>598</v>
      </c>
      <c r="E15" s="29" t="s">
        <v>599</v>
      </c>
      <c r="F15" s="29" t="s">
        <v>838</v>
      </c>
      <c r="G15" s="29" t="s">
        <v>615</v>
      </c>
      <c r="H15" s="29"/>
      <c r="I15" s="29"/>
    </row>
    <row r="16" spans="1:13" s="32" customFormat="1" x14ac:dyDescent="0.3">
      <c r="A16" s="29" t="s">
        <v>802</v>
      </c>
      <c r="B16" s="29" t="s">
        <v>205</v>
      </c>
      <c r="C16" s="29" t="s">
        <v>626</v>
      </c>
      <c r="D16" s="29" t="s">
        <v>591</v>
      </c>
      <c r="E16" s="29" t="s">
        <v>616</v>
      </c>
      <c r="F16" s="29" t="s">
        <v>838</v>
      </c>
      <c r="G16" s="29" t="s">
        <v>600</v>
      </c>
      <c r="H16" s="29"/>
      <c r="I16" s="29"/>
    </row>
    <row r="17" spans="1:12" s="32" customFormat="1" x14ac:dyDescent="0.3">
      <c r="A17" s="29" t="s">
        <v>3</v>
      </c>
      <c r="B17" s="29" t="s">
        <v>205</v>
      </c>
      <c r="C17" s="29">
        <v>2022</v>
      </c>
      <c r="D17" s="29" t="s">
        <v>617</v>
      </c>
      <c r="E17" s="29" t="s">
        <v>618</v>
      </c>
      <c r="F17" s="29" t="s">
        <v>838</v>
      </c>
      <c r="G17" s="29" t="s">
        <v>600</v>
      </c>
      <c r="H17" s="29"/>
      <c r="I17" s="29"/>
    </row>
    <row r="18" spans="1:12" s="32" customFormat="1" x14ac:dyDescent="0.3">
      <c r="A18" s="29" t="s">
        <v>605</v>
      </c>
      <c r="B18" s="29" t="s">
        <v>205</v>
      </c>
      <c r="C18" s="29">
        <v>2019</v>
      </c>
      <c r="D18" s="29" t="s">
        <v>601</v>
      </c>
      <c r="E18" s="29" t="s">
        <v>602</v>
      </c>
      <c r="F18" s="29" t="s">
        <v>838</v>
      </c>
      <c r="G18" s="29" t="s">
        <v>600</v>
      </c>
      <c r="H18" s="29"/>
      <c r="I18" s="29"/>
    </row>
    <row r="19" spans="1:12" s="32" customFormat="1" x14ac:dyDescent="0.3">
      <c r="A19" s="29" t="s">
        <v>2</v>
      </c>
      <c r="B19" s="29" t="s">
        <v>205</v>
      </c>
      <c r="C19" s="29">
        <v>2025</v>
      </c>
      <c r="D19" s="29" t="s">
        <v>598</v>
      </c>
      <c r="E19" s="29" t="s">
        <v>630</v>
      </c>
      <c r="F19" s="29" t="s">
        <v>838</v>
      </c>
      <c r="G19" s="29" t="s">
        <v>295</v>
      </c>
      <c r="H19" s="29"/>
      <c r="I19" s="29"/>
    </row>
    <row r="20" spans="1:12" s="32" customFormat="1" x14ac:dyDescent="0.3">
      <c r="A20" s="29" t="s">
        <v>3</v>
      </c>
      <c r="B20" s="29" t="s">
        <v>205</v>
      </c>
      <c r="C20" s="29">
        <v>2025</v>
      </c>
      <c r="D20" s="29" t="s">
        <v>598</v>
      </c>
      <c r="E20" s="29" t="s">
        <v>631</v>
      </c>
      <c r="F20" s="29" t="s">
        <v>838</v>
      </c>
      <c r="G20" s="29" t="s">
        <v>297</v>
      </c>
      <c r="H20" s="29"/>
      <c r="I20" s="29"/>
    </row>
    <row r="21" spans="1:12" s="32" customFormat="1" x14ac:dyDescent="0.3">
      <c r="A21" s="29" t="s">
        <v>4</v>
      </c>
      <c r="B21" s="29" t="s">
        <v>205</v>
      </c>
      <c r="C21" s="29">
        <v>2025</v>
      </c>
      <c r="D21" s="29" t="s">
        <v>598</v>
      </c>
      <c r="E21" s="29" t="s">
        <v>632</v>
      </c>
      <c r="F21" s="29" t="s">
        <v>838</v>
      </c>
      <c r="G21" s="29" t="s">
        <v>298</v>
      </c>
      <c r="H21" s="29"/>
      <c r="I21" s="29"/>
    </row>
    <row r="22" spans="1:12" s="32" customFormat="1" x14ac:dyDescent="0.3">
      <c r="A22" s="29" t="s">
        <v>5</v>
      </c>
      <c r="B22" s="29" t="s">
        <v>205</v>
      </c>
      <c r="C22" s="29">
        <v>2025</v>
      </c>
      <c r="D22" s="29" t="s">
        <v>598</v>
      </c>
      <c r="E22" s="29" t="s">
        <v>633</v>
      </c>
      <c r="F22" s="29" t="s">
        <v>838</v>
      </c>
      <c r="G22" s="29" t="s">
        <v>299</v>
      </c>
      <c r="H22" s="29"/>
      <c r="I22" s="29"/>
    </row>
    <row r="23" spans="1:12" s="32" customFormat="1" x14ac:dyDescent="0.3">
      <c r="A23" s="29" t="s">
        <v>11</v>
      </c>
      <c r="B23" s="29" t="s">
        <v>205</v>
      </c>
      <c r="C23" s="29">
        <v>2025</v>
      </c>
      <c r="D23" s="29" t="s">
        <v>598</v>
      </c>
      <c r="E23" s="29" t="s">
        <v>634</v>
      </c>
      <c r="F23" s="29" t="s">
        <v>838</v>
      </c>
      <c r="G23" s="29" t="s">
        <v>300</v>
      </c>
      <c r="H23" s="29"/>
      <c r="I23" s="29"/>
    </row>
    <row r="24" spans="1:12" s="32" customFormat="1" x14ac:dyDescent="0.3">
      <c r="A24" s="29" t="s">
        <v>802</v>
      </c>
      <c r="B24" s="29" t="s">
        <v>207</v>
      </c>
      <c r="C24" s="29">
        <v>2018</v>
      </c>
      <c r="D24" s="29" t="s">
        <v>603</v>
      </c>
      <c r="E24" s="29" t="s">
        <v>604</v>
      </c>
      <c r="F24" s="29" t="s">
        <v>838</v>
      </c>
      <c r="G24" s="29" t="s">
        <v>619</v>
      </c>
      <c r="H24" s="29"/>
      <c r="I24" s="29"/>
    </row>
    <row r="25" spans="1:12" s="32" customFormat="1" x14ac:dyDescent="0.3">
      <c r="A25" s="29" t="s">
        <v>802</v>
      </c>
      <c r="B25" s="29" t="s">
        <v>209</v>
      </c>
      <c r="C25" s="29">
        <v>2018</v>
      </c>
      <c r="D25" s="29" t="s">
        <v>589</v>
      </c>
      <c r="E25" s="29" t="s">
        <v>590</v>
      </c>
      <c r="F25" s="29" t="s">
        <v>838</v>
      </c>
      <c r="G25" s="29" t="s">
        <v>620</v>
      </c>
      <c r="H25" s="29"/>
      <c r="I25" s="29"/>
    </row>
    <row r="26" spans="1:12" s="32" customFormat="1" x14ac:dyDescent="0.3">
      <c r="A26" s="29" t="s">
        <v>802</v>
      </c>
      <c r="B26" s="29" t="s">
        <v>209</v>
      </c>
      <c r="C26" s="29">
        <v>2021</v>
      </c>
      <c r="D26" s="29" t="s">
        <v>591</v>
      </c>
      <c r="E26" s="29" t="s">
        <v>623</v>
      </c>
      <c r="F26" s="29" t="s">
        <v>838</v>
      </c>
      <c r="G26" s="29" t="s">
        <v>592</v>
      </c>
      <c r="H26" s="29"/>
      <c r="I26" s="29"/>
    </row>
    <row r="27" spans="1:12" s="32" customFormat="1" x14ac:dyDescent="0.3">
      <c r="A27" s="29" t="s">
        <v>802</v>
      </c>
      <c r="B27" s="29" t="s">
        <v>209</v>
      </c>
      <c r="C27" s="29" t="s">
        <v>626</v>
      </c>
      <c r="D27" s="29" t="s">
        <v>593</v>
      </c>
      <c r="E27" s="29" t="s">
        <v>622</v>
      </c>
      <c r="F27" s="29" t="s">
        <v>838</v>
      </c>
      <c r="G27" s="29" t="s">
        <v>621</v>
      </c>
      <c r="H27" s="29"/>
      <c r="I27" s="29"/>
    </row>
    <row r="28" spans="1:12" s="32" customFormat="1" x14ac:dyDescent="0.3">
      <c r="A28" s="29" t="s">
        <v>605</v>
      </c>
      <c r="B28" s="29" t="s">
        <v>205</v>
      </c>
      <c r="C28" s="29">
        <v>2025</v>
      </c>
      <c r="D28" s="29" t="s">
        <v>598</v>
      </c>
      <c r="E28" s="29" t="s">
        <v>801</v>
      </c>
      <c r="F28" s="29" t="s">
        <v>838</v>
      </c>
      <c r="G28" s="29" t="s">
        <v>295</v>
      </c>
      <c r="H28" s="29"/>
      <c r="I28" s="29"/>
    </row>
    <row r="29" spans="1:12" s="32" customFormat="1" x14ac:dyDescent="0.3">
      <c r="A29" t="s">
        <v>802</v>
      </c>
      <c r="B29" t="s">
        <v>206</v>
      </c>
      <c r="C29">
        <v>2015</v>
      </c>
      <c r="D29" t="s">
        <v>587</v>
      </c>
      <c r="E29" t="s">
        <v>588</v>
      </c>
      <c r="F29" t="s">
        <v>838</v>
      </c>
      <c r="G29" s="31" t="str">
        <f>"https://iccat.github.io/iccat-mse-web/docs/"&amp;$A29&amp;"/"&amp;J29</f>
        <v>https://iccat.github.io/iccat-mse-web/docs/GEN/2015-07-e.pdf</v>
      </c>
      <c r="H29" s="31" t="str">
        <f>"https://iccat.github.io/iccat-mse-web/docs/"&amp;$A29&amp;"/"&amp;K29</f>
        <v>https://iccat.github.io/iccat-mse-web/docs/GEN/2015-07-f.pdf</v>
      </c>
      <c r="I29" s="31" t="str">
        <f>"https://iccat.github.io/iccat-mse-web/docs/"&amp;$A29&amp;"/"&amp;L29</f>
        <v>https://iccat.github.io/iccat-mse-web/docs/GEN/2015-07-s.pdf</v>
      </c>
      <c r="J29" s="32" t="s">
        <v>843</v>
      </c>
      <c r="K29" s="32" t="s">
        <v>844</v>
      </c>
      <c r="L29" s="32" t="s">
        <v>845</v>
      </c>
    </row>
  </sheetData>
  <hyperlinks>
    <hyperlink ref="G19" r:id="rId1" xr:uid="{5D2B6256-7F7D-4CCF-BFF2-2C29B5D8F9BE}"/>
    <hyperlink ref="G20" r:id="rId2" xr:uid="{9EAE56B0-7603-44F5-A3D5-976D9CA02BDC}"/>
    <hyperlink ref="G23" r:id="rId3" xr:uid="{51F98D03-A29B-415A-9BA1-F4A7020D4270}"/>
    <hyperlink ref="G22" r:id="rId4" xr:uid="{7A4FFF6B-25AF-4586-A201-7310BD859A0B}"/>
    <hyperlink ref="G21" r:id="rId5" xr:uid="{4F787327-FA86-412B-8719-109F0862EF77}"/>
    <hyperlink ref="H2" r:id="rId6" xr:uid="{FC1AC29B-F4B7-4BF0-B7FC-358C8DC00031}"/>
    <hyperlink ref="I2" r:id="rId7" xr:uid="{1C87EFB9-1A92-438F-8BC2-E394773044AD}"/>
    <hyperlink ref="G15" r:id="rId8" xr:uid="{01C695D8-5A2E-45E4-ABB0-CA10BF3D9F65}"/>
    <hyperlink ref="G24" r:id="rId9" xr:uid="{70C7A92A-FA9C-40AD-8632-10C4AE7F3641}"/>
    <hyperlink ref="G27" r:id="rId10" xr:uid="{03342AB6-A372-4CE3-983E-4118054BAC3F}"/>
    <hyperlink ref="G12" r:id="rId11" xr:uid="{D5C3FEAC-439F-4966-B4A0-BDF1F3F921BB}"/>
    <hyperlink ref="G2" r:id="rId12" xr:uid="{70902EDC-99D9-4D7E-8ECC-39F3A481B697}"/>
    <hyperlink ref="H3" r:id="rId13" xr:uid="{26B30762-D1DD-4C42-9560-334A02280457}"/>
    <hyperlink ref="H4" r:id="rId14" xr:uid="{020FB553-9E1F-43C0-9EF8-E2D69BF5BF41}"/>
    <hyperlink ref="H13" r:id="rId15" xr:uid="{77266BE2-34FB-4247-8989-E591EBA6F1F4}"/>
    <hyperlink ref="I13" r:id="rId16" xr:uid="{DE089E37-0BDE-46D4-BD58-17F2CF69E227}"/>
    <hyperlink ref="H14" r:id="rId17" xr:uid="{A39C303D-3620-4EAC-9470-C8C872CDF434}"/>
    <hyperlink ref="G28" r:id="rId18" xr:uid="{D2B5D23D-10C4-4AE0-AA94-63091E7D56A4}"/>
    <hyperlink ref="H29" r:id="rId19" display="https://github.com/ICCAT/iccat-mse-web/blob/main/species/" xr:uid="{671EBEE3-E25B-4E8C-AEE4-2A8C433F0763}"/>
    <hyperlink ref="G29" r:id="rId20" display="https://github.com/ICCAT/iccat-mse-web/blob/main/species/" xr:uid="{CD59FE9B-6236-4D16-B626-018CEACDFF0A}"/>
    <hyperlink ref="I29" r:id="rId21" display="https://github.com/ICCAT/iccat-mse-web/blob/main/species/" xr:uid="{BBC3B399-25EA-4F88-A0C9-B83516E35508}"/>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vt:lpstr>
      <vt:lpstr>GEN</vt:lpstr>
      <vt:lpstr>NALB</vt:lpstr>
      <vt:lpstr>BFT</vt:lpstr>
      <vt:lpstr>NSWO</vt:lpstr>
      <vt:lpstr>WSKJ</vt:lpstr>
      <vt:lpstr>multiTT</vt:lpstr>
      <vt:lpstr>other</vt:lpstr>
      <vt:lpstr>references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 Kimoto</dc:creator>
  <cp:keywords/>
  <dc:description/>
  <cp:lastModifiedBy>Ai Kimoto</cp:lastModifiedBy>
  <cp:revision/>
  <dcterms:created xsi:type="dcterms:W3CDTF">2025-07-01T13:01:04Z</dcterms:created>
  <dcterms:modified xsi:type="dcterms:W3CDTF">2025-08-07T10:34:56Z</dcterms:modified>
  <cp:category/>
  <cp:contentStatus/>
</cp:coreProperties>
</file>