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lucro_up\Downloads\"/>
    </mc:Choice>
  </mc:AlternateContent>
  <xr:revisionPtr revIDLastSave="0" documentId="8_{4742A8DA-64CD-41AE-B00C-444C574EAFA0}" xr6:coauthVersionLast="47" xr6:coauthVersionMax="47" xr10:uidLastSave="{00000000-0000-0000-0000-000000000000}"/>
  <bookViews>
    <workbookView xWindow="20370" yWindow="-4680" windowWidth="29040" windowHeight="15840" xr2:uid="{36046153-0027-4B64-A64F-C19B649469A8}"/>
  </bookViews>
  <sheets>
    <sheet name="Fluxo de Caix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I33" i="1"/>
  <c r="J33" i="1"/>
  <c r="K33" i="1"/>
  <c r="L33" i="1"/>
  <c r="M33" i="1"/>
  <c r="C29" i="1"/>
  <c r="C28" i="1" s="1"/>
  <c r="D29" i="1"/>
  <c r="D28" i="1" s="1"/>
  <c r="E29" i="1"/>
  <c r="E28" i="1" s="1"/>
  <c r="F29" i="1"/>
  <c r="F28" i="1" s="1"/>
  <c r="G29" i="1"/>
  <c r="G28" i="1" s="1"/>
  <c r="H29" i="1"/>
  <c r="H28" i="1" s="1"/>
  <c r="I29" i="1"/>
  <c r="I28" i="1" s="1"/>
  <c r="J29" i="1"/>
  <c r="J28" i="1" s="1"/>
  <c r="K29" i="1"/>
  <c r="K28" i="1" s="1"/>
  <c r="L29" i="1"/>
  <c r="L28" i="1" s="1"/>
  <c r="M29" i="1"/>
  <c r="M28" i="1" s="1"/>
  <c r="C26" i="1"/>
  <c r="D26" i="1"/>
  <c r="E26" i="1"/>
  <c r="F26" i="1"/>
  <c r="G26" i="1"/>
  <c r="H26" i="1"/>
  <c r="I26" i="1"/>
  <c r="J26" i="1"/>
  <c r="K26" i="1"/>
  <c r="L26" i="1"/>
  <c r="M26" i="1"/>
  <c r="C21" i="1"/>
  <c r="D21" i="1"/>
  <c r="E21" i="1"/>
  <c r="F21" i="1"/>
  <c r="G21" i="1"/>
  <c r="H21" i="1"/>
  <c r="I21" i="1"/>
  <c r="J21" i="1"/>
  <c r="K21" i="1"/>
  <c r="L21" i="1"/>
  <c r="M21" i="1"/>
  <c r="C18" i="1"/>
  <c r="D18" i="1"/>
  <c r="E18" i="1"/>
  <c r="F18" i="1"/>
  <c r="G18" i="1"/>
  <c r="H18" i="1"/>
  <c r="I18" i="1"/>
  <c r="J18" i="1"/>
  <c r="K18" i="1"/>
  <c r="L18" i="1"/>
  <c r="M18" i="1"/>
  <c r="C13" i="1"/>
  <c r="D13" i="1"/>
  <c r="E13" i="1"/>
  <c r="F13" i="1"/>
  <c r="G13" i="1"/>
  <c r="H13" i="1"/>
  <c r="I13" i="1"/>
  <c r="J13" i="1"/>
  <c r="K13" i="1"/>
  <c r="L13" i="1"/>
  <c r="M13" i="1"/>
  <c r="C10" i="1"/>
  <c r="C9" i="1" s="1"/>
  <c r="D10" i="1"/>
  <c r="D9" i="1" s="1"/>
  <c r="E10" i="1"/>
  <c r="E9" i="1" s="1"/>
  <c r="F10" i="1"/>
  <c r="F9" i="1" s="1"/>
  <c r="G10" i="1"/>
  <c r="G9" i="1" s="1"/>
  <c r="H10" i="1"/>
  <c r="H9" i="1" s="1"/>
  <c r="I10" i="1"/>
  <c r="I9" i="1" s="1"/>
  <c r="J10" i="1"/>
  <c r="J9" i="1" s="1"/>
  <c r="K10" i="1"/>
  <c r="K9" i="1" s="1"/>
  <c r="L10" i="1"/>
  <c r="L9" i="1" s="1"/>
  <c r="M10" i="1"/>
  <c r="M9" i="1" s="1"/>
  <c r="C7" i="1"/>
  <c r="D7" i="1"/>
  <c r="E7" i="1"/>
  <c r="F7" i="1"/>
  <c r="G7" i="1"/>
  <c r="H7" i="1"/>
  <c r="I7" i="1"/>
  <c r="J7" i="1"/>
  <c r="K7" i="1"/>
  <c r="L7" i="1"/>
  <c r="M7" i="1"/>
  <c r="C4" i="1"/>
  <c r="D4" i="1"/>
  <c r="E4" i="1"/>
  <c r="C3" i="1"/>
  <c r="D3" i="1"/>
  <c r="E3" i="1"/>
  <c r="F3" i="1"/>
  <c r="G3" i="1"/>
  <c r="H3" i="1"/>
  <c r="I3" i="1"/>
  <c r="J3" i="1"/>
  <c r="K3" i="1"/>
  <c r="L3" i="1"/>
  <c r="M3" i="1"/>
  <c r="B3" i="1"/>
  <c r="B29" i="1"/>
  <c r="B13" i="1"/>
  <c r="B26" i="1"/>
  <c r="M36" i="1" l="1"/>
  <c r="L36" i="1"/>
  <c r="K36" i="1"/>
  <c r="J36" i="1"/>
  <c r="I36" i="1"/>
  <c r="H36" i="1"/>
  <c r="G36" i="1"/>
  <c r="B33" i="1"/>
  <c r="B21" i="1"/>
  <c r="B7" i="1"/>
  <c r="B4" i="1"/>
  <c r="B18" i="1"/>
  <c r="B10" i="1"/>
  <c r="F36" i="1" l="1"/>
  <c r="B28" i="1"/>
  <c r="B9" i="1" s="1"/>
  <c r="C36" i="1" l="1"/>
  <c r="D36" i="1"/>
  <c r="E36" i="1"/>
  <c r="B37" i="1"/>
  <c r="C2" i="1" s="1"/>
  <c r="C37" i="1" s="1"/>
  <c r="D2" i="1" s="1"/>
  <c r="D37" i="1" s="1"/>
  <c r="E2" i="1" s="1"/>
  <c r="E37" i="1" s="1"/>
  <c r="F2" i="1" s="1"/>
  <c r="F37" i="1" s="1"/>
  <c r="G2" i="1" s="1"/>
  <c r="G37" i="1" s="1"/>
  <c r="H2" i="1" s="1"/>
  <c r="H37" i="1" s="1"/>
  <c r="I2" i="1" s="1"/>
  <c r="I37" i="1" s="1"/>
  <c r="J2" i="1" s="1"/>
  <c r="J37" i="1" s="1"/>
  <c r="K2" i="1" s="1"/>
  <c r="K37" i="1" s="1"/>
  <c r="L2" i="1" s="1"/>
  <c r="L37" i="1" s="1"/>
  <c r="M2" i="1" s="1"/>
  <c r="M37" i="1" s="1"/>
  <c r="B36" i="1"/>
</calcChain>
</file>

<file path=xl/sharedStrings.xml><?xml version="1.0" encoding="utf-8"?>
<sst xmlns="http://schemas.openxmlformats.org/spreadsheetml/2006/main" count="49" uniqueCount="49">
  <si>
    <t>FLUXO DE CAIXA - DESCONTAÍ</t>
  </si>
  <si>
    <t>2025/01 (Janeiro)</t>
  </si>
  <si>
    <t>2025/02 (Fevereiro)</t>
  </si>
  <si>
    <t>2025/03 (Março)</t>
  </si>
  <si>
    <t>2025/04 (Abril)</t>
  </si>
  <si>
    <t>2025/05 (Maio)</t>
  </si>
  <si>
    <t>2025/06 (Junho)</t>
  </si>
  <si>
    <t>2025/07 (Julho)</t>
  </si>
  <si>
    <t>2025/08 (Agosto)</t>
  </si>
  <si>
    <t>2025/09 (Setembro)</t>
  </si>
  <si>
    <t>2025/10 (Outubro)</t>
  </si>
  <si>
    <t>2025/11 (Novembro</t>
  </si>
  <si>
    <t>2025/12 (Dezembro)</t>
  </si>
  <si>
    <t>1. SALDO INICIAL</t>
  </si>
  <si>
    <t>2. ENTRADAS</t>
  </si>
  <si>
    <t>RECEITAS OPERACIONAIS</t>
  </si>
  <si>
    <t>COMISSÕES DE AFILIADOS</t>
  </si>
  <si>
    <t>PROPAGANDAS DE TERCEIROS</t>
  </si>
  <si>
    <t>OUTRAS RECEITAS</t>
  </si>
  <si>
    <t>APORTE DOS SÓCIOS</t>
  </si>
  <si>
    <t>3. SAÍDAS</t>
  </si>
  <si>
    <t>PESSOAL E ADMINISTRAÇÃO</t>
  </si>
  <si>
    <t>PRÓ-LABORE</t>
  </si>
  <si>
    <t>CONTABILIDADE</t>
  </si>
  <si>
    <t>SISTEMAS E FERRAMENTAS</t>
  </si>
  <si>
    <t>SERVIDOR</t>
  </si>
  <si>
    <t>API WHATSAPP</t>
  </si>
  <si>
    <t>ENCURTADOR E RASTREADOR DE LINK</t>
  </si>
  <si>
    <t>CANVA</t>
  </si>
  <si>
    <t>MARKETING E DIVULGAÇÃO</t>
  </si>
  <si>
    <t>MARKETING TERCEIRIZADO</t>
  </si>
  <si>
    <t>TRÁFEGO PAGO</t>
  </si>
  <si>
    <t>INFRAESTRUTURA E OPERAÇÃO</t>
  </si>
  <si>
    <t>INTERNET</t>
  </si>
  <si>
    <t>ENERGIA ELÉTRICA</t>
  </si>
  <si>
    <t>DOMÍNIO DE E-MAIL PROFISSIONAL</t>
  </si>
  <si>
    <t>MANUTENÇÃO / ATUALIZAÇÃO DE BOT</t>
  </si>
  <si>
    <t>IMPOSTOS E TAXAS</t>
  </si>
  <si>
    <t>SIMPLES NACIONAL</t>
  </si>
  <si>
    <t>INVESTIMENTOS</t>
  </si>
  <si>
    <t>EQUIPAMENTOS E MÓVEIS</t>
  </si>
  <si>
    <t>COMPUTADORES</t>
  </si>
  <si>
    <t>MÓVEIS</t>
  </si>
  <si>
    <t>ELETRODOMÉSTICOS</t>
  </si>
  <si>
    <t>PRÉ-OPERACIONAIS</t>
  </si>
  <si>
    <t>REGISTRO DA EMPRESA</t>
  </si>
  <si>
    <t>MARKETING INICIAL</t>
  </si>
  <si>
    <t>4. RESULTADO</t>
  </si>
  <si>
    <t>5. RESULTADO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</si>
</sst>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800"/>
        <bgColor indexed="64"/>
      </patternFill>
    </fill>
    <fill>
      <patternFill patternType="solid">
        <fgColor rgb="FFFFA94D"/>
        <bgColor indexed="64"/>
      </patternFill>
    </fill>
    <fill>
      <patternFill patternType="solid">
        <fgColor rgb="FFFFD8A8"/>
        <bgColor indexed="64"/>
      </patternFill>
    </fill>
    <fill>
      <patternFill patternType="solid">
        <fgColor rgb="FFFFE6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 applyAlignment="1">
      <alignment horizontal="left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2"/>
    </xf>
    <xf numFmtId="0" fontId="1" fillId="3" borderId="0" xfId="0" applyFont="1" applyFill="1"/>
    <xf numFmtId="8" fontId="0" fillId="4" borderId="0" xfId="0" applyNumberForma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indent="2"/>
    </xf>
    <xf numFmtId="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E6C2"/>
      <color rgb="FFFFD8A8"/>
      <color rgb="FFFFA94D"/>
      <color rgb="FFFF7800"/>
      <color rgb="FFCC5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2762250</xdr:colOff>
      <xdr:row>0</xdr:row>
      <xdr:rowOff>89260</xdr:rowOff>
    </xdr:from>
    <xdr:to>
      <xdr:col>0</xdr:col>
      <xdr:colOff>3739662</xdr:colOff>
      <xdr:row>0</xdr:row>
      <xdr:rowOff>345832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9763F8F-3B33-05AD-1535-BC696CE9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750" b="39000"/>
        <a:stretch>
          <a:fillRect/>
        </a:stretch>
      </xdr:blipFill>
      <xdr:spPr>
        <a:xfrm>
          <a:off x="2762250" y="89260"/>
          <a:ext cx="977412" cy="256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72AA-0D67-43B6-A439-4ABF0C32990C}">
  <dimension ref="A1:M37"/>
  <sheetViews>
    <sheetView showGridLines="0" tabSelected="1" zoomScale="145" zoomScaleNormal="145" workbookViewId="0">
      <pane xSplit="1" ySplit="1" topLeftCell="G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 outlineLevelRow="3"/>
  <cols>
    <col min="1" max="1" width="60.7109375" customWidth="1"/>
    <col min="2" max="13" width="20.7109375" customWidth="1"/>
  </cols>
  <sheetData>
    <row r="1" spans="1:13" ht="35.1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7">
        <v>0</v>
      </c>
      <c r="C2" s="7">
        <f>B$37</f>
        <v>-5880</v>
      </c>
      <c r="D2" s="7">
        <f t="shared" ref="D2:E2" si="0">C$37</f>
        <v>-8760</v>
      </c>
      <c r="E2" s="7">
        <f t="shared" si="0"/>
        <v>-11240</v>
      </c>
      <c r="F2" s="7">
        <f t="shared" ref="F2" si="1">E$37</f>
        <v>-11620</v>
      </c>
      <c r="G2" s="7">
        <f t="shared" ref="G2" si="2">F$37</f>
        <v>-9500</v>
      </c>
      <c r="H2" s="7">
        <f t="shared" ref="H2" si="3">G$37</f>
        <v>-6955</v>
      </c>
      <c r="I2" s="7">
        <f t="shared" ref="I2" si="4">H$37</f>
        <v>-4410</v>
      </c>
      <c r="J2" s="7">
        <f t="shared" ref="J2" si="5">I$37</f>
        <v>-865</v>
      </c>
      <c r="K2" s="7">
        <f t="shared" ref="K2" si="6">J$37</f>
        <v>2680</v>
      </c>
      <c r="L2" s="7">
        <f t="shared" ref="L2" si="7">K$37</f>
        <v>6725</v>
      </c>
      <c r="M2" s="7">
        <f t="shared" ref="M2" si="8">L$37</f>
        <v>12770</v>
      </c>
    </row>
    <row r="3" spans="1:13">
      <c r="A3" s="4" t="s">
        <v>14</v>
      </c>
      <c r="B3" s="7">
        <f>SUM(B4,B7)</f>
        <v>1000</v>
      </c>
      <c r="C3" s="7">
        <f t="shared" ref="C3:M3" si="9">SUM(C4,C7)</f>
        <v>2500</v>
      </c>
      <c r="D3" s="7">
        <f t="shared" si="9"/>
        <v>2900</v>
      </c>
      <c r="E3" s="7">
        <f t="shared" si="9"/>
        <v>5000</v>
      </c>
      <c r="F3" s="7">
        <f t="shared" si="9"/>
        <v>7000</v>
      </c>
      <c r="G3" s="7">
        <f t="shared" si="9"/>
        <v>7000</v>
      </c>
      <c r="H3" s="7">
        <f t="shared" si="9"/>
        <v>7000</v>
      </c>
      <c r="I3" s="7">
        <f t="shared" si="9"/>
        <v>8000</v>
      </c>
      <c r="J3" s="7">
        <f t="shared" si="9"/>
        <v>8000</v>
      </c>
      <c r="K3" s="7">
        <f t="shared" si="9"/>
        <v>8500</v>
      </c>
      <c r="L3" s="7">
        <f t="shared" si="9"/>
        <v>8500</v>
      </c>
      <c r="M3" s="7">
        <f t="shared" si="9"/>
        <v>8500</v>
      </c>
    </row>
    <row r="4" spans="1:13" outlineLevel="1">
      <c r="A4" s="1" t="s">
        <v>15</v>
      </c>
      <c r="B4" s="5">
        <f>SUM(B5:B6)</f>
        <v>1000</v>
      </c>
      <c r="C4" s="5">
        <f t="shared" ref="C4:M4" si="10">SUM(C5:C6)</f>
        <v>2500</v>
      </c>
      <c r="D4" s="5">
        <f t="shared" si="10"/>
        <v>2900</v>
      </c>
      <c r="E4" s="5">
        <f t="shared" si="10"/>
        <v>5000</v>
      </c>
      <c r="F4" s="5">
        <v>7000</v>
      </c>
      <c r="G4" s="5">
        <v>7000</v>
      </c>
      <c r="H4" s="5">
        <v>7000</v>
      </c>
      <c r="I4" s="5">
        <v>8000</v>
      </c>
      <c r="J4" s="5">
        <v>8000</v>
      </c>
      <c r="K4" s="5">
        <v>8500</v>
      </c>
      <c r="L4" s="5">
        <v>8500</v>
      </c>
      <c r="M4" s="5">
        <v>8500</v>
      </c>
    </row>
    <row r="5" spans="1:13" outlineLevel="2">
      <c r="A5" s="8" t="s">
        <v>16</v>
      </c>
      <c r="B5" s="6">
        <v>1000</v>
      </c>
      <c r="C5" s="6">
        <v>2500</v>
      </c>
      <c r="D5" s="6">
        <v>2900</v>
      </c>
      <c r="E5" s="6">
        <v>5000</v>
      </c>
      <c r="F5" s="6">
        <v>5435</v>
      </c>
      <c r="G5" s="6">
        <v>6000</v>
      </c>
      <c r="H5" s="6">
        <v>6000</v>
      </c>
      <c r="I5" s="6">
        <v>6000</v>
      </c>
      <c r="J5" s="6">
        <v>6000</v>
      </c>
      <c r="K5" s="6">
        <v>7500</v>
      </c>
      <c r="L5" s="6">
        <v>8000</v>
      </c>
      <c r="M5" s="6">
        <v>8000</v>
      </c>
    </row>
    <row r="6" spans="1:13" outlineLevel="2">
      <c r="A6" s="8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outlineLevel="1">
      <c r="A7" s="1" t="s">
        <v>18</v>
      </c>
      <c r="B7" s="5">
        <f>SUM(B8)</f>
        <v>0</v>
      </c>
      <c r="C7" s="5">
        <f t="shared" ref="C7:M7" si="11">SUM(C8)</f>
        <v>0</v>
      </c>
      <c r="D7" s="5">
        <f t="shared" si="11"/>
        <v>0</v>
      </c>
      <c r="E7" s="5">
        <f t="shared" si="11"/>
        <v>0</v>
      </c>
      <c r="F7" s="5">
        <f t="shared" si="11"/>
        <v>0</v>
      </c>
      <c r="G7" s="5">
        <f t="shared" si="11"/>
        <v>0</v>
      </c>
      <c r="H7" s="5">
        <f t="shared" si="11"/>
        <v>0</v>
      </c>
      <c r="I7" s="5">
        <f t="shared" si="11"/>
        <v>0</v>
      </c>
      <c r="J7" s="5">
        <f t="shared" si="11"/>
        <v>0</v>
      </c>
      <c r="K7" s="5">
        <f t="shared" si="11"/>
        <v>0</v>
      </c>
      <c r="L7" s="5">
        <f t="shared" si="11"/>
        <v>0</v>
      </c>
      <c r="M7" s="5">
        <f t="shared" si="11"/>
        <v>0</v>
      </c>
    </row>
    <row r="8" spans="1:13" outlineLevel="2">
      <c r="A8" s="8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4" t="s">
        <v>20</v>
      </c>
      <c r="B9" s="7">
        <f>SUM(B10,B13,B18,B21,B26,B28)</f>
        <v>-6880</v>
      </c>
      <c r="C9" s="7">
        <f t="shared" ref="C9:M9" si="12">SUM(C10,C13,C18,C21,C26,C28)</f>
        <v>-5380</v>
      </c>
      <c r="D9" s="7">
        <f t="shared" si="12"/>
        <v>-5380</v>
      </c>
      <c r="E9" s="7">
        <f t="shared" si="12"/>
        <v>-5380</v>
      </c>
      <c r="F9" s="7">
        <f t="shared" si="12"/>
        <v>-4880</v>
      </c>
      <c r="G9" s="7">
        <f t="shared" si="12"/>
        <v>-4455</v>
      </c>
      <c r="H9" s="7">
        <f t="shared" si="12"/>
        <v>-4455</v>
      </c>
      <c r="I9" s="7">
        <f t="shared" si="12"/>
        <v>-4455</v>
      </c>
      <c r="J9" s="7">
        <f t="shared" si="12"/>
        <v>-4455</v>
      </c>
      <c r="K9" s="7">
        <f t="shared" si="12"/>
        <v>-4455</v>
      </c>
      <c r="L9" s="7">
        <f t="shared" si="12"/>
        <v>-2455</v>
      </c>
      <c r="M9" s="7">
        <f t="shared" si="12"/>
        <v>-2455</v>
      </c>
    </row>
    <row r="10" spans="1:13" outlineLevel="1">
      <c r="A10" s="1" t="s">
        <v>21</v>
      </c>
      <c r="B10" s="5">
        <f>SUM(B11:B12)</f>
        <v>-250</v>
      </c>
      <c r="C10" s="5">
        <f t="shared" ref="C10:M10" si="13">SUM(C11:C12)</f>
        <v>-250</v>
      </c>
      <c r="D10" s="5">
        <f t="shared" si="13"/>
        <v>-250</v>
      </c>
      <c r="E10" s="5">
        <f t="shared" si="13"/>
        <v>-250</v>
      </c>
      <c r="F10" s="5">
        <f t="shared" si="13"/>
        <v>-250</v>
      </c>
      <c r="G10" s="5">
        <f t="shared" si="13"/>
        <v>-250</v>
      </c>
      <c r="H10" s="5">
        <f t="shared" si="13"/>
        <v>-250</v>
      </c>
      <c r="I10" s="5">
        <f t="shared" si="13"/>
        <v>-250</v>
      </c>
      <c r="J10" s="5">
        <f t="shared" si="13"/>
        <v>-250</v>
      </c>
      <c r="K10" s="5">
        <f t="shared" si="13"/>
        <v>-250</v>
      </c>
      <c r="L10" s="5">
        <f t="shared" si="13"/>
        <v>-250</v>
      </c>
      <c r="M10" s="5">
        <f t="shared" si="13"/>
        <v>-250</v>
      </c>
    </row>
    <row r="11" spans="1:13" outlineLevel="2">
      <c r="A11" s="8" t="s">
        <v>22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outlineLevel="2">
      <c r="A12" s="8" t="s">
        <v>23</v>
      </c>
      <c r="B12" s="6">
        <v>-250</v>
      </c>
      <c r="C12" s="6">
        <v>-250</v>
      </c>
      <c r="D12" s="6">
        <v>-250</v>
      </c>
      <c r="E12" s="6">
        <v>-250</v>
      </c>
      <c r="F12" s="6">
        <v>-250</v>
      </c>
      <c r="G12" s="6">
        <v>-250</v>
      </c>
      <c r="H12" s="6">
        <v>-250</v>
      </c>
      <c r="I12" s="6">
        <v>-250</v>
      </c>
      <c r="J12" s="6">
        <v>-250</v>
      </c>
      <c r="K12" s="6">
        <v>-250</v>
      </c>
      <c r="L12" s="6">
        <v>-250</v>
      </c>
      <c r="M12" s="6">
        <v>-250</v>
      </c>
    </row>
    <row r="13" spans="1:13" outlineLevel="1">
      <c r="A13" s="1" t="s">
        <v>24</v>
      </c>
      <c r="B13" s="5">
        <f>SUM(B14:B17)</f>
        <v>-535</v>
      </c>
      <c r="C13" s="5">
        <f t="shared" ref="C13:M13" si="14">SUM(C14:C17)</f>
        <v>-535</v>
      </c>
      <c r="D13" s="5">
        <f t="shared" si="14"/>
        <v>-535</v>
      </c>
      <c r="E13" s="5">
        <f t="shared" si="14"/>
        <v>-535</v>
      </c>
      <c r="F13" s="5">
        <f t="shared" si="14"/>
        <v>-535</v>
      </c>
      <c r="G13" s="5">
        <f t="shared" si="14"/>
        <v>-535</v>
      </c>
      <c r="H13" s="5">
        <f t="shared" si="14"/>
        <v>-535</v>
      </c>
      <c r="I13" s="5">
        <f t="shared" si="14"/>
        <v>-535</v>
      </c>
      <c r="J13" s="5">
        <f t="shared" si="14"/>
        <v>-535</v>
      </c>
      <c r="K13" s="5">
        <f t="shared" si="14"/>
        <v>-535</v>
      </c>
      <c r="L13" s="5">
        <f t="shared" si="14"/>
        <v>-535</v>
      </c>
      <c r="M13" s="5">
        <f t="shared" si="14"/>
        <v>-535</v>
      </c>
    </row>
    <row r="14" spans="1:13" outlineLevel="2">
      <c r="A14" s="8" t="s">
        <v>25</v>
      </c>
      <c r="B14" s="6">
        <v>-200</v>
      </c>
      <c r="C14" s="6">
        <v>-200</v>
      </c>
      <c r="D14" s="6">
        <v>-200</v>
      </c>
      <c r="E14" s="6">
        <v>-200</v>
      </c>
      <c r="F14" s="6">
        <v>-200</v>
      </c>
      <c r="G14" s="6">
        <v>-200</v>
      </c>
      <c r="H14" s="6">
        <v>-200</v>
      </c>
      <c r="I14" s="6">
        <v>-200</v>
      </c>
      <c r="J14" s="6">
        <v>-200</v>
      </c>
      <c r="K14" s="6">
        <v>-200</v>
      </c>
      <c r="L14" s="6">
        <v>-200</v>
      </c>
      <c r="M14" s="6">
        <v>-200</v>
      </c>
    </row>
    <row r="15" spans="1:13" outlineLevel="2">
      <c r="A15" s="8" t="s">
        <v>26</v>
      </c>
      <c r="B15" s="6">
        <v>-250</v>
      </c>
      <c r="C15" s="6">
        <v>-250</v>
      </c>
      <c r="D15" s="6">
        <v>-250</v>
      </c>
      <c r="E15" s="6">
        <v>-250</v>
      </c>
      <c r="F15" s="6">
        <v>-250</v>
      </c>
      <c r="G15" s="6">
        <v>-250</v>
      </c>
      <c r="H15" s="6">
        <v>-250</v>
      </c>
      <c r="I15" s="6">
        <v>-250</v>
      </c>
      <c r="J15" s="6">
        <v>-250</v>
      </c>
      <c r="K15" s="6">
        <v>-250</v>
      </c>
      <c r="L15" s="6">
        <v>-250</v>
      </c>
      <c r="M15" s="6">
        <v>-250</v>
      </c>
    </row>
    <row r="16" spans="1:13" outlineLevel="2">
      <c r="A16" s="8" t="s">
        <v>27</v>
      </c>
      <c r="B16" s="6">
        <v>-50</v>
      </c>
      <c r="C16" s="6">
        <v>-50</v>
      </c>
      <c r="D16" s="6">
        <v>-50</v>
      </c>
      <c r="E16" s="6">
        <v>-50</v>
      </c>
      <c r="F16" s="6">
        <v>-50</v>
      </c>
      <c r="G16" s="6">
        <v>-50</v>
      </c>
      <c r="H16" s="6">
        <v>-50</v>
      </c>
      <c r="I16" s="6">
        <v>-50</v>
      </c>
      <c r="J16" s="6">
        <v>-50</v>
      </c>
      <c r="K16" s="6">
        <v>-50</v>
      </c>
      <c r="L16" s="6">
        <v>-50</v>
      </c>
      <c r="M16" s="6">
        <v>-50</v>
      </c>
    </row>
    <row r="17" spans="1:13" outlineLevel="2">
      <c r="A17" s="8" t="s">
        <v>28</v>
      </c>
      <c r="B17" s="6">
        <v>-35</v>
      </c>
      <c r="C17" s="6">
        <v>-35</v>
      </c>
      <c r="D17" s="6">
        <v>-35</v>
      </c>
      <c r="E17" s="6">
        <v>-35</v>
      </c>
      <c r="F17" s="6">
        <v>-35</v>
      </c>
      <c r="G17" s="6">
        <v>-35</v>
      </c>
      <c r="H17" s="6">
        <v>-35</v>
      </c>
      <c r="I17" s="6">
        <v>-35</v>
      </c>
      <c r="J17" s="6">
        <v>-35</v>
      </c>
      <c r="K17" s="6">
        <v>-35</v>
      </c>
      <c r="L17" s="6">
        <v>-35</v>
      </c>
      <c r="M17" s="6">
        <v>-35</v>
      </c>
    </row>
    <row r="18" spans="1:13" outlineLevel="1">
      <c r="A18" s="1" t="s">
        <v>29</v>
      </c>
      <c r="B18" s="5">
        <f>SUM(B19:B20)</f>
        <v>-1000</v>
      </c>
      <c r="C18" s="5">
        <f t="shared" ref="C18:M18" si="15">SUM(C19:C20)</f>
        <v>-1000</v>
      </c>
      <c r="D18" s="5">
        <f t="shared" si="15"/>
        <v>-1000</v>
      </c>
      <c r="E18" s="5">
        <f t="shared" si="15"/>
        <v>-1000</v>
      </c>
      <c r="F18" s="5">
        <f t="shared" si="15"/>
        <v>-1000</v>
      </c>
      <c r="G18" s="5">
        <f t="shared" si="15"/>
        <v>-1000</v>
      </c>
      <c r="H18" s="5">
        <f t="shared" si="15"/>
        <v>-1000</v>
      </c>
      <c r="I18" s="5">
        <f t="shared" si="15"/>
        <v>-1000</v>
      </c>
      <c r="J18" s="5">
        <f t="shared" si="15"/>
        <v>-1000</v>
      </c>
      <c r="K18" s="5">
        <f t="shared" si="15"/>
        <v>-1000</v>
      </c>
      <c r="L18" s="5">
        <f t="shared" si="15"/>
        <v>-1000</v>
      </c>
      <c r="M18" s="5">
        <f t="shared" si="15"/>
        <v>-1000</v>
      </c>
    </row>
    <row r="19" spans="1:13" outlineLevel="2">
      <c r="A19" s="8" t="s">
        <v>30</v>
      </c>
      <c r="B19" s="6">
        <v>-500</v>
      </c>
      <c r="C19" s="6">
        <v>-500</v>
      </c>
      <c r="D19" s="6">
        <v>-500</v>
      </c>
      <c r="E19" s="6">
        <v>-500</v>
      </c>
      <c r="F19" s="6">
        <v>-500</v>
      </c>
      <c r="G19" s="6">
        <v>-500</v>
      </c>
      <c r="H19" s="6">
        <v>-500</v>
      </c>
      <c r="I19" s="6">
        <v>-500</v>
      </c>
      <c r="J19" s="6">
        <v>-500</v>
      </c>
      <c r="K19" s="6">
        <v>-500</v>
      </c>
      <c r="L19" s="6">
        <v>-500</v>
      </c>
      <c r="M19" s="6">
        <v>-500</v>
      </c>
    </row>
    <row r="20" spans="1:13" outlineLevel="2">
      <c r="A20" s="8" t="s">
        <v>31</v>
      </c>
      <c r="B20" s="6">
        <v>-500</v>
      </c>
      <c r="C20" s="6">
        <v>-500</v>
      </c>
      <c r="D20" s="6">
        <v>-500</v>
      </c>
      <c r="E20" s="6">
        <v>-500</v>
      </c>
      <c r="F20" s="6">
        <v>-500</v>
      </c>
      <c r="G20" s="6">
        <v>-500</v>
      </c>
      <c r="H20" s="6">
        <v>-500</v>
      </c>
      <c r="I20" s="6">
        <v>-500</v>
      </c>
      <c r="J20" s="6">
        <v>-500</v>
      </c>
      <c r="K20" s="6">
        <v>-500</v>
      </c>
      <c r="L20" s="6">
        <v>-500</v>
      </c>
      <c r="M20" s="6">
        <v>-500</v>
      </c>
    </row>
    <row r="21" spans="1:13" outlineLevel="1">
      <c r="A21" s="1" t="s">
        <v>32</v>
      </c>
      <c r="B21" s="5">
        <f>SUM(B22:B25)</f>
        <v>-470</v>
      </c>
      <c r="C21" s="5">
        <f t="shared" ref="C21:M21" si="16">SUM(C22:C25)</f>
        <v>-470</v>
      </c>
      <c r="D21" s="5">
        <f t="shared" si="16"/>
        <v>-470</v>
      </c>
      <c r="E21" s="5">
        <f t="shared" si="16"/>
        <v>-470</v>
      </c>
      <c r="F21" s="5">
        <f t="shared" si="16"/>
        <v>-470</v>
      </c>
      <c r="G21" s="5">
        <f t="shared" si="16"/>
        <v>-470</v>
      </c>
      <c r="H21" s="5">
        <f t="shared" si="16"/>
        <v>-470</v>
      </c>
      <c r="I21" s="5">
        <f t="shared" si="16"/>
        <v>-470</v>
      </c>
      <c r="J21" s="5">
        <f t="shared" si="16"/>
        <v>-470</v>
      </c>
      <c r="K21" s="5">
        <f t="shared" si="16"/>
        <v>-470</v>
      </c>
      <c r="L21" s="5">
        <f t="shared" si="16"/>
        <v>-470</v>
      </c>
      <c r="M21" s="5">
        <f t="shared" si="16"/>
        <v>-470</v>
      </c>
    </row>
    <row r="22" spans="1:13" outlineLevel="2">
      <c r="A22" s="8" t="s">
        <v>33</v>
      </c>
      <c r="B22" s="6">
        <v>-200</v>
      </c>
      <c r="C22" s="6">
        <v>-200</v>
      </c>
      <c r="D22" s="6">
        <v>-200</v>
      </c>
      <c r="E22" s="6">
        <v>-200</v>
      </c>
      <c r="F22" s="6">
        <v>-200</v>
      </c>
      <c r="G22" s="6">
        <v>-200</v>
      </c>
      <c r="H22" s="6">
        <v>-200</v>
      </c>
      <c r="I22" s="6">
        <v>-200</v>
      </c>
      <c r="J22" s="6">
        <v>-200</v>
      </c>
      <c r="K22" s="6">
        <v>-200</v>
      </c>
      <c r="L22" s="6">
        <v>-200</v>
      </c>
      <c r="M22" s="6">
        <v>-200</v>
      </c>
    </row>
    <row r="23" spans="1:13" outlineLevel="2">
      <c r="A23" s="8" t="s">
        <v>34</v>
      </c>
      <c r="B23" s="6">
        <v>-150</v>
      </c>
      <c r="C23" s="6">
        <v>-150</v>
      </c>
      <c r="D23" s="6">
        <v>-150</v>
      </c>
      <c r="E23" s="6">
        <v>-150</v>
      </c>
      <c r="F23" s="6">
        <v>-150</v>
      </c>
      <c r="G23" s="6">
        <v>-150</v>
      </c>
      <c r="H23" s="6">
        <v>-150</v>
      </c>
      <c r="I23" s="6">
        <v>-150</v>
      </c>
      <c r="J23" s="6">
        <v>-150</v>
      </c>
      <c r="K23" s="6">
        <v>-150</v>
      </c>
      <c r="L23" s="6">
        <v>-150</v>
      </c>
      <c r="M23" s="6">
        <v>-150</v>
      </c>
    </row>
    <row r="24" spans="1:13" outlineLevel="2">
      <c r="A24" s="8" t="s">
        <v>35</v>
      </c>
      <c r="B24" s="6">
        <v>-20</v>
      </c>
      <c r="C24" s="6">
        <v>-20</v>
      </c>
      <c r="D24" s="6">
        <v>-20</v>
      </c>
      <c r="E24" s="6">
        <v>-20</v>
      </c>
      <c r="F24" s="6">
        <v>-20</v>
      </c>
      <c r="G24" s="6">
        <v>-20</v>
      </c>
      <c r="H24" s="6">
        <v>-20</v>
      </c>
      <c r="I24" s="6">
        <v>-20</v>
      </c>
      <c r="J24" s="6">
        <v>-20</v>
      </c>
      <c r="K24" s="6">
        <v>-20</v>
      </c>
      <c r="L24" s="6">
        <v>-20</v>
      </c>
      <c r="M24" s="6">
        <v>-20</v>
      </c>
    </row>
    <row r="25" spans="1:13" outlineLevel="2">
      <c r="A25" s="8" t="s">
        <v>36</v>
      </c>
      <c r="B25" s="6">
        <v>-100</v>
      </c>
      <c r="C25" s="6">
        <v>-100</v>
      </c>
      <c r="D25" s="6">
        <v>-100</v>
      </c>
      <c r="E25" s="6">
        <v>-100</v>
      </c>
      <c r="F25" s="6">
        <v>-100</v>
      </c>
      <c r="G25" s="6">
        <v>-100</v>
      </c>
      <c r="H25" s="6">
        <v>-100</v>
      </c>
      <c r="I25" s="6">
        <v>-100</v>
      </c>
      <c r="J25" s="6">
        <v>-100</v>
      </c>
      <c r="K25" s="6">
        <v>-100</v>
      </c>
      <c r="L25" s="6">
        <v>-100</v>
      </c>
      <c r="M25" s="6">
        <v>-100</v>
      </c>
    </row>
    <row r="26" spans="1:13" outlineLevel="1">
      <c r="A26" s="1" t="s">
        <v>37</v>
      </c>
      <c r="B26" s="5">
        <f>SUM(B27:B27)</f>
        <v>-200</v>
      </c>
      <c r="C26" s="5">
        <f t="shared" ref="C26:M26" si="17">SUM(C27:C27)</f>
        <v>-200</v>
      </c>
      <c r="D26" s="5">
        <f t="shared" si="17"/>
        <v>-200</v>
      </c>
      <c r="E26" s="5">
        <f t="shared" si="17"/>
        <v>-200</v>
      </c>
      <c r="F26" s="5">
        <f t="shared" si="17"/>
        <v>-200</v>
      </c>
      <c r="G26" s="5">
        <f t="shared" si="17"/>
        <v>-200</v>
      </c>
      <c r="H26" s="5">
        <f t="shared" si="17"/>
        <v>-200</v>
      </c>
      <c r="I26" s="5">
        <f t="shared" si="17"/>
        <v>-200</v>
      </c>
      <c r="J26" s="5">
        <f t="shared" si="17"/>
        <v>-200</v>
      </c>
      <c r="K26" s="5">
        <f t="shared" si="17"/>
        <v>-200</v>
      </c>
      <c r="L26" s="5">
        <f t="shared" si="17"/>
        <v>-200</v>
      </c>
      <c r="M26" s="5">
        <f t="shared" si="17"/>
        <v>-200</v>
      </c>
    </row>
    <row r="27" spans="1:13" outlineLevel="2">
      <c r="A27" s="8" t="s">
        <v>38</v>
      </c>
      <c r="B27" s="6">
        <v>-200</v>
      </c>
      <c r="C27" s="6">
        <v>-200</v>
      </c>
      <c r="D27" s="6">
        <v>-200</v>
      </c>
      <c r="E27" s="6">
        <v>-200</v>
      </c>
      <c r="F27" s="6">
        <v>-200</v>
      </c>
      <c r="G27" s="6">
        <v>-200</v>
      </c>
      <c r="H27" s="6">
        <v>-200</v>
      </c>
      <c r="I27" s="6">
        <v>-200</v>
      </c>
      <c r="J27" s="6">
        <v>-200</v>
      </c>
      <c r="K27" s="6">
        <v>-200</v>
      </c>
      <c r="L27" s="6">
        <v>-200</v>
      </c>
      <c r="M27" s="6">
        <v>-200</v>
      </c>
    </row>
    <row r="28" spans="1:13" outlineLevel="1">
      <c r="A28" s="1" t="s">
        <v>39</v>
      </c>
      <c r="B28" s="5">
        <f>SUM(B29,B33)</f>
        <v>-4425</v>
      </c>
      <c r="C28" s="5">
        <f t="shared" ref="C28:M28" si="18">SUM(C29,C33)</f>
        <v>-2925</v>
      </c>
      <c r="D28" s="5">
        <f t="shared" si="18"/>
        <v>-2925</v>
      </c>
      <c r="E28" s="5">
        <f t="shared" si="18"/>
        <v>-2925</v>
      </c>
      <c r="F28" s="5">
        <f t="shared" si="18"/>
        <v>-2425</v>
      </c>
      <c r="G28" s="5">
        <f t="shared" si="18"/>
        <v>-2000</v>
      </c>
      <c r="H28" s="5">
        <f t="shared" si="18"/>
        <v>-2000</v>
      </c>
      <c r="I28" s="5">
        <f t="shared" si="18"/>
        <v>-2000</v>
      </c>
      <c r="J28" s="5">
        <f t="shared" si="18"/>
        <v>-2000</v>
      </c>
      <c r="K28" s="5">
        <f t="shared" si="18"/>
        <v>-2000</v>
      </c>
      <c r="L28" s="5">
        <f t="shared" si="18"/>
        <v>0</v>
      </c>
      <c r="M28" s="5">
        <f t="shared" si="18"/>
        <v>0</v>
      </c>
    </row>
    <row r="29" spans="1:13" outlineLevel="2">
      <c r="A29" s="10" t="s">
        <v>40</v>
      </c>
      <c r="B29" s="9">
        <f>SUM(B30:B32)</f>
        <v>-2925</v>
      </c>
      <c r="C29" s="9">
        <f t="shared" ref="C29:M29" si="19">SUM(C30:C32)</f>
        <v>-2925</v>
      </c>
      <c r="D29" s="9">
        <f t="shared" si="19"/>
        <v>-2925</v>
      </c>
      <c r="E29" s="9">
        <f t="shared" si="19"/>
        <v>-2925</v>
      </c>
      <c r="F29" s="9">
        <f t="shared" si="19"/>
        <v>-2425</v>
      </c>
      <c r="G29" s="9">
        <f t="shared" si="19"/>
        <v>-2000</v>
      </c>
      <c r="H29" s="9">
        <f t="shared" si="19"/>
        <v>-2000</v>
      </c>
      <c r="I29" s="9">
        <f t="shared" si="19"/>
        <v>-2000</v>
      </c>
      <c r="J29" s="9">
        <f t="shared" si="19"/>
        <v>-2000</v>
      </c>
      <c r="K29" s="9">
        <f t="shared" si="19"/>
        <v>-2000</v>
      </c>
      <c r="L29" s="9">
        <f t="shared" si="19"/>
        <v>0</v>
      </c>
      <c r="M29" s="9">
        <f t="shared" si="19"/>
        <v>0</v>
      </c>
    </row>
    <row r="30" spans="1:13" outlineLevel="3">
      <c r="A30" s="11" t="s">
        <v>41</v>
      </c>
      <c r="B30" s="6">
        <v>-2000</v>
      </c>
      <c r="C30" s="6">
        <v>-2000</v>
      </c>
      <c r="D30" s="6">
        <v>-2000</v>
      </c>
      <c r="E30" s="6">
        <v>-2000</v>
      </c>
      <c r="F30" s="6">
        <v>-2000</v>
      </c>
      <c r="G30" s="6">
        <v>-2000</v>
      </c>
      <c r="H30" s="6">
        <v>-2000</v>
      </c>
      <c r="I30" s="6">
        <v>-2000</v>
      </c>
      <c r="J30" s="6">
        <v>-2000</v>
      </c>
      <c r="K30" s="6">
        <v>-2000</v>
      </c>
      <c r="L30" s="6">
        <v>0</v>
      </c>
      <c r="M30" s="6">
        <v>0</v>
      </c>
    </row>
    <row r="31" spans="1:13" outlineLevel="3">
      <c r="A31" s="11" t="s">
        <v>42</v>
      </c>
      <c r="B31" s="6">
        <v>-425</v>
      </c>
      <c r="C31" s="6">
        <v>-425</v>
      </c>
      <c r="D31" s="6">
        <v>-425</v>
      </c>
      <c r="E31" s="6">
        <v>-425</v>
      </c>
      <c r="F31" s="6">
        <v>-425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outlineLevel="3">
      <c r="A32" s="11" t="s">
        <v>43</v>
      </c>
      <c r="B32" s="6">
        <v>-500</v>
      </c>
      <c r="C32" s="6">
        <v>-500</v>
      </c>
      <c r="D32" s="6">
        <v>-500</v>
      </c>
      <c r="E32" s="6">
        <v>-500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outlineLevel="2">
      <c r="A33" s="10" t="s">
        <v>44</v>
      </c>
      <c r="B33" s="9">
        <f>SUM(B34:B35)</f>
        <v>-1500</v>
      </c>
      <c r="C33" s="9">
        <f t="shared" ref="C33:M33" si="20">SUM(C34:C35)</f>
        <v>0</v>
      </c>
      <c r="D33" s="9">
        <f t="shared" si="20"/>
        <v>0</v>
      </c>
      <c r="E33" s="9">
        <f t="shared" si="20"/>
        <v>0</v>
      </c>
      <c r="F33" s="9">
        <f t="shared" si="20"/>
        <v>0</v>
      </c>
      <c r="G33" s="9">
        <f t="shared" si="20"/>
        <v>0</v>
      </c>
      <c r="H33" s="9">
        <f t="shared" si="20"/>
        <v>0</v>
      </c>
      <c r="I33" s="9">
        <f t="shared" si="20"/>
        <v>0</v>
      </c>
      <c r="J33" s="9">
        <f t="shared" si="20"/>
        <v>0</v>
      </c>
      <c r="K33" s="9">
        <f t="shared" si="20"/>
        <v>0</v>
      </c>
      <c r="L33" s="9">
        <f t="shared" si="20"/>
        <v>0</v>
      </c>
      <c r="M33" s="9">
        <f t="shared" si="20"/>
        <v>0</v>
      </c>
    </row>
    <row r="34" spans="1:13" outlineLevel="3">
      <c r="A34" s="11" t="s">
        <v>45</v>
      </c>
      <c r="B34" s="6">
        <v>-1000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outlineLevel="3">
      <c r="A35" s="11" t="s">
        <v>46</v>
      </c>
      <c r="B35" s="6">
        <v>-500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>
      <c r="A36" s="4" t="s">
        <v>47</v>
      </c>
      <c r="B36" s="7">
        <f>SUM(B3,B9)</f>
        <v>-5880</v>
      </c>
      <c r="C36" s="7">
        <f>SUM(C3,C9)</f>
        <v>-2880</v>
      </c>
      <c r="D36" s="7">
        <f>SUM(D3,D9)</f>
        <v>-2480</v>
      </c>
      <c r="E36" s="7">
        <f>SUM(E3,E9)</f>
        <v>-380</v>
      </c>
      <c r="F36" s="7">
        <f t="shared" ref="F36:M36" si="21">SUM(F3,F9)</f>
        <v>2120</v>
      </c>
      <c r="G36" s="7">
        <f t="shared" si="21"/>
        <v>2545</v>
      </c>
      <c r="H36" s="7">
        <f t="shared" si="21"/>
        <v>2545</v>
      </c>
      <c r="I36" s="7">
        <f t="shared" si="21"/>
        <v>3545</v>
      </c>
      <c r="J36" s="7">
        <f t="shared" si="21"/>
        <v>3545</v>
      </c>
      <c r="K36" s="7">
        <f t="shared" si="21"/>
        <v>4045</v>
      </c>
      <c r="L36" s="7">
        <f t="shared" si="21"/>
        <v>6045</v>
      </c>
      <c r="M36" s="7">
        <f t="shared" si="21"/>
        <v>6045</v>
      </c>
    </row>
    <row r="37" spans="1:13">
      <c r="A37" s="4" t="s">
        <v>48</v>
      </c>
      <c r="B37" s="7">
        <f>SUM(B2,B3,B9)</f>
        <v>-5880</v>
      </c>
      <c r="C37" s="7">
        <f>SUM(C2,C3,C9)</f>
        <v>-8760</v>
      </c>
      <c r="D37" s="7">
        <f>SUM(D2,D3,D9)</f>
        <v>-11240</v>
      </c>
      <c r="E37" s="7">
        <f>SUM(E2,E3,E9)</f>
        <v>-11620</v>
      </c>
      <c r="F37" s="7">
        <f t="shared" ref="F37:M37" si="22">SUM(F2,F3,F9)</f>
        <v>-9500</v>
      </c>
      <c r="G37" s="7">
        <f t="shared" si="22"/>
        <v>-6955</v>
      </c>
      <c r="H37" s="7">
        <f t="shared" si="22"/>
        <v>-4410</v>
      </c>
      <c r="I37" s="7">
        <f t="shared" si="22"/>
        <v>-865</v>
      </c>
      <c r="J37" s="7">
        <f t="shared" si="22"/>
        <v>2680</v>
      </c>
      <c r="K37" s="7">
        <f t="shared" si="22"/>
        <v>6725</v>
      </c>
      <c r="L37" s="7">
        <f t="shared" si="22"/>
        <v>12770</v>
      </c>
      <c r="M37" s="7">
        <f t="shared" si="22"/>
        <v>18815</v>
      </c>
    </row>
  </sheetData>
  <conditionalFormatting sqref="A5:M6">
    <cfRule type="expression" dxfId="4" priority="2">
      <formula>ISEVEN(ROW())</formula>
    </cfRule>
  </conditionalFormatting>
  <conditionalFormatting sqref="A8:M8">
    <cfRule type="expression" dxfId="3" priority="1">
      <formula>ISEVEN(ROW())</formula>
    </cfRule>
  </conditionalFormatting>
  <conditionalFormatting sqref="A11:M12">
    <cfRule type="expression" dxfId="2" priority="5">
      <formula>ISEVEN(ROW())</formula>
    </cfRule>
  </conditionalFormatting>
  <conditionalFormatting sqref="A14:M17">
    <cfRule type="expression" dxfId="1" priority="4">
      <formula>ISEVEN(ROW())</formula>
    </cfRule>
  </conditionalFormatting>
  <conditionalFormatting sqref="A34:M35 A19:M20 A22:M25 A27:M27 A30:M32">
    <cfRule type="expression" dxfId="0" priority="3">
      <formula>ISEVEN(ROW())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Jules Eloísio Moraes Lima</dc:creator>
  <cp:keywords/>
  <dc:description/>
  <cp:lastModifiedBy/>
  <cp:revision/>
  <dcterms:created xsi:type="dcterms:W3CDTF">2025-10-29T10:38:26Z</dcterms:created>
  <dcterms:modified xsi:type="dcterms:W3CDTF">2025-10-29T23:29:19Z</dcterms:modified>
  <cp:category/>
  <cp:contentStatus/>
</cp:coreProperties>
</file>