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<sst xmlns="http://schemas.openxmlformats.org/spreadsheetml/2006/main" count="17" uniqueCount="17">
  <si>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Mês</t>
  </si>
  <si>
    <t xml:space="preserve">Clientes</t>
  </si>
  <si>
    <t xml:space="preserve">Receita (R$)</t>
  </si>
  <si>
    <t xml:space="preserve">Impostos (6%)</t>
  </si>
  <si>
    <t xml:space="preserve">Custos Fixos (R$)</t>
  </si>
  <si>
    <t xml:space="preserve">Marketing (R$)</t>
  </si>
  <si>
    <t xml:space="preserve">Saídas Totais (R$)</t>
  </si>
  <si>
    <t xml:space="preserve">Entradas Totais (R$)</t>
  </si>
  <si>
    <t xml:space="preserve">Saldo Mensal (R$)</t>
  </si>
  <si>
    <t xml:space="preserve">Saldo Acumulado (R$)</t>
  </si>
  <si>
    <t xml:space="preserve">Janeiro</t>
  </si>
  <si>
    <t xml:space="preserve">Fevereiro</t>
  </si>
  <si>
    <t xml:space="preserve">Março</t>
  </si>
  <si>
    <t xml:space="preserve">Abril</t>
  </si>
  <si>
    <t xml:space="preserve">Maio</t>
  </si>
  <si>
    <t xml:space="preserve">GESTUM</t>
  </si>
  <si>
    <t xml:space="preserve">Augusto, Felipe, Gabriel Soares, Luis Otavio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</si>
</sst>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32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16" activeCellId="0" sqref="J1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9.53"/>
    <col collapsed="false" customWidth="true" hidden="false" outlineLevel="0" max="2" min="2" style="1" width="8.49"/>
    <col collapsed="false" customWidth="true" hidden="false" outlineLevel="0" max="3" min="3" style="1" width="12.3"/>
    <col collapsed="false" customWidth="true" hidden="false" outlineLevel="0" max="4" min="4" style="1" width="14.06"/>
    <col collapsed="false" customWidth="true" hidden="false" outlineLevel="0" max="5" min="5" style="1" width="16.69"/>
    <col collapsed="false" customWidth="true" hidden="false" outlineLevel="0" max="6" min="6" style="1" width="17.04"/>
    <col collapsed="false" customWidth="true" hidden="false" outlineLevel="0" max="7" min="7" style="1" width="17.01"/>
    <col collapsed="false" customWidth="true" hidden="false" outlineLevel="0" max="8" min="8" style="1" width="21.9"/>
    <col collapsed="false" customWidth="true" hidden="false" outlineLevel="0" max="9" min="9" style="1" width="17.9"/>
    <col collapsed="false" customWidth="true" hidden="false" outlineLevel="0" max="10" min="10" style="1" width="21.2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" hidden="false" customHeight="false" outlineLevel="0" collapsed="false">
      <c r="A2" s="3" t="s">
        <v>10</v>
      </c>
      <c r="B2" s="3" t="n">
        <v>1</v>
      </c>
      <c r="C2" s="3" t="n">
        <v>300</v>
      </c>
      <c r="D2" s="3" t="n">
        <v>18</v>
      </c>
      <c r="E2" s="3" t="n">
        <v>800</v>
      </c>
      <c r="F2" s="3" t="n">
        <v>300</v>
      </c>
      <c r="G2" s="3" t="n">
        <v>1118</v>
      </c>
      <c r="H2" s="3" t="n">
        <v>300</v>
      </c>
      <c r="I2" s="3" t="n">
        <f aca="false">H2-G2</f>
        <v>-818</v>
      </c>
      <c r="J2" s="3" t="n">
        <v>-818</v>
      </c>
    </row>
    <row r="3" customFormat="false" ht="15" hidden="false" customHeight="false" outlineLevel="0" collapsed="false">
      <c r="A3" s="3" t="s">
        <v>11</v>
      </c>
      <c r="B3" s="3" t="n">
        <v>2</v>
      </c>
      <c r="C3" s="3" t="n">
        <v>600</v>
      </c>
      <c r="D3" s="3" t="n">
        <v>36</v>
      </c>
      <c r="E3" s="3" t="n">
        <v>800</v>
      </c>
      <c r="F3" s="3" t="n">
        <v>300</v>
      </c>
      <c r="G3" s="3" t="n">
        <v>1136</v>
      </c>
      <c r="H3" s="3" t="n">
        <v>600</v>
      </c>
      <c r="I3" s="3" t="n">
        <f aca="false">H3-G3</f>
        <v>-536</v>
      </c>
      <c r="J3" s="3" t="n">
        <f aca="false">I3+J2</f>
        <v>-1354</v>
      </c>
    </row>
    <row r="4" customFormat="false" ht="15" hidden="false" customHeight="false" outlineLevel="0" collapsed="false">
      <c r="A4" s="3" t="s">
        <v>12</v>
      </c>
      <c r="B4" s="3" t="n">
        <v>3</v>
      </c>
      <c r="C4" s="3" t="n">
        <v>900</v>
      </c>
      <c r="D4" s="3" t="n">
        <v>54</v>
      </c>
      <c r="E4" s="3" t="n">
        <v>800</v>
      </c>
      <c r="F4" s="3" t="n">
        <v>300</v>
      </c>
      <c r="G4" s="3" t="n">
        <v>1154</v>
      </c>
      <c r="H4" s="3" t="n">
        <v>900</v>
      </c>
      <c r="I4" s="3" t="n">
        <f aca="false">H4-G4</f>
        <v>-254</v>
      </c>
      <c r="J4" s="3" t="n">
        <f aca="false">I4+J3</f>
        <v>-1608</v>
      </c>
    </row>
    <row r="5" customFormat="false" ht="15" hidden="false" customHeight="false" outlineLevel="0" collapsed="false">
      <c r="A5" s="3" t="s">
        <v>13</v>
      </c>
      <c r="B5" s="3" t="n">
        <v>4</v>
      </c>
      <c r="C5" s="3" t="n">
        <v>1200</v>
      </c>
      <c r="D5" s="3" t="n">
        <v>72</v>
      </c>
      <c r="E5" s="3" t="n">
        <v>800</v>
      </c>
      <c r="F5" s="3" t="n">
        <v>300</v>
      </c>
      <c r="G5" s="3" t="n">
        <v>1172</v>
      </c>
      <c r="H5" s="3" t="n">
        <v>1200</v>
      </c>
      <c r="I5" s="3" t="n">
        <f aca="false">H5-G5</f>
        <v>28</v>
      </c>
      <c r="J5" s="3" t="n">
        <f aca="false">I5+J4</f>
        <v>-1580</v>
      </c>
    </row>
    <row r="6" customFormat="false" ht="15" hidden="false" customHeight="false" outlineLevel="0" collapsed="false">
      <c r="A6" s="3" t="s">
        <v>14</v>
      </c>
      <c r="B6" s="3" t="n">
        <v>5</v>
      </c>
      <c r="C6" s="3" t="n">
        <v>1500</v>
      </c>
      <c r="D6" s="3" t="n">
        <f aca="false">6%*1500</f>
        <v>90</v>
      </c>
      <c r="E6" s="3" t="n">
        <v>800</v>
      </c>
      <c r="F6" s="3" t="n">
        <v>300</v>
      </c>
      <c r="G6" s="3" t="n">
        <v>1190</v>
      </c>
      <c r="H6" s="3" t="n">
        <v>1500</v>
      </c>
      <c r="I6" s="3" t="n">
        <f aca="false">H6-G6</f>
        <v>310</v>
      </c>
      <c r="J6" s="3" t="n">
        <f aca="false">I6+J5</f>
        <v>-1270</v>
      </c>
    </row>
    <row r="8" customFormat="false" ht="13.8" hidden="false" customHeight="false" outlineLevel="0" collapsed="false">
      <c r="A8" s="4" t="s">
        <v>15</v>
      </c>
      <c r="B8" s="4"/>
      <c r="C8" s="4"/>
      <c r="E8" s="5" t="s">
        <v>16</v>
      </c>
      <c r="F8" s="5"/>
      <c r="G8" s="5"/>
    </row>
    <row r="9" customFormat="false" ht="13.8" hidden="false" customHeight="false" outlineLevel="0" collapsed="false">
      <c r="A9" s="4"/>
      <c r="B9" s="4"/>
      <c r="C9" s="4"/>
      <c r="E9" s="5"/>
      <c r="F9" s="5"/>
      <c r="G9" s="5"/>
    </row>
    <row r="10" customFormat="false" ht="13.8" hidden="false" customHeight="false" outlineLevel="0" collapsed="false">
      <c r="A10" s="4"/>
      <c r="B10" s="4"/>
      <c r="C10" s="4"/>
      <c r="E10" s="5"/>
      <c r="F10" s="5"/>
      <c r="G10" s="5"/>
    </row>
    <row r="11" customFormat="false" ht="13.8" hidden="false" customHeight="false" outlineLevel="0" collapsed="false">
      <c r="A11" s="4"/>
      <c r="B11" s="4"/>
      <c r="C11" s="4"/>
      <c r="E11" s="5"/>
      <c r="F11" s="5"/>
      <c r="G11" s="5"/>
    </row>
  </sheetData>
  <mergeCells count="2">
    <mergeCell ref="A8:C11"/>
    <mergeCell ref="E8:G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2025-10-29T22:35:04Z</dcterms:created>
  <dc:creator/>
  <dc:description/>
  <dc:language>pt-BR</dc:language>
  <cp:lastModifiedBy/>
  <dcterms:modified xsi:type="dcterms:W3CDTF">2025-10-29T20:09:58Z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