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FF0BCDE6-7E5F-4753-B0F2-3E6399A3883F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<sst xmlns="http://schemas.openxmlformats.org/spreadsheetml/2006/main" count="37" uniqueCount="36">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</sst>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J12" sqref="J12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1">
        <v>0.19685269506615299</v>
      </c>
      <c r="C2" s="1">
        <v>1.7872262287220299E-2</v>
      </c>
      <c r="D2" s="1">
        <v>1.9676258538748E-3</v>
      </c>
      <c r="E2" s="1">
        <v>7.6751678634444397E-4</v>
      </c>
      <c r="F2" s="1">
        <v>0.198200180769776</v>
      </c>
      <c r="G2" s="1">
        <v>2.13963503239161E-2</v>
      </c>
      <c r="H2" s="1">
        <v>391200.47811944399</v>
      </c>
      <c r="I2" s="1">
        <v>5614.9800130160302</v>
      </c>
      <c r="J2" s="1">
        <v>3330.3937383359998</v>
      </c>
      <c r="K2" s="1">
        <v>241.13295483918401</v>
      </c>
      <c r="L2" s="4">
        <f>SUM(H2:K2)</f>
        <v>400386.98482563521</v>
      </c>
      <c r="M2" s="1">
        <v>1287790.1195562501</v>
      </c>
      <c r="N2" s="1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1">
        <v>9.0324901046035605E-2</v>
      </c>
      <c r="C3" s="1">
        <v>1.4917664980143E-2</v>
      </c>
      <c r="D3" s="1">
        <v>1.00689282110582E-8</v>
      </c>
      <c r="E3" s="1">
        <v>9.6155961981802392E-9</v>
      </c>
      <c r="F3" s="1">
        <v>9.0412574728502906E-2</v>
      </c>
      <c r="G3" s="1">
        <v>1.52796884200314E-2</v>
      </c>
      <c r="H3" s="1">
        <v>162435.851843365</v>
      </c>
      <c r="I3" s="1">
        <v>4809.8373862745702</v>
      </c>
      <c r="J3" s="1">
        <v>1.7752776324789901E-2</v>
      </c>
      <c r="K3" s="1">
        <v>3.1003145697996101E-3</v>
      </c>
      <c r="L3" s="4">
        <f t="shared" ref="L3:L21" si="0">SUM(H3:K3)</f>
        <v>167245.71008273045</v>
      </c>
      <c r="M3" s="1">
        <v>1310895.73993165</v>
      </c>
      <c r="N3" s="1">
        <v>1408418.79147754</v>
      </c>
      <c r="O3" s="3">
        <f>(M3-$M$2)*100/$M$2</f>
        <v>1.7942069926240571</v>
      </c>
      <c r="P3" s="3">
        <f>(H3-$S$2)*100/$S$2</f>
        <v>-57.809746331669736</v>
      </c>
      <c r="Q3" s="3">
        <f>(L3-$U$2)*100/$U$2</f>
        <v>-61.201472158823911</v>
      </c>
    </row>
    <row r="4" spans="1:21" x14ac:dyDescent="0.25">
      <c r="A4" s="5" t="s">
        <v>34</v>
      </c>
      <c r="B4" s="1">
        <v>1.5136388071055299E-2</v>
      </c>
      <c r="C4" s="1">
        <v>3.7428641154740802E-2</v>
      </c>
      <c r="D4" s="1">
        <v>1.36065103747042E-9</v>
      </c>
      <c r="E4" s="1">
        <v>9.0464635378250595E-9</v>
      </c>
      <c r="F4" s="1">
        <v>1.53563475047057E-2</v>
      </c>
      <c r="G4" s="1">
        <v>3.74893151137764E-2</v>
      </c>
      <c r="H4" s="1">
        <v>28895.681113343999</v>
      </c>
      <c r="I4" s="1">
        <v>11931.963850914201</v>
      </c>
      <c r="J4" s="1">
        <v>2.4051882802585598E-3</v>
      </c>
      <c r="K4" s="1">
        <v>2.88394322053206E-3</v>
      </c>
      <c r="L4" s="4">
        <f t="shared" si="0"/>
        <v>40827.6502533897</v>
      </c>
      <c r="M4" s="1">
        <v>1392878.2243894299</v>
      </c>
      <c r="N4" s="1">
        <v>1579192.7172111501</v>
      </c>
      <c r="O4" s="3">
        <f t="shared" ref="O4:O21" si="1">(M4-$M$2)*100/$M$2</f>
        <v>8.1603440838163426</v>
      </c>
      <c r="P4" s="3">
        <f t="shared" ref="P4:P20" si="2">(H4-$S$2)*100/$S$2</f>
        <v>-92.494784234783694</v>
      </c>
      <c r="Q4" s="3">
        <f t="shared" ref="Q4:Q20" si="3">(L4-$U$2)*100/$U$2</f>
        <v>-90.528589796041004</v>
      </c>
    </row>
    <row r="5" spans="1:21" x14ac:dyDescent="0.25">
      <c r="A5" s="5" t="s">
        <v>14</v>
      </c>
      <c r="B5" s="1">
        <v>0.22013533369930799</v>
      </c>
      <c r="C5" s="1">
        <v>1.9986093770454301E-2</v>
      </c>
      <c r="D5" s="1">
        <v>1.5519904052914001E-8</v>
      </c>
      <c r="E5" s="1">
        <v>1.1264195087788999E-8</v>
      </c>
      <c r="F5" s="1">
        <v>0.22025279667703801</v>
      </c>
      <c r="G5" s="1">
        <v>2.0868378011407299E-2</v>
      </c>
      <c r="H5" s="1">
        <v>359366.73464271898</v>
      </c>
      <c r="I5" s="1">
        <v>6425.0322259069299</v>
      </c>
      <c r="J5" s="1">
        <v>2.71558523999571E-2</v>
      </c>
      <c r="K5" s="1">
        <v>3.6211586550712899E-3</v>
      </c>
      <c r="L5" s="4">
        <f t="shared" si="0"/>
        <v>365791.79764563695</v>
      </c>
      <c r="M5" s="1">
        <v>1185976.5974918299</v>
      </c>
      <c r="N5" s="1">
        <v>1180567.5404358299</v>
      </c>
      <c r="O5" s="3">
        <f t="shared" si="1"/>
        <v>-7.9060648562440692</v>
      </c>
      <c r="P5" s="3">
        <f t="shared" si="2"/>
        <v>-6.6599305358021201</v>
      </c>
      <c r="Q5" s="3">
        <f t="shared" si="3"/>
        <v>-15.141720298788353</v>
      </c>
    </row>
    <row r="6" spans="1:21" x14ac:dyDescent="0.25">
      <c r="A6" s="5" t="s">
        <v>35</v>
      </c>
      <c r="B6" s="1">
        <v>0.21996584784072401</v>
      </c>
      <c r="C6" s="1">
        <v>4.9118394819760602E-2</v>
      </c>
      <c r="D6" s="1">
        <v>1.5553774085680498E-8</v>
      </c>
      <c r="E6" s="1">
        <v>1.14330794421491E-8</v>
      </c>
      <c r="F6" s="1">
        <v>0.22025451390221401</v>
      </c>
      <c r="G6" s="1">
        <v>4.9999999998762701E-2</v>
      </c>
      <c r="H6" s="1">
        <v>359113.66629081301</v>
      </c>
      <c r="I6" s="1">
        <v>15557.094781022801</v>
      </c>
      <c r="J6" s="1">
        <v>2.71558524002436E-2</v>
      </c>
      <c r="K6" s="1">
        <v>3.6211586549836001E-3</v>
      </c>
      <c r="L6" s="4">
        <f t="shared" si="0"/>
        <v>374670.79184884689</v>
      </c>
      <c r="M6" s="1">
        <v>1185985.84404826</v>
      </c>
      <c r="N6" s="1">
        <v>1178000.0220783299</v>
      </c>
      <c r="O6" s="3">
        <f t="shared" si="1"/>
        <v>-7.9053468388987191</v>
      </c>
      <c r="P6" s="3">
        <f t="shared" si="2"/>
        <v>-6.7256612094260353</v>
      </c>
      <c r="Q6" s="3">
        <f t="shared" si="3"/>
        <v>-13.081925140966522</v>
      </c>
    </row>
    <row r="7" spans="1:21" x14ac:dyDescent="0.25">
      <c r="A7" s="5" t="s">
        <v>15</v>
      </c>
      <c r="B7" s="1">
        <v>0.18630319087648101</v>
      </c>
      <c r="C7" s="1">
        <v>3.9804881373680497E-2</v>
      </c>
      <c r="D7" s="1">
        <v>0</v>
      </c>
      <c r="E7" s="1">
        <v>0</v>
      </c>
      <c r="F7" s="1">
        <v>0.18653711395521699</v>
      </c>
      <c r="G7" s="1">
        <v>4.0551546512003801E-2</v>
      </c>
      <c r="H7" s="1">
        <v>311657.60364920198</v>
      </c>
      <c r="I7" s="1">
        <v>12668.2811189558</v>
      </c>
      <c r="J7" s="1">
        <v>0</v>
      </c>
      <c r="K7" s="1">
        <v>0</v>
      </c>
      <c r="L7" s="4">
        <f t="shared" si="0"/>
        <v>324325.88476815779</v>
      </c>
      <c r="M7" s="1">
        <v>1216546.3953601101</v>
      </c>
      <c r="N7" s="1">
        <v>1230793.5275047501</v>
      </c>
      <c r="O7" s="3">
        <f t="shared" si="1"/>
        <v>-5.532246529480231</v>
      </c>
      <c r="P7" s="3">
        <f t="shared" si="2"/>
        <v>-19.051655121659294</v>
      </c>
      <c r="Q7" s="3">
        <f t="shared" si="3"/>
        <v>-24.76119797890842</v>
      </c>
    </row>
    <row r="8" spans="1:21" x14ac:dyDescent="0.25">
      <c r="A8" s="5" t="s">
        <v>16</v>
      </c>
      <c r="B8" s="1">
        <v>0.18630319087648101</v>
      </c>
      <c r="C8" s="1">
        <v>3.9804881373680497E-2</v>
      </c>
      <c r="D8" s="1">
        <v>0</v>
      </c>
      <c r="E8" s="1">
        <v>0</v>
      </c>
      <c r="F8" s="1">
        <v>0.18653711395521699</v>
      </c>
      <c r="G8" s="1">
        <v>4.0551546512003801E-2</v>
      </c>
      <c r="H8" s="1">
        <v>311657.60364920198</v>
      </c>
      <c r="I8" s="1">
        <v>12668.2811189558</v>
      </c>
      <c r="J8" s="1">
        <v>0</v>
      </c>
      <c r="K8" s="1">
        <v>0</v>
      </c>
      <c r="L8" s="4">
        <f t="shared" si="0"/>
        <v>324325.88476815779</v>
      </c>
      <c r="M8" s="1">
        <v>1216546.3953601101</v>
      </c>
      <c r="N8" s="1">
        <v>1230793.5275047501</v>
      </c>
      <c r="O8" s="3">
        <f t="shared" si="1"/>
        <v>-5.532246529480231</v>
      </c>
      <c r="P8" s="3">
        <f t="shared" si="2"/>
        <v>-19.051655121659294</v>
      </c>
      <c r="Q8" s="3">
        <f t="shared" si="3"/>
        <v>-24.76119797890842</v>
      </c>
    </row>
    <row r="9" spans="1:21" x14ac:dyDescent="0.25">
      <c r="A9" s="5" t="s">
        <v>17</v>
      </c>
      <c r="B9" s="1">
        <v>0.18630319087648101</v>
      </c>
      <c r="C9" s="1">
        <v>3.9804881373680497E-2</v>
      </c>
      <c r="D9" s="1">
        <v>0</v>
      </c>
      <c r="E9" s="1">
        <v>0</v>
      </c>
      <c r="F9" s="1">
        <v>0.18653711395521699</v>
      </c>
      <c r="G9" s="1">
        <v>4.0551546512003801E-2</v>
      </c>
      <c r="H9" s="1">
        <v>311657.60364920198</v>
      </c>
      <c r="I9" s="1">
        <v>12668.2811189558</v>
      </c>
      <c r="J9" s="1">
        <v>0</v>
      </c>
      <c r="K9" s="1">
        <v>0</v>
      </c>
      <c r="L9" s="4">
        <f t="shared" si="0"/>
        <v>324325.88476815779</v>
      </c>
      <c r="M9" s="1">
        <v>1216546.3953601101</v>
      </c>
      <c r="N9" s="1">
        <v>1230793.5275047501</v>
      </c>
      <c r="O9" s="3">
        <f t="shared" si="1"/>
        <v>-5.532246529480231</v>
      </c>
      <c r="P9" s="3">
        <f t="shared" si="2"/>
        <v>-19.051655121659294</v>
      </c>
      <c r="Q9" s="3">
        <f t="shared" si="3"/>
        <v>-24.76119797890842</v>
      </c>
    </row>
    <row r="10" spans="1:21" x14ac:dyDescent="0.25">
      <c r="A10" s="5" t="s">
        <v>18</v>
      </c>
      <c r="B10" s="1">
        <v>0.19029595457524801</v>
      </c>
      <c r="C10" s="1">
        <v>4.9237332680255902E-2</v>
      </c>
      <c r="D10" s="1">
        <v>0</v>
      </c>
      <c r="E10" s="1">
        <v>0</v>
      </c>
      <c r="F10" s="1">
        <v>0.190585309751092</v>
      </c>
      <c r="G10" s="1">
        <v>4.9999999999998698E-2</v>
      </c>
      <c r="H10" s="1">
        <v>317404.87558232603</v>
      </c>
      <c r="I10" s="1">
        <v>15595.0655286494</v>
      </c>
      <c r="J10" s="1">
        <v>0</v>
      </c>
      <c r="K10" s="1">
        <v>0</v>
      </c>
      <c r="L10" s="4">
        <f t="shared" si="0"/>
        <v>332999.94111097546</v>
      </c>
      <c r="M10" s="1">
        <v>1212815.60750701</v>
      </c>
      <c r="N10" s="1">
        <v>1223493.78005423</v>
      </c>
      <c r="O10" s="3">
        <f t="shared" si="1"/>
        <v>-5.8219511790535377</v>
      </c>
      <c r="P10" s="3">
        <f t="shared" si="2"/>
        <v>-17.558888235484449</v>
      </c>
      <c r="Q10" s="3">
        <f t="shared" si="3"/>
        <v>-22.7489453695813</v>
      </c>
    </row>
    <row r="11" spans="1:21" x14ac:dyDescent="0.25">
      <c r="A11" s="5" t="s">
        <v>19</v>
      </c>
      <c r="B11" s="1">
        <v>0.25986134119765403</v>
      </c>
      <c r="C11" s="1">
        <v>2.35928192226811E-2</v>
      </c>
      <c r="D11" s="1">
        <v>1.55581315744071E-8</v>
      </c>
      <c r="E11" s="1">
        <v>1.12862643171921E-8</v>
      </c>
      <c r="F11" s="1">
        <v>0.26</v>
      </c>
      <c r="G11" s="1">
        <v>2.46343172483133E-2</v>
      </c>
      <c r="H11" s="1">
        <v>412470.43741814198</v>
      </c>
      <c r="I11" s="1">
        <v>7569.6739970408798</v>
      </c>
      <c r="J11" s="1">
        <v>2.7155852400006002E-2</v>
      </c>
      <c r="K11" s="1">
        <v>3.6211586550642999E-3</v>
      </c>
      <c r="L11" s="4">
        <f t="shared" si="0"/>
        <v>420040.14219219395</v>
      </c>
      <c r="M11" s="1">
        <v>1151508.68413125</v>
      </c>
      <c r="N11" s="1">
        <v>1124227.88940613</v>
      </c>
      <c r="O11" s="3">
        <f t="shared" si="1"/>
        <v>-10.582581226198586</v>
      </c>
      <c r="P11" s="3">
        <f t="shared" si="2"/>
        <v>7.1329524108958733</v>
      </c>
      <c r="Q11" s="3">
        <f t="shared" si="3"/>
        <v>-2.55690777841843</v>
      </c>
    </row>
    <row r="12" spans="1:21" x14ac:dyDescent="0.25">
      <c r="A12" s="5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</v>
      </c>
      <c r="M12" s="1">
        <v>1410557.79625768</v>
      </c>
      <c r="N12" s="1">
        <v>1622539.1676378101</v>
      </c>
      <c r="O12" s="3">
        <f t="shared" si="1"/>
        <v>9.533205359871344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1">
        <v>0.239035272824901</v>
      </c>
      <c r="C13" s="1">
        <v>2.1702019829539301E-2</v>
      </c>
      <c r="D13" s="1">
        <v>1.5538101880692699E-8</v>
      </c>
      <c r="E13" s="1">
        <v>1.12746931682774E-8</v>
      </c>
      <c r="F13" s="1">
        <v>0.23916281987149299</v>
      </c>
      <c r="G13" s="1">
        <v>2.26600511950651E-2</v>
      </c>
      <c r="H13" s="1">
        <v>385008</v>
      </c>
      <c r="I13" s="1">
        <v>6970.1636900604299</v>
      </c>
      <c r="J13" s="1">
        <v>2.7155852400001099E-2</v>
      </c>
      <c r="K13" s="1">
        <v>3.6211586550636801E-3</v>
      </c>
      <c r="L13" s="4">
        <f t="shared" si="0"/>
        <v>391978.1944670715</v>
      </c>
      <c r="M13" s="1">
        <v>1169373.7312169599</v>
      </c>
      <c r="N13" s="1">
        <v>1153096.17080722</v>
      </c>
      <c r="O13" s="3">
        <f t="shared" si="1"/>
        <v>-9.1953173534282424</v>
      </c>
      <c r="P13" s="3">
        <f t="shared" si="2"/>
        <v>0</v>
      </c>
      <c r="Q13" s="3">
        <f t="shared" si="3"/>
        <v>-9.0668640550381383</v>
      </c>
    </row>
    <row r="14" spans="1:21" x14ac:dyDescent="0.25">
      <c r="A14" s="6">
        <v>-0.15</v>
      </c>
      <c r="B14" s="1">
        <v>0.19717527856888201</v>
      </c>
      <c r="C14" s="1">
        <v>1.79015496534327E-2</v>
      </c>
      <c r="D14" s="1">
        <v>1.54977701029176E-8</v>
      </c>
      <c r="E14" s="1">
        <v>1.1251445503567401E-8</v>
      </c>
      <c r="F14" s="1">
        <v>0.197280491201476</v>
      </c>
      <c r="G14" s="1">
        <v>1.8691814647919001E-2</v>
      </c>
      <c r="H14" s="1">
        <v>327256.79781064199</v>
      </c>
      <c r="I14" s="1">
        <v>5761.4242939741898</v>
      </c>
      <c r="J14" s="1">
        <v>2.7155852399999798E-2</v>
      </c>
      <c r="K14" s="1">
        <v>3.6211586550636602E-3</v>
      </c>
      <c r="L14" s="4">
        <f t="shared" si="0"/>
        <v>333018.25288162724</v>
      </c>
      <c r="M14" s="1">
        <v>1206661.1316922901</v>
      </c>
      <c r="N14" s="1">
        <v>1215687.30601802</v>
      </c>
      <c r="O14" s="3">
        <f t="shared" si="1"/>
        <v>-6.2998610279690306</v>
      </c>
      <c r="P14" s="3">
        <f t="shared" si="2"/>
        <v>-15.000000568652601</v>
      </c>
      <c r="Q14" s="3">
        <f t="shared" si="3"/>
        <v>-22.744697309986211</v>
      </c>
    </row>
    <row r="15" spans="1:21" x14ac:dyDescent="0.25">
      <c r="A15" s="6">
        <v>0.15</v>
      </c>
      <c r="B15" s="1">
        <v>0.28356464315900798</v>
      </c>
      <c r="C15" s="1">
        <v>2.5744842742522301E-2</v>
      </c>
      <c r="D15" s="1">
        <v>1.5580899998670099E-8</v>
      </c>
      <c r="E15" s="1">
        <v>1.1299438143183E-8</v>
      </c>
      <c r="F15" s="1">
        <v>0.28371594886603402</v>
      </c>
      <c r="G15" s="1">
        <v>2.6881338797176899E-2</v>
      </c>
      <c r="H15" s="1">
        <v>442759.199644437</v>
      </c>
      <c r="I15" s="1">
        <v>8250.5128962170202</v>
      </c>
      <c r="J15" s="1">
        <v>2.71558524E-2</v>
      </c>
      <c r="K15" s="1">
        <v>3.6211586550636702E-3</v>
      </c>
      <c r="L15" s="4">
        <f t="shared" si="0"/>
        <v>451009.74331766507</v>
      </c>
      <c r="M15" s="1">
        <v>1131707.0679937699</v>
      </c>
      <c r="N15" s="1">
        <v>1093040.7564050399</v>
      </c>
      <c r="O15" s="3">
        <f t="shared" si="1"/>
        <v>-12.120224343409596</v>
      </c>
      <c r="P15" s="3">
        <f t="shared" si="2"/>
        <v>14.999999907647894</v>
      </c>
      <c r="Q15" s="3">
        <f t="shared" si="3"/>
        <v>4.6275810249256644</v>
      </c>
    </row>
    <row r="16" spans="1:21" x14ac:dyDescent="0.25">
      <c r="A16" s="5" t="s">
        <v>22</v>
      </c>
      <c r="B16" s="1">
        <v>0.19809447769817501</v>
      </c>
      <c r="C16" s="1">
        <v>1.79850037708752E-2</v>
      </c>
      <c r="D16" s="1">
        <v>1.54986568011833E-8</v>
      </c>
      <c r="E16" s="1">
        <v>1.12519558511356E-8</v>
      </c>
      <c r="F16" s="1">
        <v>0.198200180769775</v>
      </c>
      <c r="G16" s="1">
        <v>1.8778952729130799E-2</v>
      </c>
      <c r="H16" s="1">
        <v>328563.12993721903</v>
      </c>
      <c r="I16" s="1">
        <v>5788.0205830777604</v>
      </c>
      <c r="J16" s="1">
        <v>2.71558524000007E-2</v>
      </c>
      <c r="K16" s="1">
        <v>3.6211586550635401E-3</v>
      </c>
      <c r="L16" s="4">
        <f t="shared" si="0"/>
        <v>334351.18129730783</v>
      </c>
      <c r="M16" s="1">
        <v>1205821.95496059</v>
      </c>
      <c r="N16" s="1">
        <v>1214242.75690483</v>
      </c>
      <c r="O16" s="3">
        <f t="shared" si="1"/>
        <v>-6.3650251194585072</v>
      </c>
      <c r="P16" s="3">
        <f t="shared" si="2"/>
        <v>-14.660700573177953</v>
      </c>
      <c r="Q16" s="3">
        <f t="shared" si="3"/>
        <v>-22.435477658130889</v>
      </c>
    </row>
    <row r="17" spans="1:17" x14ac:dyDescent="0.25">
      <c r="A17" s="5" t="s">
        <v>23</v>
      </c>
      <c r="B17" s="1">
        <v>0.29984001056526699</v>
      </c>
      <c r="C17" s="1">
        <v>2.7222483853850701E-2</v>
      </c>
      <c r="D17" s="1">
        <v>1.55965161812892E-8</v>
      </c>
      <c r="E17" s="1">
        <v>1.13084861685352E-8</v>
      </c>
      <c r="F17" s="1">
        <v>0.3</v>
      </c>
      <c r="G17" s="1">
        <v>2.84242082816401E-2</v>
      </c>
      <c r="H17" s="1">
        <v>462983.79905472498</v>
      </c>
      <c r="I17" s="1">
        <v>8717.0759682841599</v>
      </c>
      <c r="J17" s="1">
        <v>2.7155852400034E-2</v>
      </c>
      <c r="K17" s="1">
        <v>3.6211586549795101E-3</v>
      </c>
      <c r="L17" s="4">
        <f t="shared" si="0"/>
        <v>471700.90580002021</v>
      </c>
      <c r="M17" s="1">
        <v>1118428.79192639</v>
      </c>
      <c r="N17" s="1">
        <v>1072590.1106156199</v>
      </c>
      <c r="O17" s="3">
        <f t="shared" si="1"/>
        <v>-13.151314415133033</v>
      </c>
      <c r="P17" s="3">
        <f t="shared" si="2"/>
        <v>20.253033457674903</v>
      </c>
      <c r="Q17" s="3">
        <f t="shared" si="3"/>
        <v>9.4276242860702641</v>
      </c>
    </row>
    <row r="18" spans="1:17" x14ac:dyDescent="0.25">
      <c r="A18" s="5" t="s">
        <v>24</v>
      </c>
      <c r="B18" s="1">
        <v>0.33981867993293302</v>
      </c>
      <c r="C18" s="1">
        <v>3.08521484850252E-2</v>
      </c>
      <c r="D18" s="1">
        <v>1.5634817208672101E-8</v>
      </c>
      <c r="E18" s="1">
        <v>1.1330720276782201E-8</v>
      </c>
      <c r="F18" s="1">
        <v>0.34</v>
      </c>
      <c r="G18" s="1">
        <v>3.2214099314900498E-2</v>
      </c>
      <c r="H18" s="1">
        <v>510787.550083387</v>
      </c>
      <c r="I18" s="1">
        <v>9859.9666926026894</v>
      </c>
      <c r="J18" s="1">
        <v>2.7155852405980899E-2</v>
      </c>
      <c r="K18" s="1">
        <v>3.6211586556604601E-3</v>
      </c>
      <c r="L18" s="4">
        <f t="shared" si="0"/>
        <v>520647.54755300074</v>
      </c>
      <c r="M18" s="1">
        <v>1086869.5919641601</v>
      </c>
      <c r="N18" s="1">
        <v>1025412.8511105001</v>
      </c>
      <c r="O18" s="3">
        <f t="shared" si="1"/>
        <v>-15.601962194066504</v>
      </c>
      <c r="P18" s="3">
        <f t="shared" si="2"/>
        <v>32.669334165364617</v>
      </c>
      <c r="Q18" s="3">
        <f t="shared" si="3"/>
        <v>20.78252027620174</v>
      </c>
    </row>
    <row r="19" spans="1:17" x14ac:dyDescent="0.25">
      <c r="A19" s="5" t="s">
        <v>25</v>
      </c>
      <c r="B19" s="1">
        <v>0.62310154120476802</v>
      </c>
      <c r="C19" s="1">
        <v>5.6571408241276301E-2</v>
      </c>
      <c r="D19" s="1">
        <v>1.59040336980664E-8</v>
      </c>
      <c r="E19" s="1">
        <v>1.1488615062514E-8</v>
      </c>
      <c r="F19" s="1">
        <v>0.62343400693529305</v>
      </c>
      <c r="G19" s="1">
        <v>5.9068699348326897E-2</v>
      </c>
      <c r="H19" s="1">
        <v>787753.74432264001</v>
      </c>
      <c r="I19" s="1">
        <v>17831.047821460401</v>
      </c>
      <c r="J19" s="1">
        <v>2.71558524E-2</v>
      </c>
      <c r="K19" s="1">
        <v>3.6211586550636801E-3</v>
      </c>
      <c r="L19" s="4">
        <f t="shared" si="0"/>
        <v>805584.82292111148</v>
      </c>
      <c r="M19" s="1">
        <v>900000.00004493899</v>
      </c>
      <c r="N19" s="1">
        <v>781185.27238199196</v>
      </c>
      <c r="O19" s="3">
        <f t="shared" si="1"/>
        <v>-30.112835439748267</v>
      </c>
      <c r="P19" s="3">
        <f t="shared" si="2"/>
        <v>104.60711058540082</v>
      </c>
      <c r="Q19" s="3">
        <f t="shared" si="3"/>
        <v>86.883748259209</v>
      </c>
    </row>
    <row r="20" spans="1:17" x14ac:dyDescent="0.25">
      <c r="A20" s="5" t="s">
        <v>26</v>
      </c>
      <c r="B20" s="1">
        <v>0.81989494480878999</v>
      </c>
      <c r="C20" s="1">
        <v>7.4438287454811694E-2</v>
      </c>
      <c r="D20" s="1">
        <v>1.60890858773258E-8</v>
      </c>
      <c r="E20" s="1">
        <v>1.15986553662889E-8</v>
      </c>
      <c r="F20" s="1">
        <v>0.82033240972305499</v>
      </c>
      <c r="G20" s="1">
        <v>7.7724286625360794E-2</v>
      </c>
      <c r="H20" s="1">
        <v>933741.97717563796</v>
      </c>
      <c r="I20" s="1">
        <v>23240.008464132501</v>
      </c>
      <c r="J20" s="1">
        <v>2.71558524E-2</v>
      </c>
      <c r="K20" s="1">
        <v>3.6211586550636801E-3</v>
      </c>
      <c r="L20" s="4">
        <f t="shared" si="0"/>
        <v>956982.01641678158</v>
      </c>
      <c r="M20" s="1">
        <v>800000.00000000396</v>
      </c>
      <c r="N20" s="1">
        <v>669586.06618922402</v>
      </c>
      <c r="O20" s="3">
        <f t="shared" si="1"/>
        <v>-37.878075949544481</v>
      </c>
      <c r="P20" s="3">
        <f t="shared" si="2"/>
        <v>142.52534419431231</v>
      </c>
      <c r="Q20" s="3">
        <f t="shared" si="3"/>
        <v>122.00565496768019</v>
      </c>
    </row>
    <row r="21" spans="1:17" x14ac:dyDescent="0.25">
      <c r="A21" s="5" t="s">
        <v>27</v>
      </c>
      <c r="B21" s="1">
        <v>1.9685269506615301E-9</v>
      </c>
      <c r="C21" s="1">
        <v>1.78722622872203E-10</v>
      </c>
      <c r="D21" s="1">
        <v>1.53063938654042E-8</v>
      </c>
      <c r="E21" s="1">
        <v>1.11421240132109E-8</v>
      </c>
      <c r="F21" s="1">
        <v>1.16651731326822E-8</v>
      </c>
      <c r="G21" s="1">
        <v>2.6635129955452001E-8</v>
      </c>
      <c r="H21" s="1">
        <v>3.8049934339489601E-3</v>
      </c>
      <c r="I21" s="1">
        <v>5.8084344771418298E-5</v>
      </c>
      <c r="J21" s="1">
        <v>2.7155852402291101E-2</v>
      </c>
      <c r="K21" s="1">
        <v>3.6211586550630001E-3</v>
      </c>
      <c r="L21" s="4">
        <f t="shared" si="0"/>
        <v>3.464008883607448E-2</v>
      </c>
      <c r="M21" s="1">
        <v>1410557.7855299001</v>
      </c>
      <c r="N21" s="1">
        <v>1622539.12450443</v>
      </c>
      <c r="O21" s="3">
        <f t="shared" si="1"/>
        <v>9.5332045268334298</v>
      </c>
      <c r="P21" s="3">
        <f t="shared" ref="P21" si="4">(H21-$S$2)*100/$S$2</f>
        <v>-99.999999011710557</v>
      </c>
      <c r="Q21" s="3">
        <f t="shared" ref="Q21" si="5">(L21-$U$2)*100/$U$2</f>
        <v>-99.999991964012409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2020-03-23T21:07:46Z</dcterms:modified>
</cp:coreProperties>
</file>