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E6F8B4C6-51D3-4126-B482-EFC356453F33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<sst xmlns="http://schemas.openxmlformats.org/spreadsheetml/2006/main" count="37" uniqueCount="36">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</sst>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  <xf numFmtId="16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K8" sqref="K8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7">
        <v>0.19685269506604999</v>
      </c>
      <c r="C2" s="7">
        <v>1.78722622862964E-2</v>
      </c>
      <c r="D2" s="7">
        <v>1.9676258538572299E-3</v>
      </c>
      <c r="E2" s="7">
        <v>7.6751678634888996E-4</v>
      </c>
      <c r="F2" s="7">
        <v>0.19820018076965601</v>
      </c>
      <c r="G2" s="7">
        <v>2.13963503229786E-2</v>
      </c>
      <c r="H2" s="4">
        <v>391200.47811927</v>
      </c>
      <c r="I2" s="4">
        <v>5614.9800127283097</v>
      </c>
      <c r="J2" s="4">
        <v>3330.39373830661</v>
      </c>
      <c r="K2" s="4">
        <v>241.13295484068999</v>
      </c>
      <c r="L2" s="4">
        <f>SUM(H2:K2)</f>
        <v>400386.98482514557</v>
      </c>
      <c r="M2" s="4">
        <v>1287790.11955638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7">
        <v>0.226613118579086</v>
      </c>
      <c r="C3" s="7">
        <v>1.97581905599232E-2</v>
      </c>
      <c r="D3" s="7">
        <v>1.90805961478388E-3</v>
      </c>
      <c r="E3" s="7">
        <v>7.5073117309246195E-4</v>
      </c>
      <c r="F3" s="7">
        <v>0.227934112271029</v>
      </c>
      <c r="G3" s="7">
        <v>2.3325200443423601E-2</v>
      </c>
      <c r="H3" s="4">
        <v>368118.66927183798</v>
      </c>
      <c r="I3" s="4">
        <v>6346.2808562547598</v>
      </c>
      <c r="J3" s="4">
        <v>3330.39373833842</v>
      </c>
      <c r="K3" s="4">
        <v>241.13295483920501</v>
      </c>
      <c r="L3" s="4">
        <f t="shared" ref="L3:L21" si="0">SUM(H3:K3)</f>
        <v>378036.47682127036</v>
      </c>
      <c r="M3" s="4">
        <v>1179238.31874751</v>
      </c>
      <c r="N3" s="4">
        <v>1166897.8712851901</v>
      </c>
      <c r="O3" s="3">
        <f>(M3-$M$2)*100/$M$2</f>
        <v>-8.4293084067351067</v>
      </c>
      <c r="P3" s="3">
        <f>(H3-$S$2)*100/$S$2</f>
        <v>-4.3867479969668217</v>
      </c>
      <c r="Q3" s="3">
        <f>(L3-$U$2)*100/$U$2</f>
        <v>-12.30113607293838</v>
      </c>
    </row>
    <row r="4" spans="1:21" x14ac:dyDescent="0.25">
      <c r="A4" s="5" t="s">
        <v>34</v>
      </c>
      <c r="B4" s="7">
        <v>0.22646415664337299</v>
      </c>
      <c r="C4" s="7">
        <v>4.6352405822402597E-2</v>
      </c>
      <c r="D4" s="7">
        <v>1.91187035873808E-3</v>
      </c>
      <c r="E4" s="7">
        <v>7.6101121637766602E-4</v>
      </c>
      <c r="F4" s="7">
        <v>0.22794389568489501</v>
      </c>
      <c r="G4" s="7">
        <v>4.99329094841282E-2</v>
      </c>
      <c r="H4" s="4">
        <v>367896.85005751299</v>
      </c>
      <c r="I4" s="4">
        <v>14687.158715289201</v>
      </c>
      <c r="J4" s="4">
        <v>3330.3937048733901</v>
      </c>
      <c r="K4" s="4">
        <v>241.13295352734499</v>
      </c>
      <c r="L4" s="4">
        <f t="shared" si="0"/>
        <v>386155.53543120291</v>
      </c>
      <c r="M4" s="4">
        <v>1179239.0908738601</v>
      </c>
      <c r="N4" s="4">
        <v>1164553.4070506201</v>
      </c>
      <c r="O4" s="3">
        <f t="shared" ref="O4:O21" si="1">(M4-$M$2)*100/$M$2</f>
        <v>-8.429248449267007</v>
      </c>
      <c r="P4" s="3">
        <f t="shared" ref="P4:P20" si="2">(H4-$S$2)*100/$S$2</f>
        <v>-4.444362180133143</v>
      </c>
      <c r="Q4" s="3">
        <f t="shared" ref="Q4:Q20" si="3">(L4-$U$2)*100/$U$2</f>
        <v>-10.417634718160517</v>
      </c>
    </row>
    <row r="5" spans="1:21" x14ac:dyDescent="0.25">
      <c r="A5" s="5" t="s">
        <v>14</v>
      </c>
      <c r="B5" s="7">
        <v>0.21774735814570201</v>
      </c>
      <c r="C5" s="7">
        <v>1.9769289394906901E-2</v>
      </c>
      <c r="D5" s="7">
        <v>3.8221723568458801E-3</v>
      </c>
      <c r="E5" s="7">
        <v>7.5115288384949798E-4</v>
      </c>
      <c r="F5" s="7">
        <v>0.220272695924039</v>
      </c>
      <c r="G5" s="7">
        <v>2.5215301574159299E-2</v>
      </c>
      <c r="H5" s="4">
        <v>355854.66927185899</v>
      </c>
      <c r="I5" s="4">
        <v>6346.2808562547598</v>
      </c>
      <c r="J5" s="4">
        <v>6660.78747667682</v>
      </c>
      <c r="K5" s="4">
        <v>241.13295484068999</v>
      </c>
      <c r="L5" s="4">
        <f t="shared" si="0"/>
        <v>369102.87055963121</v>
      </c>
      <c r="M5" s="4">
        <v>1186083.7472832899</v>
      </c>
      <c r="N5" s="4">
        <v>1175798.92466753</v>
      </c>
      <c r="O5" s="3">
        <f t="shared" si="1"/>
        <v>-7.8977444172444846</v>
      </c>
      <c r="P5" s="3">
        <f t="shared" si="2"/>
        <v>-7.5721363525280019</v>
      </c>
      <c r="Q5" s="3">
        <f t="shared" si="3"/>
        <v>-14.373600419514778</v>
      </c>
    </row>
    <row r="6" spans="1:21" x14ac:dyDescent="0.25">
      <c r="A6" s="5" t="s">
        <v>35</v>
      </c>
      <c r="B6" s="7">
        <v>0.21759893380494799</v>
      </c>
      <c r="C6" s="7">
        <v>4.4537882885071697E-2</v>
      </c>
      <c r="D6" s="7">
        <v>3.82928949543789E-3</v>
      </c>
      <c r="E6" s="7">
        <v>7.6073553537703796E-4</v>
      </c>
      <c r="F6" s="7">
        <v>0.22027436436307099</v>
      </c>
      <c r="G6" s="7">
        <v>5.0000000000000197E-2</v>
      </c>
      <c r="H6" s="4">
        <v>355632.85292168101</v>
      </c>
      <c r="I6" s="4">
        <v>14117.325652795</v>
      </c>
      <c r="J6" s="4">
        <v>6660.7874766719897</v>
      </c>
      <c r="K6" s="4">
        <v>241.13295452960699</v>
      </c>
      <c r="L6" s="4">
        <f t="shared" si="0"/>
        <v>376652.09900567762</v>
      </c>
      <c r="M6" s="4">
        <v>1186092.7311857401</v>
      </c>
      <c r="N6" s="4">
        <v>1173638.7014364901</v>
      </c>
      <c r="O6" s="3">
        <f t="shared" si="1"/>
        <v>-7.8970467956123747</v>
      </c>
      <c r="P6" s="3">
        <f t="shared" si="2"/>
        <v>-7.6297497917754926</v>
      </c>
      <c r="Q6" s="3">
        <f t="shared" si="3"/>
        <v>-12.622291223611075</v>
      </c>
    </row>
    <row r="7" spans="1:21" x14ac:dyDescent="0.25">
      <c r="A7" s="5" t="s">
        <v>15</v>
      </c>
      <c r="B7" s="7">
        <v>0.19484015029814999</v>
      </c>
      <c r="C7" s="7">
        <v>2.4770650473827399E-2</v>
      </c>
      <c r="D7" s="7">
        <v>1.9663345708120401E-3</v>
      </c>
      <c r="E7" s="7">
        <v>7.6165418959288898E-4</v>
      </c>
      <c r="F7" s="7">
        <v>0.196227329187808</v>
      </c>
      <c r="G7" s="7">
        <v>2.8279518762322299E-2</v>
      </c>
      <c r="H7" s="4">
        <v>311558.88296764798</v>
      </c>
      <c r="I7" s="4">
        <v>12655.7295618345</v>
      </c>
      <c r="J7" s="4">
        <v>3436.6269460336998</v>
      </c>
      <c r="K7" s="4">
        <v>244.02747972064</v>
      </c>
      <c r="L7" s="4">
        <f t="shared" si="0"/>
        <v>327895.26695523679</v>
      </c>
      <c r="M7" s="4">
        <v>1207717.6944174001</v>
      </c>
      <c r="N7" s="4">
        <v>1214307.44814302</v>
      </c>
      <c r="O7" s="3">
        <f t="shared" si="1"/>
        <v>-6.2178163912737112</v>
      </c>
      <c r="P7" s="3">
        <f t="shared" si="2"/>
        <v>-19.077296324323655</v>
      </c>
      <c r="Q7" s="3">
        <f t="shared" si="3"/>
        <v>-23.933154173822608</v>
      </c>
    </row>
    <row r="8" spans="1:21" x14ac:dyDescent="0.25">
      <c r="A8" s="5" t="s">
        <v>16</v>
      </c>
      <c r="B8" s="7">
        <v>0.19484015029814999</v>
      </c>
      <c r="C8" s="7">
        <v>2.4770650473827399E-2</v>
      </c>
      <c r="D8" s="7">
        <v>1.9663345708120401E-3</v>
      </c>
      <c r="E8" s="7">
        <v>7.6165418959288898E-4</v>
      </c>
      <c r="F8" s="7">
        <v>0.196227329187808</v>
      </c>
      <c r="G8" s="7">
        <v>2.8279518762322299E-2</v>
      </c>
      <c r="H8" s="4">
        <v>311558.88296764798</v>
      </c>
      <c r="I8" s="4">
        <v>12655.7295618345</v>
      </c>
      <c r="J8" s="4">
        <v>3436.6269460336998</v>
      </c>
      <c r="K8" s="4">
        <v>244.02747972064</v>
      </c>
      <c r="L8" s="4">
        <f t="shared" si="0"/>
        <v>327895.26695523679</v>
      </c>
      <c r="M8" s="4">
        <v>1207717.6944174001</v>
      </c>
      <c r="N8" s="4">
        <v>1214307.44814302</v>
      </c>
      <c r="O8" s="3">
        <f t="shared" si="1"/>
        <v>-6.2178163912737112</v>
      </c>
      <c r="P8" s="3">
        <f t="shared" si="2"/>
        <v>-19.077296324323655</v>
      </c>
      <c r="Q8" s="3">
        <f t="shared" si="3"/>
        <v>-23.933154173822608</v>
      </c>
    </row>
    <row r="9" spans="1:21" x14ac:dyDescent="0.25">
      <c r="A9" s="5" t="s">
        <v>17</v>
      </c>
      <c r="B9" s="7">
        <v>0.19484015029814999</v>
      </c>
      <c r="C9" s="7">
        <v>2.4770650473827399E-2</v>
      </c>
      <c r="D9" s="7">
        <v>1.9663345708120401E-3</v>
      </c>
      <c r="E9" s="7">
        <v>7.6165418959288898E-4</v>
      </c>
      <c r="F9" s="7">
        <v>0.196227329187808</v>
      </c>
      <c r="G9" s="7">
        <v>2.8279518762322299E-2</v>
      </c>
      <c r="H9" s="4">
        <v>311558.88296764798</v>
      </c>
      <c r="I9" s="4">
        <v>12655.7295618345</v>
      </c>
      <c r="J9" s="4">
        <v>3436.6269460336998</v>
      </c>
      <c r="K9" s="4">
        <v>244.02747972064</v>
      </c>
      <c r="L9" s="4">
        <f t="shared" si="0"/>
        <v>327895.26695523679</v>
      </c>
      <c r="M9" s="4">
        <v>1207717.6944174001</v>
      </c>
      <c r="N9" s="4">
        <v>1214307.44814302</v>
      </c>
      <c r="O9" s="3">
        <f t="shared" si="1"/>
        <v>-6.2178163912737112</v>
      </c>
      <c r="P9" s="3">
        <f t="shared" si="2"/>
        <v>-19.077296324323655</v>
      </c>
      <c r="Q9" s="3">
        <f t="shared" si="3"/>
        <v>-23.933154173822608</v>
      </c>
    </row>
    <row r="10" spans="1:21" x14ac:dyDescent="0.25">
      <c r="A10" s="5" t="s">
        <v>18</v>
      </c>
      <c r="B10" s="7">
        <v>0.19888204463144801</v>
      </c>
      <c r="C10" s="7">
        <v>3.0584730230025899E-2</v>
      </c>
      <c r="D10" s="7">
        <v>1.9658070335956401E-3</v>
      </c>
      <c r="E10" s="7">
        <v>7.6026832040542401E-4</v>
      </c>
      <c r="F10" s="7">
        <v>0.20030305132880499</v>
      </c>
      <c r="G10" s="7">
        <v>3.4107884199085198E-2</v>
      </c>
      <c r="H10" s="4">
        <v>317304.12085023301</v>
      </c>
      <c r="I10" s="4">
        <v>15579.6120609876</v>
      </c>
      <c r="J10" s="4">
        <v>3433.4381594444399</v>
      </c>
      <c r="K10" s="4">
        <v>242.856652273658</v>
      </c>
      <c r="L10" s="4">
        <f t="shared" si="0"/>
        <v>336560.02772293874</v>
      </c>
      <c r="M10" s="4">
        <v>1203998.7570266</v>
      </c>
      <c r="N10" s="4">
        <v>1207426.7329179901</v>
      </c>
      <c r="O10" s="3">
        <f t="shared" si="1"/>
        <v>-6.5066008239482844</v>
      </c>
      <c r="P10" s="3">
        <f t="shared" si="2"/>
        <v>-17.585057751986191</v>
      </c>
      <c r="Q10" s="3">
        <f t="shared" si="3"/>
        <v>-21.923058000255473</v>
      </c>
    </row>
    <row r="11" spans="1:21" x14ac:dyDescent="0.25">
      <c r="A11" s="5" t="s">
        <v>19</v>
      </c>
      <c r="B11" s="7">
        <v>0.25744753314303198</v>
      </c>
      <c r="C11" s="7">
        <v>2.3373669513381198E-2</v>
      </c>
      <c r="D11" s="7">
        <v>3.8316110270043601E-3</v>
      </c>
      <c r="E11" s="7">
        <v>7.5262663954877998E-4</v>
      </c>
      <c r="F11" s="7">
        <v>0.26</v>
      </c>
      <c r="G11" s="7">
        <v>2.8989704311485801E-2</v>
      </c>
      <c r="H11" s="4">
        <v>409067.17963999201</v>
      </c>
      <c r="I11" s="4">
        <v>7488.6559936523699</v>
      </c>
      <c r="J11" s="4">
        <v>6660.7874766839304</v>
      </c>
      <c r="K11" s="4">
        <v>241.13295484103401</v>
      </c>
      <c r="L11" s="4">
        <f t="shared" si="0"/>
        <v>423457.75606516929</v>
      </c>
      <c r="M11" s="4">
        <v>1151546.5370444399</v>
      </c>
      <c r="N11" s="4">
        <v>1119295.5137870801</v>
      </c>
      <c r="O11" s="3">
        <f t="shared" si="1"/>
        <v>-10.579641856459766</v>
      </c>
      <c r="P11" s="3">
        <f t="shared" si="2"/>
        <v>6.249007719318044</v>
      </c>
      <c r="Q11" s="3">
        <f t="shared" si="3"/>
        <v>-1.7640719745258708</v>
      </c>
    </row>
    <row r="12" spans="1:21" x14ac:dyDescent="0.25">
      <c r="A12" s="5" t="s">
        <v>20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4">
        <v>1410557.7962579301</v>
      </c>
      <c r="N12" s="4">
        <v>1622539.1676384499</v>
      </c>
      <c r="O12" s="3">
        <f t="shared" si="1"/>
        <v>9.5332053598797106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7">
        <v>0.23921735092580201</v>
      </c>
      <c r="C13" s="7">
        <v>2.1718550704852901E-2</v>
      </c>
      <c r="D13" s="7">
        <v>3.8272794862307699E-3</v>
      </c>
      <c r="E13" s="7">
        <v>7.5194979449506904E-4</v>
      </c>
      <c r="F13" s="7">
        <v>0.24175736187956201</v>
      </c>
      <c r="G13" s="7">
        <v>2.72565142701502E-2</v>
      </c>
      <c r="H13" s="4">
        <v>385007.99999858497</v>
      </c>
      <c r="I13" s="4">
        <v>6964.6382573123001</v>
      </c>
      <c r="J13" s="4">
        <v>6660.7874766722298</v>
      </c>
      <c r="K13" s="4">
        <v>241.13295484068701</v>
      </c>
      <c r="L13" s="4">
        <f t="shared" si="0"/>
        <v>398874.55868741014</v>
      </c>
      <c r="M13" s="4">
        <v>1167202.09327909</v>
      </c>
      <c r="N13" s="4">
        <v>1144575.0276382701</v>
      </c>
      <c r="O13" s="3">
        <f t="shared" si="1"/>
        <v>-9.3639502622391841</v>
      </c>
      <c r="P13" s="3">
        <f t="shared" si="2"/>
        <v>-3.6753216473589969E-10</v>
      </c>
      <c r="Q13" s="3">
        <f t="shared" si="3"/>
        <v>-7.4670096906221985</v>
      </c>
    </row>
    <row r="14" spans="1:21" x14ac:dyDescent="0.25">
      <c r="A14" s="6">
        <v>-0.15</v>
      </c>
      <c r="B14" s="7">
        <v>0.19731720586679</v>
      </c>
      <c r="C14" s="7">
        <v>1.79144352362927E-2</v>
      </c>
      <c r="D14" s="7">
        <v>3.8173066400575E-3</v>
      </c>
      <c r="E14" s="7">
        <v>7.5039479190604002E-4</v>
      </c>
      <c r="F14" s="7">
        <v>0.19982857739074</v>
      </c>
      <c r="G14" s="7">
        <v>2.3272943729149599E-2</v>
      </c>
      <c r="H14" s="4">
        <v>327256.80000110698</v>
      </c>
      <c r="I14" s="4">
        <v>5756.6506983859699</v>
      </c>
      <c r="J14" s="4">
        <v>6660.7874498535803</v>
      </c>
      <c r="K14" s="4">
        <v>241.132954844133</v>
      </c>
      <c r="L14" s="4">
        <f t="shared" si="0"/>
        <v>339915.37110419065</v>
      </c>
      <c r="M14" s="4">
        <v>1204510.0739619101</v>
      </c>
      <c r="N14" s="4">
        <v>1207069.31319998</v>
      </c>
      <c r="O14" s="3">
        <f t="shared" si="1"/>
        <v>-6.4668958341719787</v>
      </c>
      <c r="P14" s="3">
        <f t="shared" si="2"/>
        <v>-14.999999999712479</v>
      </c>
      <c r="Q14" s="3">
        <f t="shared" si="3"/>
        <v>-21.144668028220849</v>
      </c>
    </row>
    <row r="15" spans="1:21" x14ac:dyDescent="0.25">
      <c r="A15" s="6">
        <v>0.15</v>
      </c>
      <c r="B15" s="7">
        <v>0.28379367330694899</v>
      </c>
      <c r="C15" s="7">
        <v>2.57656363954352E-2</v>
      </c>
      <c r="D15" s="7">
        <v>3.8378630904550601E-3</v>
      </c>
      <c r="E15" s="7">
        <v>7.5360511577458303E-4</v>
      </c>
      <c r="F15" s="7">
        <v>0.28636413641611203</v>
      </c>
      <c r="G15" s="7">
        <v>3.1494491682036899E-2</v>
      </c>
      <c r="H15" s="4">
        <v>442759.19967237499</v>
      </c>
      <c r="I15" s="4">
        <v>8244.2965252394206</v>
      </c>
      <c r="J15" s="4">
        <v>6660.7874766695504</v>
      </c>
      <c r="K15" s="4">
        <v>241.132954840726</v>
      </c>
      <c r="L15" s="4">
        <f t="shared" si="0"/>
        <v>457905.41662912467</v>
      </c>
      <c r="M15" s="4">
        <v>1129513.26372384</v>
      </c>
      <c r="N15" s="4">
        <v>1084622.2996112199</v>
      </c>
      <c r="O15" s="3">
        <f t="shared" si="1"/>
        <v>-12.29057852121613</v>
      </c>
      <c r="P15" s="3">
        <f t="shared" si="2"/>
        <v>14.999999914904363</v>
      </c>
      <c r="Q15" s="3">
        <f t="shared" si="3"/>
        <v>6.2272751087139824</v>
      </c>
    </row>
    <row r="16" spans="1:21" x14ac:dyDescent="0.25">
      <c r="A16" s="5" t="s">
        <v>22</v>
      </c>
      <c r="B16" s="7">
        <v>0.19568992182838699</v>
      </c>
      <c r="C16" s="7">
        <v>1.776669406801E-2</v>
      </c>
      <c r="D16" s="7">
        <v>3.81691883250796E-3</v>
      </c>
      <c r="E16" s="7">
        <v>7.5033441839393003E-4</v>
      </c>
      <c r="F16" s="7">
        <v>0.19820018076896201</v>
      </c>
      <c r="G16" s="7">
        <v>2.3118232557737199E-2</v>
      </c>
      <c r="H16" s="4">
        <v>324941.94753703801</v>
      </c>
      <c r="I16" s="4">
        <v>5709.63470876255</v>
      </c>
      <c r="J16" s="4">
        <v>6660.7874536183999</v>
      </c>
      <c r="K16" s="4">
        <v>241.13295484470501</v>
      </c>
      <c r="L16" s="4">
        <f t="shared" si="0"/>
        <v>337553.50265426369</v>
      </c>
      <c r="M16" s="4">
        <v>1205997.42085113</v>
      </c>
      <c r="N16" s="4">
        <v>1209628.63500201</v>
      </c>
      <c r="O16" s="3">
        <f t="shared" si="1"/>
        <v>-6.3513997710609873</v>
      </c>
      <c r="P16" s="3">
        <f t="shared" si="2"/>
        <v>-15.601247886527551</v>
      </c>
      <c r="Q16" s="3">
        <f t="shared" si="3"/>
        <v>-21.692586529486782</v>
      </c>
    </row>
    <row r="17" spans="1:17" x14ac:dyDescent="0.25">
      <c r="A17" s="5" t="s">
        <v>23</v>
      </c>
      <c r="B17" s="7">
        <v>0.29742023125524603</v>
      </c>
      <c r="C17" s="7">
        <v>2.7002792013902401E-2</v>
      </c>
      <c r="D17" s="7">
        <v>3.84109315252288E-3</v>
      </c>
      <c r="E17" s="7">
        <v>7.5411133694329902E-4</v>
      </c>
      <c r="F17" s="7">
        <v>0.3</v>
      </c>
      <c r="G17" s="7">
        <v>3.2789996044898601E-2</v>
      </c>
      <c r="H17" s="4">
        <v>459704.41636859602</v>
      </c>
      <c r="I17" s="4">
        <v>8634.3523937457994</v>
      </c>
      <c r="J17" s="4">
        <v>6660.7874767057101</v>
      </c>
      <c r="K17" s="4">
        <v>241.13295484166599</v>
      </c>
      <c r="L17" s="4">
        <f t="shared" si="0"/>
        <v>475240.68919388921</v>
      </c>
      <c r="M17" s="4">
        <v>1118384.2393054899</v>
      </c>
      <c r="N17" s="4">
        <v>1067498.85327686</v>
      </c>
      <c r="O17" s="3">
        <f t="shared" si="1"/>
        <v>-13.154774033306548</v>
      </c>
      <c r="P17" s="3">
        <f t="shared" si="2"/>
        <v>19.401263446109176</v>
      </c>
      <c r="Q17" s="3">
        <f t="shared" si="3"/>
        <v>10.248801609487547</v>
      </c>
    </row>
    <row r="18" spans="1:17" x14ac:dyDescent="0.25">
      <c r="A18" s="5" t="s">
        <v>24</v>
      </c>
      <c r="B18" s="7">
        <v>0.33739294239651202</v>
      </c>
      <c r="C18" s="7">
        <v>3.0631915697331601E-2</v>
      </c>
      <c r="D18" s="7">
        <v>3.85055455051804E-3</v>
      </c>
      <c r="E18" s="7">
        <v>7.5559685990326804E-4</v>
      </c>
      <c r="F18" s="7">
        <v>0.34</v>
      </c>
      <c r="G18" s="7">
        <v>3.65902691114793E-2</v>
      </c>
      <c r="H18" s="4">
        <v>507619.94534759503</v>
      </c>
      <c r="I18" s="4">
        <v>9775.5360517445097</v>
      </c>
      <c r="J18" s="4">
        <v>6660.7874767179201</v>
      </c>
      <c r="K18" s="4">
        <v>241.13295484202399</v>
      </c>
      <c r="L18" s="4">
        <f t="shared" si="0"/>
        <v>524297.40183089953</v>
      </c>
      <c r="M18" s="4">
        <v>1086747.4968493499</v>
      </c>
      <c r="N18" s="4">
        <v>1020193.3497270599</v>
      </c>
      <c r="O18" s="3">
        <f t="shared" si="1"/>
        <v>-15.611443173386476</v>
      </c>
      <c r="P18" s="3">
        <f t="shared" si="2"/>
        <v>31.846596784377216</v>
      </c>
      <c r="Q18" s="3">
        <f t="shared" si="3"/>
        <v>21.629232414571344</v>
      </c>
    </row>
    <row r="19" spans="1:17" x14ac:dyDescent="0.25">
      <c r="A19" s="5" t="s">
        <v>25</v>
      </c>
      <c r="B19" s="7">
        <v>0.61964865905243705</v>
      </c>
      <c r="C19" s="7">
        <v>5.6257920960752897E-2</v>
      </c>
      <c r="D19" s="7">
        <v>3.9168265095288202E-3</v>
      </c>
      <c r="E19" s="7">
        <v>7.66109690016623E-4</v>
      </c>
      <c r="F19" s="7">
        <v>0.62244807132819802</v>
      </c>
      <c r="G19" s="7">
        <v>6.3424282428253001E-2</v>
      </c>
      <c r="H19" s="4">
        <v>784300.26353380503</v>
      </c>
      <c r="I19" s="4">
        <v>17707.1754753102</v>
      </c>
      <c r="J19" s="4">
        <v>6660.7874749497396</v>
      </c>
      <c r="K19" s="4">
        <v>241.13295484068101</v>
      </c>
      <c r="L19" s="4">
        <f t="shared" si="0"/>
        <v>808909.35943890561</v>
      </c>
      <c r="M19" s="4">
        <v>900000.00003322598</v>
      </c>
      <c r="N19" s="4">
        <v>776270.55235454603</v>
      </c>
      <c r="O19" s="3">
        <f t="shared" si="1"/>
        <v>-30.11283544066486</v>
      </c>
      <c r="P19" s="3">
        <f t="shared" si="2"/>
        <v>103.71012122704074</v>
      </c>
      <c r="Q19" s="3">
        <f t="shared" si="3"/>
        <v>87.654991495169057</v>
      </c>
    </row>
    <row r="20" spans="1:17" x14ac:dyDescent="0.25">
      <c r="A20" s="5" t="s">
        <v>26</v>
      </c>
      <c r="B20" s="7">
        <v>0.81573703334499204</v>
      </c>
      <c r="C20" s="7">
        <v>7.4060790540334404E-2</v>
      </c>
      <c r="D20" s="7">
        <v>3.9623815890601497E-3</v>
      </c>
      <c r="E20" s="7">
        <v>7.7343675801527995E-4</v>
      </c>
      <c r="F20" s="7">
        <v>0.81866977285076403</v>
      </c>
      <c r="G20" s="7">
        <v>8.2065916310285897E-2</v>
      </c>
      <c r="H20" s="4">
        <v>930162.35334457504</v>
      </c>
      <c r="I20" s="4">
        <v>23089.796386952599</v>
      </c>
      <c r="J20" s="4">
        <v>6660.7874767843196</v>
      </c>
      <c r="K20" s="4">
        <v>241.13295483973499</v>
      </c>
      <c r="L20" s="4">
        <f t="shared" si="0"/>
        <v>960154.07016315171</v>
      </c>
      <c r="M20" s="4">
        <v>800000.00303871499</v>
      </c>
      <c r="N20" s="4">
        <v>664899.44154452696</v>
      </c>
      <c r="O20" s="3">
        <f t="shared" si="1"/>
        <v>-37.878075713587535</v>
      </c>
      <c r="P20" s="3">
        <f t="shared" si="2"/>
        <v>141.59559109020464</v>
      </c>
      <c r="Q20" s="3">
        <f t="shared" si="3"/>
        <v>122.74152445892973</v>
      </c>
    </row>
    <row r="21" spans="1:17" x14ac:dyDescent="0.25">
      <c r="A21" s="5" t="s">
        <v>27</v>
      </c>
      <c r="B21" s="7">
        <v>7.31565917449089E-3</v>
      </c>
      <c r="C21" s="7">
        <v>6.6418892319346895E-4</v>
      </c>
      <c r="D21" s="7">
        <v>3.7717603018451E-3</v>
      </c>
      <c r="E21" s="7">
        <v>7.43354954237012E-4</v>
      </c>
      <c r="F21" s="7">
        <v>9.6969582812674003E-3</v>
      </c>
      <c r="G21" s="7">
        <v>5.2086238470909797E-3</v>
      </c>
      <c r="H21" s="4">
        <v>14048.3620497596</v>
      </c>
      <c r="I21" s="4">
        <v>215.452707632103</v>
      </c>
      <c r="J21" s="4">
        <v>6660.7874356836501</v>
      </c>
      <c r="K21" s="4">
        <v>241.13295484069801</v>
      </c>
      <c r="L21" s="4">
        <f t="shared" si="0"/>
        <v>21165.73514791605</v>
      </c>
      <c r="M21" s="4">
        <v>1400000.00000003</v>
      </c>
      <c r="N21" s="4">
        <v>1594094.0945017501</v>
      </c>
      <c r="O21" s="3">
        <f t="shared" si="1"/>
        <v>8.713367088287983</v>
      </c>
      <c r="P21" s="3">
        <f t="shared" ref="P21" si="4">(H21-$S$2)*100/$S$2</f>
        <v>-96.351150612517245</v>
      </c>
      <c r="Q21" s="3">
        <f t="shared" ref="Q21" si="5">(L21-$U$2)*100/$U$2</f>
        <v>-95.089862908835372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2020-03-24T05:56:21Z</dcterms:modified>
</cp:coreProperties>
</file>